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885" windowWidth="18075" windowHeight="11760" tabRatio="829"/>
  </bookViews>
  <sheets>
    <sheet name="Nacional" sheetId="1" r:id="rId1"/>
  </sheets>
  <definedNames>
    <definedName name="_xlnm.Print_Area" localSheetId="0">Nacional!$B$1:$V$146</definedName>
    <definedName name="_xlnm.Print_Titles" localSheetId="0">Nacional!$1:$4</definedName>
  </definedNames>
  <calcPr calcId="145621"/>
</workbook>
</file>

<file path=xl/calcChain.xml><?xml version="1.0" encoding="utf-8"?>
<calcChain xmlns="http://schemas.openxmlformats.org/spreadsheetml/2006/main">
  <c r="U135" i="1" l="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<sst xmlns="http://schemas.openxmlformats.org/spreadsheetml/2006/main" count="303" uniqueCount="108">
  <si>
    <t>Informes sobre la Situación Económica, las Finanzas Públicas y la Deuda Pública</t>
  </si>
  <si>
    <t>Cuarto Trimestre 2014</t>
  </si>
  <si>
    <t>DATOS DEL PROGRAMA</t>
  </si>
  <si>
    <t>Programa presupuestario</t>
  </si>
  <si>
    <t>I-011</t>
  </si>
  <si>
    <t>FASP</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</si>
  <si>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</si>
  <si>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</si>
  <si>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</si>
  <si>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</si>
  <si>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</si>
  <si>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</si>
  <si>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</si>
  <si>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</si>
  <si>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</si>
  <si>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1 - Gobierno</t>
  </si>
  <si>
    <t>Función</t>
  </si>
  <si>
    <t>7 - Asuntos de Orden Público y de Seguridad Interior</t>
  </si>
  <si>
    <t>Subfunción</t>
  </si>
  <si>
    <t>4 - Asuntos de Orden Público y de Seguridad Interior</t>
  </si>
  <si>
    <t>Actividad Institucional</t>
  </si>
  <si>
    <t>9 - Fondo de Aportaciones para la Seguridad Pública de los Estados y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</si>
  <si>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</si>
  <si>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</si>
  <si>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</si>
  <si>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</si>
  <si>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</si>
  <si>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</si>
  <si>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</si>
  <si>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</si>
  <si>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</si>
  <si>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</si>
  <si>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</si>
  <si>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</si>
  <si>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</si>
  <si>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</si>
  <si>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</si>
  <si>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</si>
  <si>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Promover el ejercicio de recursos del FASP en los destinos de gasto de los Programas con Prioridad Nacional conforme a lo establecido en el artículo 45 de la Ley de Coordinación Fiscal.</t>
  </si>
  <si>
    <t>Eficiencia en la aplicación de los recursos provenientes del FASP para el ejercicio fiscal vigente</t>
  </si>
  <si>
    <t>(Recurso del FASP del año vigente ejercido por la entidad federativa / Monto convenido del FASP del año vigente por la entidad federativa) * 100</t>
  </si>
  <si>
    <t>Porcentaje</t>
  </si>
  <si>
    <t>Gestión-Eficiencia-Trimestral</t>
  </si>
  <si>
    <t>Estatal</t>
  </si>
  <si>
    <t>Nacional</t>
  </si>
  <si>
    <t>04 - CAMPECHE</t>
  </si>
  <si>
    <t>29 - TLAXCALA</t>
  </si>
  <si>
    <t>NaN</t>
  </si>
  <si>
    <t>14 - JALISCO</t>
  </si>
  <si>
    <t>09 - DISTRITO FEDERAL</t>
  </si>
  <si>
    <t>26 - SONORA</t>
  </si>
  <si>
    <t>10 - DURANGO</t>
  </si>
  <si>
    <t>19 - NUEVO LEÓN</t>
  </si>
  <si>
    <t>15 - MÉXICO</t>
  </si>
  <si>
    <t>22 - QUERÉTARO ARTEAGA</t>
  </si>
  <si>
    <t>02 - BAJA CALIFORNIA</t>
  </si>
  <si>
    <t>24 - SAN LUIS POTOSÍ</t>
  </si>
  <si>
    <t>30 - VERACRUZ DE IGNACIO DE LA LLAVE</t>
  </si>
  <si>
    <t>23 - QUINTANA ROO</t>
  </si>
  <si>
    <t>28 - TAMAULIPAS</t>
  </si>
  <si>
    <t>07 - CHIAPAS</t>
  </si>
  <si>
    <t>25 - SINALOA</t>
  </si>
  <si>
    <t>21 - PUEBLA</t>
  </si>
  <si>
    <t>27 - TABASCO</t>
  </si>
  <si>
    <t>01 - AGUASCALIENTES</t>
  </si>
  <si>
    <t>31 - YUCATÁN</t>
  </si>
  <si>
    <t>11 - GUANAJUATO</t>
  </si>
  <si>
    <t>32 - ZACATECAS</t>
  </si>
  <si>
    <t>18 - NAYARIT</t>
  </si>
  <si>
    <t>08 - CHIHUAHUA</t>
  </si>
  <si>
    <t>06 - COLIMA</t>
  </si>
  <si>
    <t>05 - COAHUILA DE ZARAGOZA</t>
  </si>
  <si>
    <t>17 - MORELOS</t>
  </si>
  <si>
    <t>12 - GUERRERO</t>
  </si>
  <si>
    <t>20 - OAXACA</t>
  </si>
  <si>
    <t>13 - HIDALGO</t>
  </si>
  <si>
    <t>16 - MICHOACÁN DE OCAMPO</t>
  </si>
  <si>
    <t>Fin</t>
  </si>
  <si>
    <t>Contribuir a mejorar las condiciones de seguridad pública en la entidad federativa mediante el fortalecimiento de las instituciones en materia de control de confianza, profesionalización, información, comunicaciones, entre otros temas prioritarios.</t>
  </si>
  <si>
    <t>Tasa anual estatal de la incidencia delictiva por cada cien mil habitantes</t>
  </si>
  <si>
    <t>(Incidencia delictiva en la entidad federativa en el año T * 100,000) / Población de la entidad</t>
  </si>
  <si>
    <t>Otra</t>
  </si>
  <si>
    <t>Estratégico-Eficacia-Anual</t>
  </si>
  <si>
    <t>Componente</t>
  </si>
  <si>
    <t>Los elementos adscritos al estado de fuerza de las instituciones de seguridad publica cuentan con evaluaciones de control de confianza.</t>
  </si>
  <si>
    <t>Cobertura de Evaluaciones de control de confianza aplicadas al estado de fuerza registrado en el RNPSP</t>
  </si>
  <si>
    <t>(Elementos evaluados en Control de Confianza  / Estado de fuerza en la entidad de acuerdo al RNPSP) * 100</t>
  </si>
  <si>
    <t>Gestión-Eficiencia-Semestral</t>
  </si>
  <si>
    <t>Propósito</t>
  </si>
  <si>
    <t>Fortalecer a las instituciones de seguridad pública.</t>
  </si>
  <si>
    <t>Profesionalización de los elementos policiales en el ejercicio fiscal</t>
  </si>
  <si>
    <t>(Elementos capacitados en el ejercicio fiscal / Elementos a capacitar en el ejercicio fiscal) * 100</t>
  </si>
  <si>
    <t>Estratégico-Eficacia-Semestral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</si>
  <si>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</si>
  <si>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</si>
  <si>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</si>
  <si>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</si>
  <si>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</si>
  <si>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</si>
  <si>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</si>
  <si>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</si>
  <si>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</si>
  <si>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</si>
  <si>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</si>
  <si>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Eficiencia en la aplicación de los recursos provenientes del FASP para el ejercicio fiscal vigente
</t>
    </r>
    <r>
      <rPr>
        <sz val="10"/>
        <rFont val="Soberana Sans"/>
        <family val="2"/>
      </rPr>
      <t xml:space="preserve">04 - CAMPECHE  LA META PLANEADA NO SE ALCANZO, POR QUE PARTE DEL RECURSO AUN SE ENCUENTRA COMPROMETIDO Y DEVENGADO, OSEA EN PROCESO DE PAGO. 
29 - TLAXCALA  se continua con los procesos de adjudicación para el ejercicio del gasto
14 - JALISCO  1. Procesos de licitación tardados; en tramite los demas proyectos     2.- Lentitud en la revisión de documentos del area de egresos para pago final      3.- El sistema no permitio cargar la meta planeada      
09 - DISTRITO FEDERAL  CIFRAS PRELIMINARES. LAS DEFINITIVAS SE REPORTARÁN UNA VEZ QUE SE PRESENTE LA CUENTA PÚBLICA 2014 DEL DISTRITO FEDERAL.
26 - SONORA  NO SE ALCANZO LA META EN SU TOTALIDAD, SIN EMBARGO EL MONTO POR EJERCER ESTA TOTALMENTE EN PROCESO DE COMPROMISO
10 - DURANGO  REPROGRAMACIÓN DE AHORROS PRESUPUESTALES PENDIENTE DE REGISTRARSE.
19 - NUEVO LEÓN  se ejercio un 70% del total convenido al 4to trimestre
15 - MÉXICO  Las cifras correspondientes a los recursos ejercidos se conciliaron con las áreas ejecutoras del gasto: Secretaría de Seguridad Ciudadana y Procuraduría General de Justicia del Estado de México.
22 - QUERÉTARO ARTEAGA  LA META REFLEJA LO QUE SE EJERCIO EN EL TRIMESTRE 
02 - BAJA CALIFORNIA  del total convenido 253,535,404.37 esta comprometido.
24 - SAN LUIS POTOSÍ  INFORMACION CON CORTE AL 31 DE DICIEMBRE DEL 2014
30 - VERACRUZ DE IGNACIO DE LA LLAVE  LA META PROGRAMADA TRIMESTRAL NO PERMITIO EL SISTEMA MODIFICARLA.
23 - QUINTANA ROO  EN PROCESO DE PAGO 
28 - TAMAULIPAS  AL CUARTO TRIMESTRE LO EJERCIDO CORRESPONDE AL 49.42%
07 - CHIAPAS  Durante este cuarto trimestre se alcanzo un 67.41% del total del ejercicio de los recursos del FASP Federal, quedando pendiente recurso en proceso de un 32.58%.
25 - SINALOA  El avance obtenido con corte  al 31 de diciembre del 2014,refleja un 62.01 % el resto de los recursos se tienen comprometidos a traves de contratos de sevicios y obra. L meta planeada debe ser del 100.00% el sistema no permitio hacer la correccion.
21 - PUEBLA  Es importante citar que no es posible establecer una programación de metas para el ejercicio de los recursos dado que éste no depende exclusivamente del Consejo Estatal, están involucradas las Instituciones requirientes y la instancia del gobierno del estado encargada de llevar a cabo los procesos de licitación, así como los propios tiempos de establecidos en la Ley de Adquisiciones según sea el proceso.
27 - TABASCO  31% de avance en el ejercicio de los recursos al 31 de diciembre de 2014. 
01 - AGUASCALIENTES  avance logrado
31 - YUCATÁN  
11 - GUANAJUATO  Debido al retraso considerable en la suscripción del Anexo Técnico Único del Convenio de Coordinación FASP, la disposición de los recursos para iniciar con la aplicación de los mismos fue a partir del mes de julio de 2014; por lo cual, una parte significativa del recurso que se estimó tenerlo aplicado en este trimestre, se encuentra en proceso de recepción de los bienes y/o servicios para su pago, o bien sólo pendiente de realizar el pago.
32 - ZACATECAS  Se cuenta con un avance físico - financiero del 51%
18 - NAYARIT  El recurso nos fue liberado fuera de tiempo y esto ocasiono un retraso en el ejercicio del recurso.
08 - CHIHUAHUA  Debido a los tiempos requeridos para realizar los procesos de adquisiciones, no fue posible ejercer la totalidad del recurso dentro del ejercicio fiscal 
06 - COLIMA  Se considera el presupuesto comprometido, devengado, ejercido y pagado para el avance en la aplicación de los recursos.
05 - COAHUILA DE ZARAGOZA  35.52 eficiencia ejercida durante el ejercicio fiscal 2014
17 - MORELOS  FUENTE DE INFORMACIÓN: ESTRUCTURA PROGRAMÁTICA EJERCICIO 2014 AL 31 DE DICIEMBRE DE 2014. CABE MENCIONAR QUE ADEMÁS SE CUENTA CON $31'504,679.23 EN LOS MOMENTOS CONTABLES COMPROMETIDO, DEVENGADO Y EJERCIDO.
12 - GUERRERO  Se esta ejecutando el cierre del ejercicio
20 - OAXACA  El avance en el ejercicio de los recursos, representó un 7% de avance acumulado al corte de cuarto trimesre.Que considera la suma del ejercido mas el pagado a la fecha($5,164,677.30+$11,359,149.56)
13 - HIDALGO  Como consecuencia de los procesos de adquisición de los bienes y servicios deben que deben sujetarse a procedimientos como invitación a cuando menos 3 proveedores; licitación o en su caso adjudicación directa. En cuanto a las acciones de infraestructura es necesario contar con el expediente técnico, documento que integra la Secretaría de Obras Públicas y el cual requiere de un tiempo para ser validado y en consecuencia emitir el dictamen de factibilidad, que es requisito solicitar el oficio de autorización de recursos. Por todo lo anterior se vuelven procesos largos y tardados. Así mismo para algunas acciones de infraestructura, ya se cuenta con oficios de autorización pero a la fecha se están sujetando a los tiempos mínimos para ser contratadas. 
16 - MICHOACÁN DE OCAMPO  
</t>
    </r>
  </si>
  <si>
    <r>
      <t xml:space="preserve">Tasa anual estatal de la incidencia delictiva por cada cien mil habitantes
</t>
    </r>
    <r>
      <rPr>
        <sz val="10"/>
        <rFont val="Soberana Sans"/>
        <family val="2"/>
      </rPr>
      <t xml:space="preserve">29 - TLAXCALA  se cumplio la meta teniaendo un procentaje del -2.5% en la entidad
20 - OAXACA  EN EL EJERCICIO 2013 LA INCIDENCIA DELICTIVA FUE DE 44816 Y EN EL EJERCICIO 2014 LA INCIDENCIA DELICTIVA FUE  34647.
23 - QUINTANA ROO  LA META PROGRAMADA ES INCORRECTA 
04 - CAMPECHE  LA DIFERENCIA ENTRE LA META PLANEADA Y LA ALCANZADA, SE DEBE A QUE SE TOMO COMO BASE PARA EL CALCULO EL NUMERO TOTAL DE DELITOS DEL AÑO PASADO (2013), POR ESO INCREMENTO UN .52% CON RESPECTO A ESTE AÑO.
17 - MORELOS  FUENTE DE INFORMACIÓN: INEGI.ORG.MX, OFICIO FGMOR.OFG.50.01-15, ASESORÍA DE LA SUBSECRETARÍA DE PLANEACIÓN DE LA SECRETARÍA DE HACIENDA.  
09 - DISTRITO FEDERAL  Este indicador fue elaborado en base al informe estadístico delictivo en el Distrito Federal que es publicado en la página web de la Procuraduría General de Justicia del Distrito Federal. La Programación fue realizada por la Subprocuraduría Jurídica de Planeación, Coordinación Interinstitucional y Derechos Humanos. 
11 - GUANAJUATO  Debido a que el indicador se deriva de los delitos denunciados ante el Ministerio Público, no se tiene un elemento contundente para su estimación. Por otra parte, el indice anual programado inicalmente, por error se determinó con las cifras reales del primer trimestre de 2014, sin considerar ninguna poderación.
18 - NAYARIT  Se tomaron valores poblacionales segun el registro del INEGI
21 - PUEBLA  La cifra de Incidencia Delictiva corresponde al reporte con corte a Diciembre  proporcionado por la PGJE al CNI del SESNSP. Los resultados obtenidos cumplen con la tendencia proyectada al presentar una reducción aprox. de 13 % en comparación con las cifras del 2013 (1,342).
32 - ZACATECAS  Se cuenta con un incremento del 13.69 con respecto de la meta planeada.
10 - DURANGO  SE DETERMINÓ UN AUMENTO DE LAS DENUNCIAS ANTE LA AUTORIDAD POR DELITOS DEL FUERO COMÚN EN LA ENTIDAD.
26 - SONORA  SE ELABORO EN BASE A LAS FICHAS EMITIDAS POR SECRETARIA DE HACIENDA FEDERAL
30 - VERACRUZ DE IGNACIO DE LA LLAVE  LA INCIDENCIA DELICTIVA ANUAL FUE DE 48,480 X 100,000 ENTRE POBLACION DE DE LA ENTIDAD 7,985,893 DANDO COMO RESULTADO 607.07. NOTA: LA META PROGRAMADA ANUAL NO PERMITIO EL SISTEMA PLASMARLA.
15 - MÉXICO  En base a la información proporcionada por la PGJEM. Of. 213410000/0068/2015
22 - QUERÉTARO ARTEAGA  
14 - JALISCO  Cifras preliminares, mismas que están sujetas a los ajustes que la Fiscalía Central y Regionales del Estado consideren pertinentes, debido a que en el proceso de investigación de las averiguaciones previas y las carpetas de investigación, estas pueden sufrir cambios en el tipo de delito o pudieran presentarse delitos adicionales, por lo que debe de ser considerara la información con las reservas a estas aclaraciones                     
06 - COLIMA  De conformidad con lo informado al CIEISP
08 - CHIHUAHUA  Se superó la meta planteada, ya que el número de delitos registrados fue menor a los proyectados. 
05 - COAHUILA DE ZARAGOZA  Sin justificación.
13 - HIDALGO  La meta planeada para el ejercicio 2014 se consideró en un parámetro de 1,292 incidencias por cada 100,000 habitantes.     
02 - BAJA CALIFORNIA  LA META ES 3200 DELITOS POR CADA 100000 HABITANTES O MENOS
28 - TAMAULIPAS  LOS DATOS SON AL 31 DE DICIEMBRE DE 2014
12 - GUERRERO  Cifra ponderada
27 - TABASCO  .
25 - SINALOA  El total de delitos en general, registrados en las estadisticas de la Procuradurìa General de Justicia del Estado, fueron 31,590, multiplicado por 100,000 habitantes y dividido entre la poblacion total  2,767,671 dio como total 1,141.35 delitos por cada 100,000.
24 - SAN LUIS POTOSÍ  informacion con corte al 31 de diciembre del año 2014
07 - CHIAPAS  Este indicador anual mostro una tasa del 478.153, la cual corresponde al numero de delitos registrados en el año 2014 siendo un total de 22,935 y con base a la cifra oficial de poblacion publicada por el INEGI en el censo 2010 que es de 4,796,580 habitantes. 
19 - NUEVO LEÓN  FUENTE DEL TOTAL DE DELITOS: CIESP 2014
</t>
    </r>
  </si>
  <si>
    <r>
      <t xml:space="preserve">Cobertura de Evaluaciones de control de confianza aplicadas al estado de fuerza registrado en el RNPSP
</t>
    </r>
    <r>
      <rPr>
        <sz val="10"/>
        <rFont val="Soberana Sans"/>
        <family val="2"/>
      </rPr>
      <t xml:space="preserve">07 - CHIAPAS  Durante este semestre se alcanzo un grado de avance del 36.97%, cabe mencionar que la meta semestral (denominador) cambio por que es de acuerdo al estado de fuerza en la entidad de acuerdo al RNPSP.
21 - PUEBLA  3,096 evaluaciones se realizaron a personal en activo y 5,676 a personal de nuevo ingreso, cabe comentar que el Estado de Fuerza con corte al 1 semestre es de 17,438 y al 2do semestre de 15,467 por lo que con las evaluaciones realizadas se tiene certificado en control de confianza el 100% del Estado de Fuerza, considerando que la vigencia de la certificación es de 2 años. Las metas establecidas y cumplidas fueron 50% en el 1er semestre y 50% en el 2o.
15 - MÉXICO  Con base en la información proporcionada por la Procuraduría General de Justicia del Estado de México y la Secretaría de Seguridad Ciudadana
28 - TAMAULIPAS  INFORMACIÓN CON CORTE AL 31 DE DICIEMBRE DE 2014
29 - TLAXCALA  se siguen actualmente con el proceso de evaluacion de control de confianza a elementos de seguridad publica
13 - HIDALGO  La meta programada para el ejercicio 2014 se contempló en 2,214 elementos a evaluar, sin embargo, como se avanza durante el año se hace necesario realizar un mayor número de evaluaciones, así mismo debido a la rotación en altas y bajas de elementos, la meta llegó a 3,943 (evaluando a 2,174 en el primer semestre y 1,769 en el segundo semestre).  De igual forma el Estado de fuerza es afectado por la rotación en altas y bajas. Las cifras son obtenidas del Centro Nacional de Acreditación y Certificación.
30 - VERACRUZ DE IGNACIO DE LA LLAVE  12500 CORRRESPONDEN A TOTAL DE ELEMENTOS A EVALUAR SE CONFORMA POR POLICIAS MUNICIPALES, ESTATALES Y PROCURADURIA, LOS CUALES ESTAN EVALUADOS EL 100%, CABE HACER LA ACLARACION QUE LA META ANUAL DE INICIO DEBIÓ DE SER 12,500 ANTERIORMENTE EL SISTEMA PERMITIA CAMBIARLA Y ACTUALMENTE YA NO ES POSIBLE. NOTA: EL ESTADO DE FUERZA DE LA ENTIDAD REGISTRADO EN EL RNPSP CON CORTE AL 31 DE DICIEMBRE ES DE 22,516 DICHA CIFRA INCLUYE ADMINISTRATIVOS Y EL IPAX, LA CIFRA DE 12500 ES LA META ANUAL ANTE EL CENTRO NACIONAL DE CERTIFICACION Y ADMINISTRACION DEL EJERCICIO 2014 QUE ABARCA SOLO LA FUERZA POLICIAL.
09 - DISTRITO FEDERAL  SE LLEVO A CABO EN SU TOTALIDAD LAS EVALUACIONES PLANEADAS PARA EL PRESENTE EJERCICIO FISCAL.
04 - CAMPECHE  EN EL CASO DE ESTE INDICADOR SE VE UN CONSIDERABLE INCREMENTO DE LA META ALCANZADA EN RELACIÓN CON LA META PLANEADA, YA QUE SE PLANEO EN BASE AL NUMERO DE EVALUACIONES REALIZADAS EL AÑO PASADO, Y ESTE AÑO SE LOGRO EVALUAR A TODO EL ESTADO DE FUERZA.
01 - AGUASCALIENTES  por cargas de trabajo de los elementos policiales, no se logro evaluar el 100%
19 - NUEVO LEÓN  SE ACUMULAN RESULTADOS DEL C-3 Y DE LA P.G.J., EN CASO DEL C-3 SON ACUMULADOS DEL 2010 AL 22-DIC-14
10 - DURANGO  LAS EVALUACIONES PLANTEADAS COMO META EN EL PRIMER SEMESTRE NO ERA EL DATO CORRECTO, LAS EVALUACIONES PLANEADAS PARA EL EJERCICIO 2014 ERAN 1000 EVALUACIONES, MISMAS QUE SE LOGRARON
14 - JALISCO  Meta lograda
17 - MORELOS  FUENTE DE INFORMACIÓN: CESP/SCDA/071/015 DE LA COMISIÓN ESTATAL DE SEGURIDAD PÚBLICA. LA META ALCANZADA SE DERIVA EN VIRTUD DE QUE EL AVANCE PRESUPUESTAL EN EVALUACIONES DE CONTROL DE CONFIANZA CON RECURSO FASP FUE DE CERO AL CIERRE DEL EJERCICIO 2014, NO OBSTANTE EL IEFyP REPORTA HABER HECHO EVALUACIONES A 1917 ELEMENTOS, SUBSIDIADOS CON OTROS RECURSOS.
11 - GUANAJUATO  Con motivo de la excelente coordinación entre los Centros de Evaluación y Control de Confianza del Estado (CECCEG y C-3 de la PFJE)con las instituciones de Seguridad Pública y Procuración de Justicia, se logró un avance superior al programado.
22 - QUERÉTARO ARTEAGA  LAS METAS ALCANZADAS REFLEJAN LOS ELEMENTOS EVALUADOS DE READAPTACIÓN SOCIAL Y SSC 
05 - COAHUILA DE ZARAGOZA  meta para el segundo semestre 
02 - BAJA CALIFORNIA  META CUMPLIDA AL 100%
26 - SONORA  SE ALCANZO META  
12 - GUERRERO  Se alcanzo la Meta programada por el Sistema Nacional de Seguridad Pùblica 
32 - ZACATECAS  Se cuenta con un avance del 33% correspondiente al segundo semestre, haciendo un total anual del 68.17%.
06 - COLIMA  Para el cálculo del indicador se consideró el estado de fuerza en la entidad al mes de Diciembre
08 - CHIHUAHUA  Se actualizaron los datos del RNPSP debido a que se presentaron bajas. 
24 - SAN LUIS POTOSÍ  Informacion proporcionada por el Centro de Evaluacion, mediante el cual menciona el Estado de fuerza es de 7,878 elementos al 31 de dic 2014.
27 - TABASCO  Al segundo trimestre del año 2014, se lograron realizar 1,287 evaluaciones de control de confianza. Haciendo un total al 31 de Diciembre de 2014 de 1,979. 
20 - OAXACA  Meta alcanzada. (Respecto la meta anual de 6862 evaluaciones): 4616 (evaluaciones primer semestre 2644+segundo semestre 1972)
18 - NAYARIT  Falta de interes de la corporaciones, ausentismo y plantilla de personal insuficiente. 
23 - QUINTANA ROO  SE DIERON DE BAJA VARIOS ELEMENTOS 
25 - SINALOA  La meta originalmente planeada de elementos a evaluar fue de 5520, logrando una evaluacion de 5623, por lo que se rebaso el 100.00 % de  la meta programada. 
</t>
    </r>
  </si>
  <si>
    <r>
      <t xml:space="preserve">Profesionalización de los elementos policiales en el ejercicio fiscal
</t>
    </r>
    <r>
      <rPr>
        <sz val="10"/>
        <rFont val="Soberana Sans"/>
        <family val="2"/>
      </rPr>
      <t xml:space="preserve">23 - QUINTANA ROO  RETRASO EN LOS TRAMITES DE LA DOCUMENTACIÓN Y EL RECURSO AUTORIZADO PARA EL NUEVO INGRESO NO FUE SUFICIENTE  
29 - TLAXCALA  Se cumplio la meta aun y asi la entidad sigue capacitando a sus elementos de seguridad pública.
01 - AGUASCALIENTES  por no contar con recursos presupuestales a tiempo
26 - SONORA  NO SE ALCANZO LA META 
10 - DURANGO  5 CURSOS ESTÁN PROGRAMADOS PARA 2015 
17 - MORELOS  FUENTE DE INFORMACIÓN: FGE/UDPA-189/DRF/2015-01 DE LA FISCALÍA GENERAL DEL ESTADO Y CESP/SCDA/071/015 DE LA COMISIÓN ESTATAL DE SEGURIDAD PÚBLICA.
24 - SAN LUIS POTOSÍ  Reporte del 01 de julio al 31 de diciembre del 2014
12 - GUERRERO  Debido a los actos sucedidos en iguala, las instalaciones del UniPol han sido ocupadas por la Policia Federal y del Estado para resguardar a sus efectivos, por lo que no se han podido utilizar de manera normal para la pofesionalizacion de elementos policiacos y asi alcanzar las metas del FASP. Se sigue continuando con la Capacitaciòn para alcanzar la meta.
06 - COLIMA  Meta alcanzada, la profesionalización de los elementos policiales se realizo con recursos propios y de diversos fondos.
25 - SINALOA  En el reporte del primer semestre se habian considerado 64 elementos en capacitacion, con recursos del FASP, unicamente son 37 elementos,actualmente se encuentran en el Sistema Nacional, la validacion en tramite de 8 cursos con los cuales se obtendra un avancede 393 elementos en total. 
20 - OAXACA  YA SE TIENE LA DISPONIBILIDAD DEL RECURSO. EL BENEFICIRIO NO HA REPORTADO EL AVANCE DE CAPACITACIÓN.
09 - DISTRITO FEDERAL  LOS AVANCES AQUÍ REPORTADOS CORRESPONDEN A INFORMACIÓN DE LA SECRETARÍA DE SEGURIDAD PÚBLICA (3,235 CAPACITADOS Y 2,300 PROGRAMADOS), SUBSECRETARÍA DEL SISTEMA PENITENCIARIO (708 CAPACITADOS Y 350 PROGRAMADOS) Y DE LA PROCURADURÍA GENERAL DE JUSTICIA DEL DISTRITO FEDERAL (255 CAPACITADOS Y 65 PROGRAMADOS).
11 - GUANAJUATO  Debido al retraso considerable en la suscripción del Anexo Técnico Único del Convenio de Coordinación FASP, la disposición de los recursos para iniciar con la aplicación de los mismos fue a partir del mes de julio de 2014; por lo cual, no fue posible la impartición de la totalidad de los cursos programados, sin embargo, éstos se concluirán en el ejercicio fiscal 2015.
28 - TAMAULIPAS  SE CUMPLIÓ LA META AL 100%
18 - NAYARIT  Se corrigieron los números iniciales ya que se había calculado mal el numero de elementos a capacitar, durante el primer trimestre.
14 - JALISCO  La totalidad de los programas de formación tuvieron que alinearse al Nuevo Programa Rector de Profesionalización, emitido por el Secretariado Ejecutivo del Sistema Nacional de Seguridad Pública en octubre del año pasado, esta alineación fue estrictamente necesaria para obtener la validación por parte de la Dirección General de Apoyo Técnico.  Estas circunstancias retrasaron el inicio de los cursos de formación, y aunque en este momento contamos ya con las validaciones necesarias, aún es necesario hacer algunos ajustes por lo que será hasta el presente año cuando podamos registrar avances en este indicador.   En lo que respecta a capacitacion a municipios: 1.- No se conto en tiempo con la validación de los cursos. 2.- El proceso de Licitación: Concluyo en diciembre.  3.- El Instituto de Profesionalización se declaro imposibilitado para cubrir la capacitación de esta meta (municipios.  El sistema no permitio capturar la meta planeada   
15 - MÉXICO  Con información proporcionada por la SSC y la PGJEM (Cero elementos capacitados)
02 - BAJA CALIFORNIA  LOS ELEMENTOS DE LA POLICIA ESTATAL PREVENTIVA COMO DEL SISTEMA PENINTENCIARIO DEJARON DE PARTICIPAR EN LOS CURSOS SOBRE NUEVO SISTEMA DE JUSTICIA PENAL QUE SE IMPARTIERON EN ENSENADA CON EL PROPOSITO DE CONCENTRAR ASISTENCIA DEL PERSONAL EN LOS PROCESOS Y METAS COMPROMETIDOS EN EL PROGRAMA DE POLICIA ACREDITABLE (SPA) CON EL FIN DE EVITAR DESPROTEGER LA OPERATIVIDAD INTERNA.
13 - HIDALGO  La meta correcta de los elementos a capacitar en el ejercicio 2014 es de 1040. En cuanto al no cumplimiento de la meta se justifica mediante oficio No. IFP/1248/2014 donde el Instituto de Formación Profesional, solicitó al Secretariado Ejecutivo del Consejo Nacional de S.P., que los cursos de actualización y  especialización al personal en activo se efectuaran a partir del mes de Diciembre de 2014 y se aplicaran hasta el mes de abril de 2015, fecha autorizada mediante oficio No. DGAT/7312/2014. 
19 - NUEVO LEÓN  SE CAPACITO MAS PERSONAL DEL PLANEADO.
27 - TABASCO  Se programaron 1493 capacitaciones con recurso de FASP 2014, las cuales al 31 de diciembre se habían alcanza 1111 elementos ya capacitados.
30 - VERACRUZ DE IGNACIO DE LA LLAVE  EL TOTAL ANUAL DE LOS ELEMENTOS A CAPACIATAR SE INTEGRAN POR SSP POR 2,179 DE LOS CUALES SE CAPACITARON 2,303, C4 CON 212 CON AVANCE DE CERO, PGJ 704 CAPACITANDO 654 DGPRS 190 CON AVANCE DE CERO Y CIEPA 445 CON AVANCE DE CERO. EL SISTEMA NO PERMITIO MODIFICAR LA META SEMESTRAL.
05 - COAHUILA DE ZARAGOZA  meta ejercida en el ejercicio fiscal 2014
04 - CAMPECHE  EN ESTE SEMESTRE ESTE INDICADOR MUESTRA UN AVANCE DE META SIGNIFICATIVO, YA QUE SE CAPACITARON 783 ELEMENTOS DE LA PGJ Y DE LA SSP.
08 - CHIHUAHUA  El número de elementos a capacitar fue superado 
22 - QUERÉTARO ARTEAGA  LA META ALCANZADA REFLEJA LOS ELEMETOS CAPACITADOS DE LA SSC Y REDAPTACIÓN SOCIAL
07 - CHIAPAS  Durante este trimestre se alcanzo un 81.02% en la profesionalización de elementos con recurso FASP, cabe hacer la aclaracion que en el total de 6461 se tomaron en cuenta 311 capacitaciones de SPA, por lo tanto la meta real serian 6,150 capacitaciones equivalente al 85.12% de avance.
32 - ZACATECAS  Se cuenta con un avance del 100%, por lo que la meta se cumplió.
21 - PUEBLA  La diferencia en el cumplimiento de la meta se debe principalmente a la reducción de recursos que está en proceso de reprogramación para el   tema de CO-PAGO (Nuevo Sistema de Justicia Penal). Adicionalmente en 2014 se tuvo 49 vacantes para formación inicial de custodios penitenciarios y en 2015 se aplicará capacitación a 9 peritos de la PGJE. Las metas establecidas fueron 40% en el 1er semestre, cumplida satisfactoriamente  y 60% en el 2o.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</si>
</sst>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name val="Soberana Sans"/>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0" fillId="0" borderId="0" xfId="0" applyAlignment="1">
      <alignment vertical="top" wrapText="1"/>
    </xf>
    <xf numFmtId="0" fontId="0" fillId="0" borderId="0" xfId="0" applyAlignment="1">
      <alignment horizontal="right" vertical="top" wrapText="1"/>
    </xf>
    <xf numFmtId="0" fontId="22" fillId="0" borderId="0" xfId="0" applyFont="1" applyFill="1" applyAlignment="1">
      <alignment vertical="center"/>
    </xf>
    <xf numFmtId="0" fontId="24" fillId="34" borderId="0" xfId="0" applyFont="1" applyFill="1" applyAlignment="1">
      <alignment vertical="center"/>
    </xf>
    <xf numFmtId="0" fontId="24" fillId="34" borderId="0" xfId="0" applyFont="1" applyFill="1" applyAlignment="1">
      <alignment horizontal="right" vertical="center"/>
    </xf>
    <xf numFmtId="0"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5" fillId="35" borderId="10" xfId="0" applyFont="1" applyFill="1" applyBorder="1" applyAlignment="1">
      <alignment horizontal="centerContinuous" vertical="center"/>
    </xf>
    <xf numFmtId="0" fontId="26" fillId="35" borderId="11" xfId="0" applyFont="1" applyFill="1" applyBorder="1" applyAlignment="1">
      <alignment horizontal="centerContinuous" vertical="center"/>
    </xf>
    <xf numFmtId="0" fontId="26" fillId="35" borderId="11" xfId="0" applyFont="1" applyFill="1" applyBorder="1" applyAlignment="1">
      <alignment horizontal="centerContinuous" vertical="center" wrapText="1"/>
    </xf>
    <xf numFmtId="0" fontId="26" fillId="35" borderId="11" xfId="0" applyFont="1" applyFill="1" applyBorder="1" applyAlignment="1">
      <alignment horizontal="right" vertical="center" wrapText="1"/>
    </xf>
    <xf numFmtId="0" fontId="26"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7" fillId="0" borderId="14" xfId="0" applyFont="1" applyBorder="1" applyAlignment="1">
      <alignment horizontal="center"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18" fillId="0" borderId="14" xfId="0" applyFont="1" applyFill="1" applyBorder="1" applyAlignment="1">
      <alignment vertical="top" wrapText="1"/>
    </xf>
    <xf numFmtId="0" fontId="18" fillId="0" borderId="14" xfId="0" applyFont="1" applyBorder="1" applyAlignment="1">
      <alignment horizontal="right" vertical="top" wrapText="1"/>
    </xf>
    <xf numFmtId="0" fontId="18" fillId="0" borderId="20"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horizontal="right" vertical="top" wrapText="1"/>
    </xf>
    <xf numFmtId="0" fontId="18" fillId="36" borderId="32" xfId="0" applyFont="1" applyFill="1" applyBorder="1" applyAlignment="1">
      <alignment horizontal="right" vertical="center" wrapText="1"/>
    </xf>
    <xf numFmtId="4" fontId="18" fillId="36" borderId="40" xfId="0" applyNumberFormat="1" applyFont="1" applyFill="1" applyBorder="1" applyAlignment="1">
      <alignment horizontal="right" vertical="center" wrapText="1"/>
    </xf>
    <xf numFmtId="4" fontId="18" fillId="36" borderId="41" xfId="0" applyNumberFormat="1" applyFont="1" applyFill="1" applyBorder="1" applyAlignment="1">
      <alignment horizontal="right" vertical="center" wrapText="1"/>
    </xf>
    <xf numFmtId="4" fontId="20" fillId="0" borderId="0" xfId="0" applyNumberFormat="1" applyFont="1" applyAlignment="1">
      <alignment vertical="top" wrapText="1"/>
    </xf>
    <xf numFmtId="4" fontId="18" fillId="0" borderId="42" xfId="0" applyNumberFormat="1" applyFont="1" applyFill="1" applyBorder="1" applyAlignment="1">
      <alignment vertical="top" wrapText="1"/>
    </xf>
    <xf numFmtId="4" fontId="20" fillId="0" borderId="43" xfId="0" applyNumberFormat="1" applyFont="1" applyBorder="1" applyAlignment="1">
      <alignment horizontal="right" vertical="top" wrapText="1"/>
    </xf>
    <xf numFmtId="4" fontId="29" fillId="0" borderId="44" xfId="0" applyNumberFormat="1" applyFont="1" applyBorder="1" applyAlignment="1">
      <alignment horizontal="left" vertical="top" wrapText="1"/>
    </xf>
    <xf numFmtId="0" fontId="29"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horizontal="right" vertical="center" wrapText="1"/>
    </xf>
    <xf numFmtId="4" fontId="29"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7"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31" xfId="0" applyFont="1" applyFill="1" applyBorder="1" applyAlignment="1">
      <alignment horizontal="right"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right" vertical="center" wrapText="1"/>
    </xf>
    <xf numFmtId="0" fontId="18" fillId="36" borderId="53" xfId="0" applyFont="1" applyFill="1" applyBorder="1" applyAlignment="1">
      <alignment horizontal="right" vertical="center"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4" fontId="20" fillId="0" borderId="57" xfId="0" applyNumberFormat="1" applyFont="1" applyFill="1" applyBorder="1" applyAlignment="1">
      <alignment horizontal="right"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4" fontId="0" fillId="0" borderId="59" xfId="0" applyNumberFormat="1" applyBorder="1" applyAlignment="1">
      <alignment vertical="top" wrapText="1"/>
    </xf>
    <xf numFmtId="0" fontId="0" fillId="0" borderId="0" xfId="0" applyAlignment="1">
      <alignment horizontal="left" vertical="center" wrapText="1"/>
    </xf>
    <xf numFmtId="0" fontId="25" fillId="35" borderId="10" xfId="0" applyFont="1" applyFill="1" applyBorder="1" applyAlignment="1">
      <alignment horizontal="left" vertical="center"/>
    </xf>
    <xf numFmtId="0" fontId="26" fillId="35" borderId="11" xfId="0" applyFont="1" applyFill="1" applyBorder="1" applyAlignment="1">
      <alignment horizontal="left" vertical="center"/>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0" fontId="18" fillId="0" borderId="62" xfId="0" applyFont="1" applyFill="1" applyBorder="1" applyAlignment="1">
      <alignment horizontal="justify" vertical="top" wrapText="1"/>
    </xf>
    <xf numFmtId="0" fontId="18" fillId="0" borderId="64" xfId="0" applyFont="1" applyFill="1" applyBorder="1" applyAlignment="1">
      <alignment horizontal="justify" vertical="top" wrapText="1"/>
    </xf>
    <xf numFmtId="0" fontId="18" fillId="0" borderId="63" xfId="0" applyFont="1" applyFill="1" applyBorder="1" applyAlignment="1">
      <alignment horizontal="justify" vertical="top" wrapText="1"/>
    </xf>
    <xf numFmtId="4" fontId="19" fillId="35" borderId="45"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60"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29" fillId="0" borderId="43" xfId="0" applyFont="1" applyFill="1" applyBorder="1" applyAlignment="1">
      <alignment horizontal="justify" vertical="top" wrapText="1"/>
    </xf>
    <xf numFmtId="0" fontId="18" fillId="36" borderId="26"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0" xfId="0" applyFont="1" applyFill="1" applyBorder="1" applyAlignment="1">
      <alignment horizontal="right" vertical="top" wrapText="1"/>
    </xf>
    <xf numFmtId="0" fontId="18" fillId="36" borderId="30" xfId="0" applyFont="1" applyFill="1" applyBorder="1" applyAlignment="1">
      <alignment horizontal="right" vertical="top" wrapText="1"/>
    </xf>
    <xf numFmtId="0" fontId="18" fillId="36" borderId="26" xfId="0" applyFont="1" applyFill="1" applyBorder="1" applyAlignment="1">
      <alignment horizontal="right" vertical="center" wrapText="1"/>
    </xf>
    <xf numFmtId="0" fontId="18" fillId="36" borderId="40" xfId="0" applyFont="1" applyFill="1" applyBorder="1" applyAlignment="1">
      <alignment horizontal="right" vertical="center" wrapText="1"/>
    </xf>
    <xf numFmtId="0" fontId="20" fillId="0" borderId="21" xfId="0" applyFont="1" applyBorder="1" applyAlignment="1">
      <alignment horizontal="justify" vertical="top" wrapText="1"/>
    </xf>
    <xf numFmtId="0" fontId="20" fillId="0" borderId="22" xfId="0" applyFont="1" applyBorder="1" applyAlignment="1">
      <alignment horizontal="justify" vertical="top" wrapText="1"/>
    </xf>
    <xf numFmtId="0" fontId="18" fillId="36" borderId="23"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2" xfId="0" applyFont="1" applyFill="1" applyBorder="1" applyAlignment="1">
      <alignment horizontal="right" vertical="center" wrapText="1"/>
    </xf>
    <xf numFmtId="0" fontId="18" fillId="36" borderId="34" xfId="0" applyFont="1" applyFill="1" applyBorder="1" applyAlignment="1">
      <alignment horizontal="right" vertical="center" wrapText="1"/>
    </xf>
    <xf numFmtId="0" fontId="18" fillId="36" borderId="35"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23" fillId="33" borderId="0" xfId="0" applyFont="1" applyFill="1" applyAlignment="1">
      <alignment horizontal="center" vertical="center" wrapText="1"/>
    </xf>
    <xf numFmtId="0" fontId="28" fillId="0" borderId="14" xfId="0" applyFont="1" applyBorder="1" applyAlignment="1">
      <alignment horizontal="justify" vertical="top" wrapText="1"/>
    </xf>
    <xf numFmtId="0" fontId="20" fillId="0" borderId="14" xfId="0" applyFont="1" applyBorder="1" applyAlignment="1">
      <alignment horizontal="justify" vertical="top" wrapText="1"/>
    </xf>
    <xf numFmtId="0" fontId="20" fillId="0" borderId="16" xfId="0" applyFont="1" applyFill="1" applyBorder="1" applyAlignment="1">
      <alignment horizontal="justify" vertical="center"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I146"/>
  <sheetViews>
    <sheetView showGridLines="0" tabSelected="1" view="pageBreakPreview" topLeftCell="A124" zoomScale="74" zoomScaleNormal="80" zoomScaleSheetLayoutView="74" workbookViewId="0">
      <selection activeCell="R139" sqref="R139:U140"/>
    </sheetView>
  </sheetViews>
  <sheetFormatPr baseColWidth="10" defaultColWidth="11"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8.75" style="1" customWidth="1"/>
    <col min="11" max="11" width="9.5" style="1" customWidth="1"/>
    <col min="12" max="12" width="7.75" style="1" customWidth="1"/>
    <col min="13" max="13" width="6.125" style="1" customWidth="1"/>
    <col min="14" max="14" width="8.25" style="1" customWidth="1"/>
    <col min="15" max="15" width="13" style="1" customWidth="1"/>
    <col min="16" max="16" width="14.375" style="1" customWidth="1"/>
    <col min="17" max="17" width="12.125" style="1" customWidth="1"/>
    <col min="18" max="18" width="14.75" style="2" customWidth="1"/>
    <col min="19" max="19" width="13.875" style="2" customWidth="1"/>
    <col min="20" max="20" width="15.625" style="2" customWidth="1"/>
    <col min="21" max="21" width="16.625" style="2" customWidth="1"/>
    <col min="22" max="22" width="34.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ht="48" customHeight="1" x14ac:dyDescent="0.2">
      <c r="A1" s="3"/>
      <c r="B1" s="109" t="s">
        <v>0</v>
      </c>
      <c r="C1" s="109"/>
      <c r="D1" s="109"/>
      <c r="E1" s="109"/>
      <c r="F1" s="109"/>
      <c r="G1" s="109"/>
      <c r="H1" s="109"/>
      <c r="I1" s="109"/>
      <c r="J1" s="109"/>
      <c r="K1" s="109"/>
      <c r="L1" s="109"/>
      <c r="M1" s="3" t="s">
        <v>1</v>
      </c>
      <c r="N1" s="3"/>
      <c r="O1" s="3"/>
      <c r="P1" s="4"/>
      <c r="Q1" s="4"/>
      <c r="R1" s="5"/>
      <c r="S1" s="6"/>
      <c r="T1" s="6"/>
      <c r="U1" s="6"/>
      <c r="V1" s="7"/>
      <c r="W1" s="7"/>
      <c r="X1" s="7"/>
      <c r="Y1" s="7"/>
      <c r="Z1" s="8"/>
      <c r="AA1" s="8"/>
      <c r="AB1" s="9"/>
      <c r="AE1" s="7"/>
      <c r="AI1" s="10"/>
    </row>
    <row r="2" spans="1:35" ht="13.5" customHeight="1" thickBot="1" x14ac:dyDescent="0.25"/>
    <row r="3" spans="1:35" ht="22.5" customHeight="1" thickTop="1" thickBot="1" x14ac:dyDescent="0.25">
      <c r="B3" s="11" t="s">
        <v>2</v>
      </c>
      <c r="C3" s="12"/>
      <c r="D3" s="12"/>
      <c r="E3" s="12"/>
      <c r="F3" s="12"/>
      <c r="G3" s="12"/>
      <c r="H3" s="13"/>
      <c r="I3" s="13"/>
      <c r="J3" s="13"/>
      <c r="K3" s="13"/>
      <c r="L3" s="13"/>
      <c r="M3" s="13"/>
      <c r="N3" s="13"/>
      <c r="O3" s="13"/>
      <c r="P3" s="13"/>
      <c r="Q3" s="13"/>
      <c r="R3" s="14"/>
      <c r="S3" s="14"/>
      <c r="T3" s="14"/>
      <c r="U3" s="14"/>
      <c r="V3" s="15"/>
    </row>
    <row r="4" spans="1:35" ht="53.25" customHeight="1" thickTop="1" thickBot="1" x14ac:dyDescent="0.25">
      <c r="B4" s="16" t="s">
        <v>3</v>
      </c>
      <c r="C4" s="17" t="s">
        <v>4</v>
      </c>
      <c r="D4" s="110" t="s">
        <v>5</v>
      </c>
      <c r="E4" s="110"/>
      <c r="F4" s="110"/>
      <c r="G4" s="110"/>
      <c r="H4" s="110"/>
      <c r="I4" s="18"/>
      <c r="J4" s="19" t="s">
        <v>6</v>
      </c>
      <c r="K4" s="20" t="s">
        <v>7</v>
      </c>
      <c r="L4" s="111" t="s">
        <v>8</v>
      </c>
      <c r="M4" s="111"/>
      <c r="N4" s="111"/>
      <c r="O4" s="111"/>
      <c r="P4" s="21" t="s">
        <v>9</v>
      </c>
      <c r="Q4" s="112" t="s">
        <v>10</v>
      </c>
      <c r="R4" s="112"/>
      <c r="S4" s="22" t="s">
        <v>11</v>
      </c>
      <c r="T4" s="111" t="s">
        <v>12</v>
      </c>
      <c r="U4" s="111"/>
      <c r="V4" s="113"/>
    </row>
    <row r="5" spans="1:35" ht="15.75" customHeight="1" x14ac:dyDescent="0.2">
      <c r="B5" s="114" t="s">
        <v>13</v>
      </c>
      <c r="C5" s="115"/>
      <c r="D5" s="115"/>
      <c r="E5" s="115"/>
      <c r="F5" s="115"/>
      <c r="G5" s="115"/>
      <c r="H5" s="115"/>
      <c r="I5" s="115"/>
      <c r="J5" s="115"/>
      <c r="K5" s="115"/>
      <c r="L5" s="115"/>
      <c r="M5" s="115"/>
      <c r="N5" s="115"/>
      <c r="O5" s="115"/>
      <c r="P5" s="115"/>
      <c r="Q5" s="115"/>
      <c r="R5" s="115"/>
      <c r="S5" s="115"/>
      <c r="T5" s="115"/>
      <c r="U5" s="115"/>
      <c r="V5" s="116"/>
    </row>
    <row r="6" spans="1:35" ht="64.5" customHeight="1" thickBot="1" x14ac:dyDescent="0.25">
      <c r="B6" s="23" t="s">
        <v>14</v>
      </c>
      <c r="C6" s="88" t="s">
        <v>15</v>
      </c>
      <c r="D6" s="88"/>
      <c r="E6" s="88"/>
      <c r="F6" s="88"/>
      <c r="G6" s="88"/>
      <c r="H6" s="24"/>
      <c r="I6" s="24"/>
      <c r="J6" s="24" t="s">
        <v>16</v>
      </c>
      <c r="K6" s="88" t="s">
        <v>17</v>
      </c>
      <c r="L6" s="88"/>
      <c r="M6" s="88"/>
      <c r="N6" s="25"/>
      <c r="O6" s="24" t="s">
        <v>18</v>
      </c>
      <c r="P6" s="88" t="s">
        <v>19</v>
      </c>
      <c r="Q6" s="88"/>
      <c r="R6" s="26"/>
      <c r="S6" s="24" t="s">
        <v>20</v>
      </c>
      <c r="T6" s="88" t="s">
        <v>21</v>
      </c>
      <c r="U6" s="88"/>
      <c r="V6" s="89"/>
    </row>
    <row r="7" spans="1:35" ht="22.5" customHeight="1" thickTop="1" thickBot="1" x14ac:dyDescent="0.25">
      <c r="B7" s="11" t="s">
        <v>22</v>
      </c>
      <c r="C7" s="12"/>
      <c r="D7" s="12"/>
      <c r="E7" s="12"/>
      <c r="F7" s="12"/>
      <c r="G7" s="12"/>
      <c r="H7" s="13"/>
      <c r="I7" s="13"/>
      <c r="J7" s="13"/>
      <c r="K7" s="13"/>
      <c r="L7" s="13"/>
      <c r="M7" s="13"/>
      <c r="N7" s="13"/>
      <c r="O7" s="13"/>
      <c r="P7" s="13"/>
      <c r="Q7" s="13"/>
      <c r="R7" s="14"/>
      <c r="S7" s="14"/>
      <c r="T7" s="14"/>
      <c r="U7" s="14"/>
      <c r="V7" s="15"/>
    </row>
    <row r="8" spans="1:35" ht="16.5" customHeight="1" thickTop="1" x14ac:dyDescent="0.2">
      <c r="B8" s="90" t="s">
        <v>23</v>
      </c>
      <c r="C8" s="93" t="s">
        <v>24</v>
      </c>
      <c r="D8" s="93"/>
      <c r="E8" s="93"/>
      <c r="F8" s="93"/>
      <c r="G8" s="93"/>
      <c r="H8" s="94"/>
      <c r="I8" s="99" t="s">
        <v>25</v>
      </c>
      <c r="J8" s="100"/>
      <c r="K8" s="100"/>
      <c r="L8" s="100"/>
      <c r="M8" s="100"/>
      <c r="N8" s="100"/>
      <c r="O8" s="100"/>
      <c r="P8" s="100"/>
      <c r="Q8" s="100"/>
      <c r="R8" s="100"/>
      <c r="S8" s="101"/>
      <c r="T8" s="102" t="s">
        <v>26</v>
      </c>
      <c r="U8" s="103"/>
      <c r="V8" s="104" t="s">
        <v>27</v>
      </c>
    </row>
    <row r="9" spans="1:35" ht="19.5" customHeight="1" x14ac:dyDescent="0.2">
      <c r="B9" s="91"/>
      <c r="C9" s="95"/>
      <c r="D9" s="95"/>
      <c r="E9" s="95"/>
      <c r="F9" s="95"/>
      <c r="G9" s="95"/>
      <c r="H9" s="96"/>
      <c r="I9" s="107" t="s">
        <v>28</v>
      </c>
      <c r="J9" s="82"/>
      <c r="K9" s="82"/>
      <c r="L9" s="82" t="s">
        <v>29</v>
      </c>
      <c r="M9" s="82"/>
      <c r="N9" s="82"/>
      <c r="O9" s="82"/>
      <c r="P9" s="82" t="s">
        <v>30</v>
      </c>
      <c r="Q9" s="82" t="s">
        <v>31</v>
      </c>
      <c r="R9" s="84" t="s">
        <v>32</v>
      </c>
      <c r="S9" s="85"/>
      <c r="T9" s="86" t="s">
        <v>33</v>
      </c>
      <c r="U9" s="86" t="s">
        <v>34</v>
      </c>
      <c r="V9" s="105"/>
    </row>
    <row r="10" spans="1:35" ht="26.25" customHeight="1" thickBot="1" x14ac:dyDescent="0.25">
      <c r="B10" s="92"/>
      <c r="C10" s="97"/>
      <c r="D10" s="97"/>
      <c r="E10" s="97"/>
      <c r="F10" s="97"/>
      <c r="G10" s="97"/>
      <c r="H10" s="98"/>
      <c r="I10" s="108"/>
      <c r="J10" s="83"/>
      <c r="K10" s="83"/>
      <c r="L10" s="83"/>
      <c r="M10" s="83"/>
      <c r="N10" s="83"/>
      <c r="O10" s="83"/>
      <c r="P10" s="83"/>
      <c r="Q10" s="83"/>
      <c r="R10" s="28" t="s">
        <v>35</v>
      </c>
      <c r="S10" s="29" t="s">
        <v>36</v>
      </c>
      <c r="T10" s="87"/>
      <c r="U10" s="87"/>
      <c r="V10" s="106"/>
    </row>
    <row r="11" spans="1:35" ht="75" customHeight="1" thickTop="1" thickBot="1" x14ac:dyDescent="0.25">
      <c r="A11" s="30"/>
      <c r="B11" s="31" t="s">
        <v>37</v>
      </c>
      <c r="C11" s="81" t="s">
        <v>38</v>
      </c>
      <c r="D11" s="81"/>
      <c r="E11" s="81"/>
      <c r="F11" s="81"/>
      <c r="G11" s="81"/>
      <c r="H11" s="81"/>
      <c r="I11" s="81" t="s">
        <v>39</v>
      </c>
      <c r="J11" s="81"/>
      <c r="K11" s="81"/>
      <c r="L11" s="81" t="s">
        <v>40</v>
      </c>
      <c r="M11" s="81"/>
      <c r="N11" s="81"/>
      <c r="O11" s="81"/>
      <c r="P11" s="32" t="s">
        <v>41</v>
      </c>
      <c r="Q11" s="32" t="s">
        <v>42</v>
      </c>
      <c r="R11" s="32">
        <v>42063914.36333333</v>
      </c>
      <c r="S11" s="32">
        <v>36243687.002352938</v>
      </c>
      <c r="T11" s="32">
        <v>12015729.981479308</v>
      </c>
      <c r="U11" s="32">
        <f>IF(ISERROR(T11/S11),"N/A",T11/S11*100)</f>
        <v>33.152614911113339</v>
      </c>
      <c r="V11" s="33" t="s">
        <v>43</v>
      </c>
    </row>
    <row r="12" spans="1:35" ht="23.1" customHeight="1" thickTop="1" thickBot="1" x14ac:dyDescent="0.25">
      <c r="A12" s="30"/>
      <c r="B12" s="69" t="s">
        <v>44</v>
      </c>
      <c r="C12" s="70"/>
      <c r="D12" s="70"/>
      <c r="E12" s="70"/>
      <c r="F12" s="70"/>
      <c r="G12" s="70"/>
      <c r="H12" s="70"/>
      <c r="I12" s="70"/>
      <c r="J12" s="70"/>
      <c r="K12" s="70"/>
      <c r="L12" s="70"/>
      <c r="M12" s="70"/>
      <c r="N12" s="70"/>
      <c r="O12" s="70"/>
      <c r="P12" s="70"/>
      <c r="Q12" s="70"/>
      <c r="R12" s="70"/>
      <c r="S12" s="70"/>
      <c r="T12" s="70"/>
      <c r="U12" s="70"/>
      <c r="V12" s="71"/>
    </row>
    <row r="13" spans="1:35" ht="23.1" customHeight="1" x14ac:dyDescent="0.2">
      <c r="A13" s="30"/>
      <c r="B13" s="34"/>
      <c r="C13" s="34"/>
      <c r="D13" s="34"/>
      <c r="E13" s="34"/>
      <c r="F13" s="34"/>
      <c r="G13" s="34"/>
      <c r="H13" s="34"/>
      <c r="I13" s="35"/>
      <c r="J13" s="35"/>
      <c r="K13" s="34"/>
      <c r="L13" s="34"/>
      <c r="M13" s="34"/>
      <c r="N13" s="34"/>
      <c r="O13" s="36"/>
      <c r="P13" s="36"/>
      <c r="Q13" s="34"/>
      <c r="R13" s="37">
        <v>45</v>
      </c>
      <c r="S13" s="38">
        <v>45</v>
      </c>
      <c r="T13" s="38">
        <v>42</v>
      </c>
      <c r="U13" s="39">
        <f t="shared" ref="U13:U44" si="0">IF(ISERROR(T13/S13),"N/A",T13/S13*100)</f>
        <v>93.333333333333329</v>
      </c>
      <c r="V13" s="34" t="s">
        <v>45</v>
      </c>
    </row>
    <row r="14" spans="1:35" ht="23.1" customHeight="1" x14ac:dyDescent="0.2">
      <c r="A14" s="30"/>
      <c r="B14" s="34"/>
      <c r="C14" s="34"/>
      <c r="D14" s="34"/>
      <c r="E14" s="34"/>
      <c r="F14" s="34"/>
      <c r="G14" s="34"/>
      <c r="H14" s="34"/>
      <c r="I14" s="35"/>
      <c r="J14" s="35"/>
      <c r="K14" s="34"/>
      <c r="L14" s="34"/>
      <c r="M14" s="34"/>
      <c r="N14" s="34"/>
      <c r="O14" s="36"/>
      <c r="P14" s="36"/>
      <c r="Q14" s="34"/>
      <c r="R14" s="37">
        <v>0</v>
      </c>
      <c r="S14" s="38">
        <v>0</v>
      </c>
      <c r="T14" s="38">
        <v>52940087</v>
      </c>
      <c r="U14" s="39" t="str">
        <f t="shared" si="0"/>
        <v>N/A</v>
      </c>
      <c r="V14" s="34" t="s">
        <v>46</v>
      </c>
    </row>
    <row r="15" spans="1:35" ht="23.1" customHeight="1" x14ac:dyDescent="0.2">
      <c r="A15" s="30"/>
      <c r="B15" s="34"/>
      <c r="C15" s="34"/>
      <c r="D15" s="34"/>
      <c r="E15" s="34"/>
      <c r="F15" s="34"/>
      <c r="G15" s="34"/>
      <c r="H15" s="34"/>
      <c r="I15" s="35"/>
      <c r="J15" s="35"/>
      <c r="K15" s="34"/>
      <c r="L15" s="34"/>
      <c r="M15" s="34"/>
      <c r="N15" s="34"/>
      <c r="O15" s="36"/>
      <c r="P15" s="36"/>
      <c r="Q15" s="34"/>
      <c r="R15" s="37" t="s">
        <v>47</v>
      </c>
      <c r="S15" s="38" t="s">
        <v>47</v>
      </c>
      <c r="T15" s="38">
        <v>61</v>
      </c>
      <c r="U15" s="39" t="str">
        <f t="shared" si="0"/>
        <v>N/A</v>
      </c>
      <c r="V15" s="34" t="s">
        <v>48</v>
      </c>
    </row>
    <row r="16" spans="1:35" ht="23.1" customHeight="1" x14ac:dyDescent="0.2">
      <c r="A16" s="30"/>
      <c r="B16" s="34"/>
      <c r="C16" s="34"/>
      <c r="D16" s="34"/>
      <c r="E16" s="34"/>
      <c r="F16" s="34"/>
      <c r="G16" s="34"/>
      <c r="H16" s="34"/>
      <c r="I16" s="35"/>
      <c r="J16" s="35"/>
      <c r="K16" s="34"/>
      <c r="L16" s="34"/>
      <c r="M16" s="34"/>
      <c r="N16" s="34"/>
      <c r="O16" s="36"/>
      <c r="P16" s="36"/>
      <c r="Q16" s="34"/>
      <c r="R16" s="37">
        <v>100</v>
      </c>
      <c r="S16" s="38">
        <v>100</v>
      </c>
      <c r="T16" s="38">
        <v>68.400000000000006</v>
      </c>
      <c r="U16" s="39">
        <f t="shared" si="0"/>
        <v>68.400000000000006</v>
      </c>
      <c r="V16" s="34" t="s">
        <v>49</v>
      </c>
    </row>
    <row r="17" spans="1:22" ht="23.1" customHeight="1" x14ac:dyDescent="0.2">
      <c r="A17" s="30"/>
      <c r="B17" s="34"/>
      <c r="C17" s="34"/>
      <c r="D17" s="34"/>
      <c r="E17" s="34"/>
      <c r="F17" s="34"/>
      <c r="G17" s="34"/>
      <c r="H17" s="34"/>
      <c r="I17" s="35"/>
      <c r="J17" s="35"/>
      <c r="K17" s="34"/>
      <c r="L17" s="34"/>
      <c r="M17" s="34"/>
      <c r="N17" s="34"/>
      <c r="O17" s="36"/>
      <c r="P17" s="36"/>
      <c r="Q17" s="34"/>
      <c r="R17" s="37">
        <v>100</v>
      </c>
      <c r="S17" s="38">
        <v>100</v>
      </c>
      <c r="T17" s="38">
        <v>85</v>
      </c>
      <c r="U17" s="39">
        <f t="shared" si="0"/>
        <v>85</v>
      </c>
      <c r="V17" s="34" t="s">
        <v>50</v>
      </c>
    </row>
    <row r="18" spans="1:22" ht="23.1" customHeight="1" x14ac:dyDescent="0.2">
      <c r="A18" s="30"/>
      <c r="B18" s="34"/>
      <c r="C18" s="34"/>
      <c r="D18" s="34"/>
      <c r="E18" s="34"/>
      <c r="F18" s="34"/>
      <c r="G18" s="34"/>
      <c r="H18" s="34"/>
      <c r="I18" s="35"/>
      <c r="J18" s="35"/>
      <c r="K18" s="34"/>
      <c r="L18" s="34"/>
      <c r="M18" s="34"/>
      <c r="N18" s="34"/>
      <c r="O18" s="36"/>
      <c r="P18" s="36"/>
      <c r="Q18" s="34"/>
      <c r="R18" s="37" t="s">
        <v>47</v>
      </c>
      <c r="S18" s="38" t="s">
        <v>47</v>
      </c>
      <c r="T18" s="38">
        <v>91</v>
      </c>
      <c r="U18" s="39" t="str">
        <f t="shared" si="0"/>
        <v>N/A</v>
      </c>
      <c r="V18" s="34" t="s">
        <v>51</v>
      </c>
    </row>
    <row r="19" spans="1:22" ht="23.1" customHeight="1" x14ac:dyDescent="0.2">
      <c r="A19" s="30"/>
      <c r="B19" s="34"/>
      <c r="C19" s="34"/>
      <c r="D19" s="34"/>
      <c r="E19" s="34"/>
      <c r="F19" s="34"/>
      <c r="G19" s="34"/>
      <c r="H19" s="34"/>
      <c r="I19" s="35"/>
      <c r="J19" s="35"/>
      <c r="K19" s="34"/>
      <c r="L19" s="34"/>
      <c r="M19" s="34"/>
      <c r="N19" s="34"/>
      <c r="O19" s="36"/>
      <c r="P19" s="36"/>
      <c r="Q19" s="34"/>
      <c r="R19" s="37" t="s">
        <v>47</v>
      </c>
      <c r="S19" s="38" t="s">
        <v>47</v>
      </c>
      <c r="T19" s="38">
        <v>70.84</v>
      </c>
      <c r="U19" s="39" t="str">
        <f t="shared" si="0"/>
        <v>N/A</v>
      </c>
      <c r="V19" s="34" t="s">
        <v>52</v>
      </c>
    </row>
    <row r="20" spans="1:22" ht="23.1" customHeight="1" x14ac:dyDescent="0.2">
      <c r="A20" s="30"/>
      <c r="B20" s="34"/>
      <c r="C20" s="34"/>
      <c r="D20" s="34"/>
      <c r="E20" s="34"/>
      <c r="F20" s="34"/>
      <c r="G20" s="34"/>
      <c r="H20" s="34"/>
      <c r="I20" s="35"/>
      <c r="J20" s="35"/>
      <c r="K20" s="34"/>
      <c r="L20" s="34"/>
      <c r="M20" s="34"/>
      <c r="N20" s="34"/>
      <c r="O20" s="36"/>
      <c r="P20" s="36"/>
      <c r="Q20" s="34"/>
      <c r="R20" s="37">
        <v>616141628</v>
      </c>
      <c r="S20" s="38">
        <v>616141628</v>
      </c>
      <c r="T20" s="38">
        <v>166227285.28999999</v>
      </c>
      <c r="U20" s="39">
        <f t="shared" si="0"/>
        <v>26.978746076543299</v>
      </c>
      <c r="V20" s="34" t="s">
        <v>53</v>
      </c>
    </row>
    <row r="21" spans="1:22" ht="23.1" customHeight="1" x14ac:dyDescent="0.2">
      <c r="A21" s="30"/>
      <c r="B21" s="34"/>
      <c r="C21" s="34"/>
      <c r="D21" s="34"/>
      <c r="E21" s="34"/>
      <c r="F21" s="34"/>
      <c r="G21" s="34"/>
      <c r="H21" s="34"/>
      <c r="I21" s="35"/>
      <c r="J21" s="35"/>
      <c r="K21" s="34"/>
      <c r="L21" s="34"/>
      <c r="M21" s="34"/>
      <c r="N21" s="34"/>
      <c r="O21" s="36"/>
      <c r="P21" s="36"/>
      <c r="Q21" s="34"/>
      <c r="R21" s="37">
        <v>100</v>
      </c>
      <c r="S21" s="38">
        <v>100</v>
      </c>
      <c r="T21" s="38">
        <v>38.812899999999999</v>
      </c>
      <c r="U21" s="39">
        <f t="shared" si="0"/>
        <v>38.812899999999999</v>
      </c>
      <c r="V21" s="34" t="s">
        <v>54</v>
      </c>
    </row>
    <row r="22" spans="1:22" ht="23.1" customHeight="1" x14ac:dyDescent="0.2">
      <c r="A22" s="30"/>
      <c r="B22" s="34"/>
      <c r="C22" s="34"/>
      <c r="D22" s="34"/>
      <c r="E22" s="34"/>
      <c r="F22" s="34"/>
      <c r="G22" s="34"/>
      <c r="H22" s="34"/>
      <c r="I22" s="35"/>
      <c r="J22" s="35"/>
      <c r="K22" s="34"/>
      <c r="L22" s="34"/>
      <c r="M22" s="34"/>
      <c r="N22" s="34"/>
      <c r="O22" s="36"/>
      <c r="P22" s="36"/>
      <c r="Q22" s="34"/>
      <c r="R22" s="37">
        <v>80</v>
      </c>
      <c r="S22" s="38">
        <v>80</v>
      </c>
      <c r="T22" s="38">
        <v>53</v>
      </c>
      <c r="U22" s="39">
        <f t="shared" si="0"/>
        <v>66.25</v>
      </c>
      <c r="V22" s="34" t="s">
        <v>55</v>
      </c>
    </row>
    <row r="23" spans="1:22" ht="23.1" customHeight="1" x14ac:dyDescent="0.2">
      <c r="A23" s="30"/>
      <c r="B23" s="34"/>
      <c r="C23" s="34"/>
      <c r="D23" s="34"/>
      <c r="E23" s="34"/>
      <c r="F23" s="34"/>
      <c r="G23" s="34"/>
      <c r="H23" s="34"/>
      <c r="I23" s="35"/>
      <c r="J23" s="35"/>
      <c r="K23" s="34"/>
      <c r="L23" s="34"/>
      <c r="M23" s="34"/>
      <c r="N23" s="34"/>
      <c r="O23" s="36"/>
      <c r="P23" s="36"/>
      <c r="Q23" s="34"/>
      <c r="R23" s="37">
        <v>30</v>
      </c>
      <c r="S23" s="38">
        <v>30</v>
      </c>
      <c r="T23" s="38">
        <v>72.37</v>
      </c>
      <c r="U23" s="39">
        <f t="shared" si="0"/>
        <v>241.23333333333338</v>
      </c>
      <c r="V23" s="34" t="s">
        <v>56</v>
      </c>
    </row>
    <row r="24" spans="1:22" ht="23.1" customHeight="1" x14ac:dyDescent="0.2">
      <c r="A24" s="30"/>
      <c r="B24" s="34"/>
      <c r="C24" s="34"/>
      <c r="D24" s="34"/>
      <c r="E24" s="34"/>
      <c r="F24" s="34"/>
      <c r="G24" s="34"/>
      <c r="H24" s="34"/>
      <c r="I24" s="35"/>
      <c r="J24" s="35"/>
      <c r="K24" s="34"/>
      <c r="L24" s="34"/>
      <c r="M24" s="34"/>
      <c r="N24" s="34"/>
      <c r="O24" s="36"/>
      <c r="P24" s="36"/>
      <c r="Q24" s="34"/>
      <c r="R24" s="37" t="s">
        <v>47</v>
      </c>
      <c r="S24" s="38" t="s">
        <v>47</v>
      </c>
      <c r="T24" s="38">
        <v>62</v>
      </c>
      <c r="U24" s="39" t="str">
        <f t="shared" si="0"/>
        <v>N/A</v>
      </c>
      <c r="V24" s="34" t="s">
        <v>57</v>
      </c>
    </row>
    <row r="25" spans="1:22" ht="23.1" customHeight="1" x14ac:dyDescent="0.2">
      <c r="A25" s="30"/>
      <c r="B25" s="34"/>
      <c r="C25" s="34"/>
      <c r="D25" s="34"/>
      <c r="E25" s="34"/>
      <c r="F25" s="34"/>
      <c r="G25" s="34"/>
      <c r="H25" s="34"/>
      <c r="I25" s="35"/>
      <c r="J25" s="35"/>
      <c r="K25" s="34"/>
      <c r="L25" s="34"/>
      <c r="M25" s="34"/>
      <c r="N25" s="34"/>
      <c r="O25" s="36"/>
      <c r="P25" s="36"/>
      <c r="Q25" s="34"/>
      <c r="R25" s="37">
        <v>100</v>
      </c>
      <c r="S25" s="38">
        <v>100</v>
      </c>
      <c r="T25" s="38">
        <v>48</v>
      </c>
      <c r="U25" s="39">
        <f t="shared" si="0"/>
        <v>48</v>
      </c>
      <c r="V25" s="34" t="s">
        <v>58</v>
      </c>
    </row>
    <row r="26" spans="1:22" ht="23.1" customHeight="1" x14ac:dyDescent="0.2">
      <c r="A26" s="30"/>
      <c r="B26" s="34"/>
      <c r="C26" s="34"/>
      <c r="D26" s="34"/>
      <c r="E26" s="34"/>
      <c r="F26" s="34"/>
      <c r="G26" s="34"/>
      <c r="H26" s="34"/>
      <c r="I26" s="35"/>
      <c r="J26" s="35"/>
      <c r="K26" s="34"/>
      <c r="L26" s="34"/>
      <c r="M26" s="34"/>
      <c r="N26" s="34"/>
      <c r="O26" s="36"/>
      <c r="P26" s="36"/>
      <c r="Q26" s="34"/>
      <c r="R26" s="37">
        <v>100</v>
      </c>
      <c r="S26" s="38">
        <v>100</v>
      </c>
      <c r="T26" s="38">
        <v>49.42</v>
      </c>
      <c r="U26" s="39">
        <f t="shared" si="0"/>
        <v>49.42</v>
      </c>
      <c r="V26" s="34" t="s">
        <v>59</v>
      </c>
    </row>
    <row r="27" spans="1:22" ht="23.1" customHeight="1" x14ac:dyDescent="0.2">
      <c r="A27" s="30"/>
      <c r="B27" s="34"/>
      <c r="C27" s="34"/>
      <c r="D27" s="34"/>
      <c r="E27" s="34"/>
      <c r="F27" s="34"/>
      <c r="G27" s="34"/>
      <c r="H27" s="34"/>
      <c r="I27" s="35"/>
      <c r="J27" s="35"/>
      <c r="K27" s="34"/>
      <c r="L27" s="34"/>
      <c r="M27" s="34"/>
      <c r="N27" s="34"/>
      <c r="O27" s="36"/>
      <c r="P27" s="36"/>
      <c r="Q27" s="34"/>
      <c r="R27" s="37" t="s">
        <v>47</v>
      </c>
      <c r="S27" s="38" t="s">
        <v>47</v>
      </c>
      <c r="T27" s="38">
        <v>67.41</v>
      </c>
      <c r="U27" s="39" t="str">
        <f t="shared" si="0"/>
        <v>N/A</v>
      </c>
      <c r="V27" s="34" t="s">
        <v>60</v>
      </c>
    </row>
    <row r="28" spans="1:22" ht="23.1" customHeight="1" x14ac:dyDescent="0.2">
      <c r="A28" s="30"/>
      <c r="B28" s="34"/>
      <c r="C28" s="34"/>
      <c r="D28" s="34"/>
      <c r="E28" s="34"/>
      <c r="F28" s="34"/>
      <c r="G28" s="34"/>
      <c r="H28" s="34"/>
      <c r="I28" s="35"/>
      <c r="J28" s="35"/>
      <c r="K28" s="34"/>
      <c r="L28" s="34"/>
      <c r="M28" s="34"/>
      <c r="N28" s="34"/>
      <c r="O28" s="36"/>
      <c r="P28" s="36"/>
      <c r="Q28" s="34"/>
      <c r="R28" s="37" t="s">
        <v>47</v>
      </c>
      <c r="S28" s="38" t="s">
        <v>47</v>
      </c>
      <c r="T28" s="38">
        <v>62.01</v>
      </c>
      <c r="U28" s="39" t="str">
        <f t="shared" si="0"/>
        <v>N/A</v>
      </c>
      <c r="V28" s="34" t="s">
        <v>61</v>
      </c>
    </row>
    <row r="29" spans="1:22" ht="23.1" customHeight="1" x14ac:dyDescent="0.2">
      <c r="A29" s="30"/>
      <c r="B29" s="34"/>
      <c r="C29" s="34"/>
      <c r="D29" s="34"/>
      <c r="E29" s="34"/>
      <c r="F29" s="34"/>
      <c r="G29" s="34"/>
      <c r="H29" s="34"/>
      <c r="I29" s="35"/>
      <c r="J29" s="35"/>
      <c r="K29" s="34"/>
      <c r="L29" s="34"/>
      <c r="M29" s="34"/>
      <c r="N29" s="34"/>
      <c r="O29" s="36"/>
      <c r="P29" s="36"/>
      <c r="Q29" s="34"/>
      <c r="R29" s="37" t="s">
        <v>47</v>
      </c>
      <c r="S29" s="38" t="s">
        <v>47</v>
      </c>
      <c r="T29" s="38">
        <v>44.02</v>
      </c>
      <c r="U29" s="39" t="str">
        <f t="shared" si="0"/>
        <v>N/A</v>
      </c>
      <c r="V29" s="34" t="s">
        <v>62</v>
      </c>
    </row>
    <row r="30" spans="1:22" ht="23.1" customHeight="1" x14ac:dyDescent="0.2">
      <c r="A30" s="30"/>
      <c r="B30" s="34"/>
      <c r="C30" s="34"/>
      <c r="D30" s="34"/>
      <c r="E30" s="34"/>
      <c r="F30" s="34"/>
      <c r="G30" s="34"/>
      <c r="H30" s="34"/>
      <c r="I30" s="35"/>
      <c r="J30" s="35"/>
      <c r="K30" s="34"/>
      <c r="L30" s="34"/>
      <c r="M30" s="34"/>
      <c r="N30" s="34"/>
      <c r="O30" s="36"/>
      <c r="P30" s="36"/>
      <c r="Q30" s="34"/>
      <c r="R30" s="37">
        <v>25</v>
      </c>
      <c r="S30" s="38">
        <v>25</v>
      </c>
      <c r="T30" s="38">
        <v>57935663.149999999</v>
      </c>
      <c r="U30" s="39">
        <f t="shared" si="0"/>
        <v>231742652.59999999</v>
      </c>
      <c r="V30" s="34" t="s">
        <v>63</v>
      </c>
    </row>
    <row r="31" spans="1:22" ht="23.1" customHeight="1" x14ac:dyDescent="0.2">
      <c r="A31" s="30"/>
      <c r="B31" s="34"/>
      <c r="C31" s="34"/>
      <c r="D31" s="34"/>
      <c r="E31" s="34"/>
      <c r="F31" s="34"/>
      <c r="G31" s="34"/>
      <c r="H31" s="34"/>
      <c r="I31" s="35"/>
      <c r="J31" s="35"/>
      <c r="K31" s="34"/>
      <c r="L31" s="34"/>
      <c r="M31" s="34"/>
      <c r="N31" s="34"/>
      <c r="O31" s="36"/>
      <c r="P31" s="36"/>
      <c r="Q31" s="34"/>
      <c r="R31" s="37">
        <v>50</v>
      </c>
      <c r="S31" s="38">
        <v>50</v>
      </c>
      <c r="T31" s="38">
        <v>33</v>
      </c>
      <c r="U31" s="39">
        <f t="shared" si="0"/>
        <v>66</v>
      </c>
      <c r="V31" s="34" t="s">
        <v>64</v>
      </c>
    </row>
    <row r="32" spans="1:22" ht="23.1" customHeight="1" x14ac:dyDescent="0.2">
      <c r="A32" s="30"/>
      <c r="B32" s="34"/>
      <c r="C32" s="34"/>
      <c r="D32" s="34"/>
      <c r="E32" s="34"/>
      <c r="F32" s="34"/>
      <c r="G32" s="34"/>
      <c r="H32" s="34"/>
      <c r="I32" s="35"/>
      <c r="J32" s="35"/>
      <c r="K32" s="34"/>
      <c r="L32" s="34"/>
      <c r="M32" s="34"/>
      <c r="N32" s="34"/>
      <c r="O32" s="36"/>
      <c r="P32" s="36"/>
      <c r="Q32" s="34"/>
      <c r="R32" s="37">
        <v>1</v>
      </c>
      <c r="S32" s="38">
        <v>1</v>
      </c>
      <c r="T32" s="38" t="s">
        <v>47</v>
      </c>
      <c r="U32" s="39" t="str">
        <f t="shared" si="0"/>
        <v>N/A</v>
      </c>
      <c r="V32" s="34" t="s">
        <v>65</v>
      </c>
    </row>
    <row r="33" spans="1:22" ht="23.1" customHeight="1" x14ac:dyDescent="0.2">
      <c r="A33" s="30"/>
      <c r="B33" s="34"/>
      <c r="C33" s="34"/>
      <c r="D33" s="34"/>
      <c r="E33" s="34"/>
      <c r="F33" s="34"/>
      <c r="G33" s="34"/>
      <c r="H33" s="34"/>
      <c r="I33" s="35"/>
      <c r="J33" s="35"/>
      <c r="K33" s="34"/>
      <c r="L33" s="34"/>
      <c r="M33" s="34"/>
      <c r="N33" s="34"/>
      <c r="O33" s="36"/>
      <c r="P33" s="36"/>
      <c r="Q33" s="34"/>
      <c r="R33" s="37">
        <v>62.14</v>
      </c>
      <c r="S33" s="38">
        <v>62.14</v>
      </c>
      <c r="T33" s="38">
        <v>29.02</v>
      </c>
      <c r="U33" s="39">
        <f t="shared" si="0"/>
        <v>46.700997747022846</v>
      </c>
      <c r="V33" s="34" t="s">
        <v>66</v>
      </c>
    </row>
    <row r="34" spans="1:22" ht="23.1" customHeight="1" x14ac:dyDescent="0.2">
      <c r="A34" s="30"/>
      <c r="B34" s="34"/>
      <c r="C34" s="34"/>
      <c r="D34" s="34"/>
      <c r="E34" s="34"/>
      <c r="F34" s="34"/>
      <c r="G34" s="34"/>
      <c r="H34" s="34"/>
      <c r="I34" s="35"/>
      <c r="J34" s="35"/>
      <c r="K34" s="34"/>
      <c r="L34" s="34"/>
      <c r="M34" s="34"/>
      <c r="N34" s="34"/>
      <c r="O34" s="36"/>
      <c r="P34" s="36"/>
      <c r="Q34" s="34"/>
      <c r="R34" s="37" t="s">
        <v>47</v>
      </c>
      <c r="S34" s="38" t="s">
        <v>47</v>
      </c>
      <c r="T34" s="38">
        <v>51</v>
      </c>
      <c r="U34" s="39" t="str">
        <f t="shared" si="0"/>
        <v>N/A</v>
      </c>
      <c r="V34" s="34" t="s">
        <v>67</v>
      </c>
    </row>
    <row r="35" spans="1:22" ht="23.1" customHeight="1" x14ac:dyDescent="0.2">
      <c r="A35" s="30"/>
      <c r="B35" s="34"/>
      <c r="C35" s="34"/>
      <c r="D35" s="34"/>
      <c r="E35" s="34"/>
      <c r="F35" s="34"/>
      <c r="G35" s="34"/>
      <c r="H35" s="34"/>
      <c r="I35" s="35"/>
      <c r="J35" s="35"/>
      <c r="K35" s="34"/>
      <c r="L35" s="34"/>
      <c r="M35" s="34"/>
      <c r="N35" s="34"/>
      <c r="O35" s="36"/>
      <c r="P35" s="36"/>
      <c r="Q35" s="34"/>
      <c r="R35" s="37" t="s">
        <v>47</v>
      </c>
      <c r="S35" s="38" t="s">
        <v>47</v>
      </c>
      <c r="T35" s="38">
        <v>30</v>
      </c>
      <c r="U35" s="39" t="str">
        <f t="shared" si="0"/>
        <v>N/A</v>
      </c>
      <c r="V35" s="34" t="s">
        <v>68</v>
      </c>
    </row>
    <row r="36" spans="1:22" ht="23.1" customHeight="1" x14ac:dyDescent="0.2">
      <c r="A36" s="30"/>
      <c r="B36" s="34"/>
      <c r="C36" s="34"/>
      <c r="D36" s="34"/>
      <c r="E36" s="34"/>
      <c r="F36" s="34"/>
      <c r="G36" s="34"/>
      <c r="H36" s="34"/>
      <c r="I36" s="35"/>
      <c r="J36" s="35"/>
      <c r="K36" s="34"/>
      <c r="L36" s="34"/>
      <c r="M36" s="34"/>
      <c r="N36" s="34"/>
      <c r="O36" s="36"/>
      <c r="P36" s="36"/>
      <c r="Q36" s="34"/>
      <c r="R36" s="37">
        <v>100</v>
      </c>
      <c r="S36" s="38">
        <v>100</v>
      </c>
      <c r="T36" s="38">
        <v>31.29</v>
      </c>
      <c r="U36" s="39">
        <f t="shared" si="0"/>
        <v>31.290000000000003</v>
      </c>
      <c r="V36" s="34" t="s">
        <v>69</v>
      </c>
    </row>
    <row r="37" spans="1:22" ht="23.1" customHeight="1" x14ac:dyDescent="0.2">
      <c r="A37" s="30"/>
      <c r="B37" s="34"/>
      <c r="C37" s="34"/>
      <c r="D37" s="34"/>
      <c r="E37" s="34"/>
      <c r="F37" s="34"/>
      <c r="G37" s="34"/>
      <c r="H37" s="34"/>
      <c r="I37" s="35"/>
      <c r="J37" s="35"/>
      <c r="K37" s="34"/>
      <c r="L37" s="34"/>
      <c r="M37" s="34"/>
      <c r="N37" s="34"/>
      <c r="O37" s="36"/>
      <c r="P37" s="36"/>
      <c r="Q37" s="34"/>
      <c r="R37" s="37" t="s">
        <v>47</v>
      </c>
      <c r="S37" s="38" t="s">
        <v>47</v>
      </c>
      <c r="T37" s="38">
        <v>88</v>
      </c>
      <c r="U37" s="39" t="str">
        <f t="shared" si="0"/>
        <v>N/A</v>
      </c>
      <c r="V37" s="34" t="s">
        <v>70</v>
      </c>
    </row>
    <row r="38" spans="1:22" ht="23.1" customHeight="1" x14ac:dyDescent="0.2">
      <c r="A38" s="30"/>
      <c r="B38" s="34"/>
      <c r="C38" s="34"/>
      <c r="D38" s="34"/>
      <c r="E38" s="34"/>
      <c r="F38" s="34"/>
      <c r="G38" s="34"/>
      <c r="H38" s="34"/>
      <c r="I38" s="35"/>
      <c r="J38" s="35"/>
      <c r="K38" s="34"/>
      <c r="L38" s="34"/>
      <c r="M38" s="34"/>
      <c r="N38" s="34"/>
      <c r="O38" s="36"/>
      <c r="P38" s="36"/>
      <c r="Q38" s="34"/>
      <c r="R38" s="37" t="s">
        <v>47</v>
      </c>
      <c r="S38" s="38" t="s">
        <v>47</v>
      </c>
      <c r="T38" s="38">
        <v>35.520000000000003</v>
      </c>
      <c r="U38" s="39" t="str">
        <f t="shared" si="0"/>
        <v>N/A</v>
      </c>
      <c r="V38" s="34" t="s">
        <v>71</v>
      </c>
    </row>
    <row r="39" spans="1:22" ht="23.1" customHeight="1" x14ac:dyDescent="0.2">
      <c r="A39" s="30"/>
      <c r="B39" s="34"/>
      <c r="C39" s="34"/>
      <c r="D39" s="34"/>
      <c r="E39" s="34"/>
      <c r="F39" s="34"/>
      <c r="G39" s="34"/>
      <c r="H39" s="34"/>
      <c r="I39" s="35"/>
      <c r="J39" s="35"/>
      <c r="K39" s="34"/>
      <c r="L39" s="34"/>
      <c r="M39" s="34"/>
      <c r="N39" s="34"/>
      <c r="O39" s="36"/>
      <c r="P39" s="36"/>
      <c r="Q39" s="34"/>
      <c r="R39" s="37">
        <v>57.9</v>
      </c>
      <c r="S39" s="38">
        <v>57.9</v>
      </c>
      <c r="T39" s="38">
        <v>47</v>
      </c>
      <c r="U39" s="39">
        <f t="shared" si="0"/>
        <v>81.174438687392055</v>
      </c>
      <c r="V39" s="34" t="s">
        <v>72</v>
      </c>
    </row>
    <row r="40" spans="1:22" ht="23.1" customHeight="1" x14ac:dyDescent="0.2">
      <c r="A40" s="30"/>
      <c r="B40" s="34"/>
      <c r="C40" s="34"/>
      <c r="D40" s="34"/>
      <c r="E40" s="34"/>
      <c r="F40" s="34"/>
      <c r="G40" s="34"/>
      <c r="H40" s="34"/>
      <c r="I40" s="35"/>
      <c r="J40" s="35"/>
      <c r="K40" s="34"/>
      <c r="L40" s="34"/>
      <c r="M40" s="34"/>
      <c r="N40" s="34"/>
      <c r="O40" s="36"/>
      <c r="P40" s="36"/>
      <c r="Q40" s="34"/>
      <c r="R40" s="37">
        <v>100</v>
      </c>
      <c r="S40" s="38">
        <v>100</v>
      </c>
      <c r="T40" s="38">
        <v>80</v>
      </c>
      <c r="U40" s="39">
        <f t="shared" si="0"/>
        <v>80</v>
      </c>
      <c r="V40" s="34" t="s">
        <v>73</v>
      </c>
    </row>
    <row r="41" spans="1:22" ht="23.1" customHeight="1" x14ac:dyDescent="0.2">
      <c r="A41" s="30"/>
      <c r="B41" s="34"/>
      <c r="C41" s="34"/>
      <c r="D41" s="34"/>
      <c r="E41" s="34"/>
      <c r="F41" s="34"/>
      <c r="G41" s="34"/>
      <c r="H41" s="34"/>
      <c r="I41" s="35"/>
      <c r="J41" s="35"/>
      <c r="K41" s="34"/>
      <c r="L41" s="34"/>
      <c r="M41" s="34"/>
      <c r="N41" s="34"/>
      <c r="O41" s="36"/>
      <c r="P41" s="36"/>
      <c r="Q41" s="34"/>
      <c r="R41" s="37" t="s">
        <v>47</v>
      </c>
      <c r="S41" s="38" t="s">
        <v>47</v>
      </c>
      <c r="T41" s="38">
        <v>7.0000000000000007E-2</v>
      </c>
      <c r="U41" s="39" t="str">
        <f t="shared" si="0"/>
        <v>N/A</v>
      </c>
      <c r="V41" s="34" t="s">
        <v>74</v>
      </c>
    </row>
    <row r="42" spans="1:22" ht="23.1" customHeight="1" x14ac:dyDescent="0.2">
      <c r="A42" s="30"/>
      <c r="B42" s="34"/>
      <c r="C42" s="34"/>
      <c r="D42" s="34"/>
      <c r="E42" s="34"/>
      <c r="F42" s="34"/>
      <c r="G42" s="34"/>
      <c r="H42" s="34"/>
      <c r="I42" s="35"/>
      <c r="J42" s="35"/>
      <c r="K42" s="34"/>
      <c r="L42" s="34"/>
      <c r="M42" s="34"/>
      <c r="N42" s="34"/>
      <c r="O42" s="36"/>
      <c r="P42" s="36"/>
      <c r="Q42" s="34"/>
      <c r="R42" s="37" t="s">
        <v>47</v>
      </c>
      <c r="S42" s="38" t="s">
        <v>47</v>
      </c>
      <c r="T42" s="38">
        <v>71351793.840000004</v>
      </c>
      <c r="U42" s="39" t="str">
        <f t="shared" si="0"/>
        <v>N/A</v>
      </c>
      <c r="V42" s="34" t="s">
        <v>75</v>
      </c>
    </row>
    <row r="43" spans="1:22" ht="23.1" customHeight="1" thickBot="1" x14ac:dyDescent="0.25">
      <c r="A43" s="30"/>
      <c r="B43" s="34"/>
      <c r="C43" s="34"/>
      <c r="D43" s="34"/>
      <c r="E43" s="34"/>
      <c r="F43" s="34"/>
      <c r="G43" s="34"/>
      <c r="H43" s="34"/>
      <c r="I43" s="35"/>
      <c r="J43" s="35"/>
      <c r="K43" s="34"/>
      <c r="L43" s="34"/>
      <c r="M43" s="34"/>
      <c r="N43" s="34"/>
      <c r="O43" s="36"/>
      <c r="P43" s="36"/>
      <c r="Q43" s="34"/>
      <c r="R43" s="37">
        <v>141007779.5</v>
      </c>
      <c r="S43" s="38" t="s">
        <v>47</v>
      </c>
      <c r="T43" s="38" t="s">
        <v>47</v>
      </c>
      <c r="U43" s="39" t="str">
        <f t="shared" si="0"/>
        <v>N/A</v>
      </c>
      <c r="V43" s="34" t="s">
        <v>76</v>
      </c>
    </row>
    <row r="44" spans="1:22" ht="112.5" customHeight="1" thickTop="1" thickBot="1" x14ac:dyDescent="0.25">
      <c r="A44" s="30"/>
      <c r="B44" s="31" t="s">
        <v>77</v>
      </c>
      <c r="C44" s="81" t="s">
        <v>78</v>
      </c>
      <c r="D44" s="81"/>
      <c r="E44" s="81"/>
      <c r="F44" s="81"/>
      <c r="G44" s="81"/>
      <c r="H44" s="81"/>
      <c r="I44" s="81" t="s">
        <v>79</v>
      </c>
      <c r="J44" s="81"/>
      <c r="K44" s="81"/>
      <c r="L44" s="81" t="s">
        <v>80</v>
      </c>
      <c r="M44" s="81"/>
      <c r="N44" s="81"/>
      <c r="O44" s="81"/>
      <c r="P44" s="32" t="s">
        <v>81</v>
      </c>
      <c r="Q44" s="32" t="s">
        <v>82</v>
      </c>
      <c r="R44" s="32">
        <v>593.18729374999998</v>
      </c>
      <c r="S44" s="32">
        <v>593.18729374999998</v>
      </c>
      <c r="T44" s="32">
        <v>9972.4056666666638</v>
      </c>
      <c r="U44" s="32">
        <f t="shared" si="0"/>
        <v>1681.1563180362989</v>
      </c>
      <c r="V44" s="33" t="s">
        <v>43</v>
      </c>
    </row>
    <row r="45" spans="1:22" ht="23.1" customHeight="1" thickTop="1" thickBot="1" x14ac:dyDescent="0.25">
      <c r="A45" s="30"/>
      <c r="B45" s="69" t="s">
        <v>44</v>
      </c>
      <c r="C45" s="70"/>
      <c r="D45" s="70"/>
      <c r="E45" s="70"/>
      <c r="F45" s="70"/>
      <c r="G45" s="70"/>
      <c r="H45" s="70"/>
      <c r="I45" s="70"/>
      <c r="J45" s="70"/>
      <c r="K45" s="70"/>
      <c r="L45" s="70"/>
      <c r="M45" s="70"/>
      <c r="N45" s="70"/>
      <c r="O45" s="70"/>
      <c r="P45" s="70"/>
      <c r="Q45" s="70"/>
      <c r="R45" s="70"/>
      <c r="S45" s="70"/>
      <c r="T45" s="70"/>
      <c r="U45" s="70"/>
      <c r="V45" s="71"/>
    </row>
    <row r="46" spans="1:22" ht="23.1" customHeight="1" x14ac:dyDescent="0.2">
      <c r="A46" s="30"/>
      <c r="B46" s="34"/>
      <c r="C46" s="34"/>
      <c r="D46" s="34"/>
      <c r="E46" s="34"/>
      <c r="F46" s="34"/>
      <c r="G46" s="34"/>
      <c r="H46" s="34"/>
      <c r="I46" s="35"/>
      <c r="J46" s="35"/>
      <c r="K46" s="34"/>
      <c r="L46" s="34"/>
      <c r="M46" s="34"/>
      <c r="N46" s="34"/>
      <c r="O46" s="36"/>
      <c r="P46" s="36"/>
      <c r="Q46" s="34"/>
      <c r="R46" s="37">
        <v>643</v>
      </c>
      <c r="S46" s="38">
        <v>643</v>
      </c>
      <c r="T46" s="38">
        <v>643</v>
      </c>
      <c r="U46" s="39">
        <f t="shared" ref="U46:U74" si="1">IF(ISERROR(T46/S46),"N/A",T46/S46*100)</f>
        <v>100</v>
      </c>
      <c r="V46" s="34" t="s">
        <v>46</v>
      </c>
    </row>
    <row r="47" spans="1:22" ht="23.1" customHeight="1" x14ac:dyDescent="0.2">
      <c r="A47" s="30"/>
      <c r="B47" s="34"/>
      <c r="C47" s="34"/>
      <c r="D47" s="34"/>
      <c r="E47" s="34"/>
      <c r="F47" s="34"/>
      <c r="G47" s="34"/>
      <c r="H47" s="34"/>
      <c r="I47" s="35"/>
      <c r="J47" s="35"/>
      <c r="K47" s="34"/>
      <c r="L47" s="34"/>
      <c r="M47" s="34"/>
      <c r="N47" s="34"/>
      <c r="O47" s="36"/>
      <c r="P47" s="36"/>
      <c r="Q47" s="34"/>
      <c r="R47" s="37" t="s">
        <v>47</v>
      </c>
      <c r="S47" s="38" t="s">
        <v>47</v>
      </c>
      <c r="T47" s="38">
        <v>911</v>
      </c>
      <c r="U47" s="39" t="str">
        <f t="shared" si="1"/>
        <v>N/A</v>
      </c>
      <c r="V47" s="34" t="s">
        <v>74</v>
      </c>
    </row>
    <row r="48" spans="1:22" ht="23.1" customHeight="1" x14ac:dyDescent="0.2">
      <c r="A48" s="30"/>
      <c r="B48" s="34"/>
      <c r="C48" s="34"/>
      <c r="D48" s="34"/>
      <c r="E48" s="34"/>
      <c r="F48" s="34"/>
      <c r="G48" s="34"/>
      <c r="H48" s="34"/>
      <c r="I48" s="35"/>
      <c r="J48" s="35"/>
      <c r="K48" s="34"/>
      <c r="L48" s="34"/>
      <c r="M48" s="34"/>
      <c r="N48" s="34"/>
      <c r="O48" s="36"/>
      <c r="P48" s="36"/>
      <c r="Q48" s="34"/>
      <c r="R48" s="37">
        <v>28</v>
      </c>
      <c r="S48" s="38">
        <v>28</v>
      </c>
      <c r="T48" s="38">
        <v>2420</v>
      </c>
      <c r="U48" s="39">
        <f t="shared" si="1"/>
        <v>8642.8571428571431</v>
      </c>
      <c r="V48" s="34" t="s">
        <v>58</v>
      </c>
    </row>
    <row r="49" spans="1:22" ht="23.1" customHeight="1" x14ac:dyDescent="0.2">
      <c r="A49" s="30"/>
      <c r="B49" s="34"/>
      <c r="C49" s="34"/>
      <c r="D49" s="34"/>
      <c r="E49" s="34"/>
      <c r="F49" s="34"/>
      <c r="G49" s="34"/>
      <c r="H49" s="34"/>
      <c r="I49" s="35"/>
      <c r="J49" s="35"/>
      <c r="K49" s="34"/>
      <c r="L49" s="34"/>
      <c r="M49" s="34"/>
      <c r="N49" s="34"/>
      <c r="O49" s="36"/>
      <c r="P49" s="36"/>
      <c r="Q49" s="34"/>
      <c r="R49" s="37">
        <v>24</v>
      </c>
      <c r="S49" s="38">
        <v>24</v>
      </c>
      <c r="T49" s="38">
        <v>24.52</v>
      </c>
      <c r="U49" s="39">
        <f t="shared" si="1"/>
        <v>102.16666666666667</v>
      </c>
      <c r="V49" s="34" t="s">
        <v>45</v>
      </c>
    </row>
    <row r="50" spans="1:22" ht="23.1" customHeight="1" x14ac:dyDescent="0.2">
      <c r="A50" s="30"/>
      <c r="B50" s="34"/>
      <c r="C50" s="34"/>
      <c r="D50" s="34"/>
      <c r="E50" s="34"/>
      <c r="F50" s="34"/>
      <c r="G50" s="34"/>
      <c r="H50" s="34"/>
      <c r="I50" s="35"/>
      <c r="J50" s="35"/>
      <c r="K50" s="34"/>
      <c r="L50" s="34"/>
      <c r="M50" s="34"/>
      <c r="N50" s="34"/>
      <c r="O50" s="36"/>
      <c r="P50" s="36"/>
      <c r="Q50" s="34"/>
      <c r="R50" s="37">
        <v>0.12670000000000001</v>
      </c>
      <c r="S50" s="38">
        <v>0.12670000000000001</v>
      </c>
      <c r="T50" s="38">
        <v>0.01</v>
      </c>
      <c r="U50" s="39">
        <f t="shared" si="1"/>
        <v>7.8926598263614842</v>
      </c>
      <c r="V50" s="34" t="s">
        <v>72</v>
      </c>
    </row>
    <row r="51" spans="1:22" ht="23.1" customHeight="1" x14ac:dyDescent="0.2">
      <c r="A51" s="30"/>
      <c r="B51" s="34"/>
      <c r="C51" s="34"/>
      <c r="D51" s="34"/>
      <c r="E51" s="34"/>
      <c r="F51" s="34"/>
      <c r="G51" s="34"/>
      <c r="H51" s="34"/>
      <c r="I51" s="35"/>
      <c r="J51" s="35"/>
      <c r="K51" s="34"/>
      <c r="L51" s="34"/>
      <c r="M51" s="34"/>
      <c r="N51" s="34"/>
      <c r="O51" s="36"/>
      <c r="P51" s="36"/>
      <c r="Q51" s="34"/>
      <c r="R51" s="37">
        <v>100</v>
      </c>
      <c r="S51" s="38">
        <v>100</v>
      </c>
      <c r="T51" s="38">
        <v>101.7</v>
      </c>
      <c r="U51" s="39">
        <f t="shared" si="1"/>
        <v>101.70000000000002</v>
      </c>
      <c r="V51" s="34" t="s">
        <v>49</v>
      </c>
    </row>
    <row r="52" spans="1:22" ht="23.1" customHeight="1" x14ac:dyDescent="0.2">
      <c r="A52" s="30"/>
      <c r="B52" s="34"/>
      <c r="C52" s="34"/>
      <c r="D52" s="34"/>
      <c r="E52" s="34"/>
      <c r="F52" s="34"/>
      <c r="G52" s="34"/>
      <c r="H52" s="34"/>
      <c r="I52" s="35"/>
      <c r="J52" s="35"/>
      <c r="K52" s="34"/>
      <c r="L52" s="34"/>
      <c r="M52" s="34"/>
      <c r="N52" s="34"/>
      <c r="O52" s="36"/>
      <c r="P52" s="36"/>
      <c r="Q52" s="34"/>
      <c r="R52" s="37">
        <v>409.82</v>
      </c>
      <c r="S52" s="38">
        <v>409.82</v>
      </c>
      <c r="T52" s="38">
        <v>1693.51</v>
      </c>
      <c r="U52" s="39">
        <f t="shared" si="1"/>
        <v>413.23263871943777</v>
      </c>
      <c r="V52" s="34" t="s">
        <v>66</v>
      </c>
    </row>
    <row r="53" spans="1:22" ht="23.1" customHeight="1" x14ac:dyDescent="0.2">
      <c r="A53" s="30"/>
      <c r="B53" s="34"/>
      <c r="C53" s="34"/>
      <c r="D53" s="34"/>
      <c r="E53" s="34"/>
      <c r="F53" s="34"/>
      <c r="G53" s="34"/>
      <c r="H53" s="34"/>
      <c r="I53" s="35"/>
      <c r="J53" s="35"/>
      <c r="K53" s="34"/>
      <c r="L53" s="34"/>
      <c r="M53" s="34"/>
      <c r="N53" s="34"/>
      <c r="O53" s="36"/>
      <c r="P53" s="36"/>
      <c r="Q53" s="34"/>
      <c r="R53" s="37" t="s">
        <v>47</v>
      </c>
      <c r="S53" s="38" t="s">
        <v>47</v>
      </c>
      <c r="T53" s="38">
        <v>664.53</v>
      </c>
      <c r="U53" s="39" t="str">
        <f t="shared" si="1"/>
        <v>N/A</v>
      </c>
      <c r="V53" s="34" t="s">
        <v>68</v>
      </c>
    </row>
    <row r="54" spans="1:22" ht="23.1" customHeight="1" x14ac:dyDescent="0.2">
      <c r="A54" s="30"/>
      <c r="B54" s="34"/>
      <c r="C54" s="34"/>
      <c r="D54" s="34"/>
      <c r="E54" s="34"/>
      <c r="F54" s="34"/>
      <c r="G54" s="34"/>
      <c r="H54" s="34"/>
      <c r="I54" s="35"/>
      <c r="J54" s="35"/>
      <c r="K54" s="34"/>
      <c r="L54" s="34"/>
      <c r="M54" s="34"/>
      <c r="N54" s="34"/>
      <c r="O54" s="36"/>
      <c r="P54" s="36"/>
      <c r="Q54" s="34"/>
      <c r="R54" s="37" t="s">
        <v>47</v>
      </c>
      <c r="S54" s="38" t="s">
        <v>47</v>
      </c>
      <c r="T54" s="38">
        <v>1169.47</v>
      </c>
      <c r="U54" s="39" t="str">
        <f t="shared" si="1"/>
        <v>N/A</v>
      </c>
      <c r="V54" s="34" t="s">
        <v>62</v>
      </c>
    </row>
    <row r="55" spans="1:22" ht="23.1" customHeight="1" x14ac:dyDescent="0.2">
      <c r="A55" s="30"/>
      <c r="B55" s="34"/>
      <c r="C55" s="34"/>
      <c r="D55" s="34"/>
      <c r="E55" s="34"/>
      <c r="F55" s="34"/>
      <c r="G55" s="34"/>
      <c r="H55" s="34"/>
      <c r="I55" s="35"/>
      <c r="J55" s="35"/>
      <c r="K55" s="34"/>
      <c r="L55" s="34"/>
      <c r="M55" s="34"/>
      <c r="N55" s="34"/>
      <c r="O55" s="36"/>
      <c r="P55" s="36"/>
      <c r="Q55" s="34"/>
      <c r="R55" s="37">
        <v>975.53</v>
      </c>
      <c r="S55" s="38">
        <v>975.53</v>
      </c>
      <c r="T55" s="38">
        <v>989.22</v>
      </c>
      <c r="U55" s="39">
        <f t="shared" si="1"/>
        <v>101.40333972302236</v>
      </c>
      <c r="V55" s="34" t="s">
        <v>67</v>
      </c>
    </row>
    <row r="56" spans="1:22" ht="23.1" customHeight="1" x14ac:dyDescent="0.2">
      <c r="A56" s="30"/>
      <c r="B56" s="34"/>
      <c r="C56" s="34"/>
      <c r="D56" s="34"/>
      <c r="E56" s="34"/>
      <c r="F56" s="34"/>
      <c r="G56" s="34"/>
      <c r="H56" s="34"/>
      <c r="I56" s="35"/>
      <c r="J56" s="35"/>
      <c r="K56" s="34"/>
      <c r="L56" s="34"/>
      <c r="M56" s="34"/>
      <c r="N56" s="34"/>
      <c r="O56" s="36"/>
      <c r="P56" s="36"/>
      <c r="Q56" s="34"/>
      <c r="R56" s="37" t="s">
        <v>47</v>
      </c>
      <c r="S56" s="38" t="s">
        <v>47</v>
      </c>
      <c r="T56" s="38">
        <v>1425.3</v>
      </c>
      <c r="U56" s="39" t="str">
        <f t="shared" si="1"/>
        <v>N/A</v>
      </c>
      <c r="V56" s="34" t="s">
        <v>51</v>
      </c>
    </row>
    <row r="57" spans="1:22" ht="23.1" customHeight="1" x14ac:dyDescent="0.2">
      <c r="A57" s="30"/>
      <c r="B57" s="34"/>
      <c r="C57" s="34"/>
      <c r="D57" s="34"/>
      <c r="E57" s="34"/>
      <c r="F57" s="34"/>
      <c r="G57" s="34"/>
      <c r="H57" s="34"/>
      <c r="I57" s="35"/>
      <c r="J57" s="35"/>
      <c r="K57" s="34"/>
      <c r="L57" s="34"/>
      <c r="M57" s="34"/>
      <c r="N57" s="34"/>
      <c r="O57" s="36"/>
      <c r="P57" s="36"/>
      <c r="Q57" s="34"/>
      <c r="R57" s="37" t="s">
        <v>47</v>
      </c>
      <c r="S57" s="38" t="s">
        <v>47</v>
      </c>
      <c r="T57" s="38">
        <v>1078.04</v>
      </c>
      <c r="U57" s="39" t="str">
        <f t="shared" si="1"/>
        <v>N/A</v>
      </c>
      <c r="V57" s="34" t="s">
        <v>50</v>
      </c>
    </row>
    <row r="58" spans="1:22" ht="23.1" customHeight="1" x14ac:dyDescent="0.2">
      <c r="A58" s="30"/>
      <c r="B58" s="34"/>
      <c r="C58" s="34"/>
      <c r="D58" s="34"/>
      <c r="E58" s="34"/>
      <c r="F58" s="34"/>
      <c r="G58" s="34"/>
      <c r="H58" s="34"/>
      <c r="I58" s="35"/>
      <c r="J58" s="35"/>
      <c r="K58" s="34"/>
      <c r="L58" s="34"/>
      <c r="M58" s="34"/>
      <c r="N58" s="34"/>
      <c r="O58" s="36"/>
      <c r="P58" s="36"/>
      <c r="Q58" s="34"/>
      <c r="R58" s="37" t="s">
        <v>47</v>
      </c>
      <c r="S58" s="38" t="s">
        <v>47</v>
      </c>
      <c r="T58" s="38">
        <v>607.07000000000005</v>
      </c>
      <c r="U58" s="39" t="str">
        <f t="shared" si="1"/>
        <v>N/A</v>
      </c>
      <c r="V58" s="34" t="s">
        <v>57</v>
      </c>
    </row>
    <row r="59" spans="1:22" ht="23.1" customHeight="1" x14ac:dyDescent="0.2">
      <c r="A59" s="30"/>
      <c r="B59" s="34"/>
      <c r="C59" s="34"/>
      <c r="D59" s="34"/>
      <c r="E59" s="34"/>
      <c r="F59" s="34"/>
      <c r="G59" s="34"/>
      <c r="H59" s="34"/>
      <c r="I59" s="35"/>
      <c r="J59" s="35"/>
      <c r="K59" s="34"/>
      <c r="L59" s="34"/>
      <c r="M59" s="34"/>
      <c r="N59" s="34"/>
      <c r="O59" s="36"/>
      <c r="P59" s="36"/>
      <c r="Q59" s="34"/>
      <c r="R59" s="37" t="s">
        <v>47</v>
      </c>
      <c r="S59" s="38" t="s">
        <v>47</v>
      </c>
      <c r="T59" s="38">
        <v>240833</v>
      </c>
      <c r="U59" s="39" t="str">
        <f t="shared" si="1"/>
        <v>N/A</v>
      </c>
      <c r="V59" s="34" t="s">
        <v>53</v>
      </c>
    </row>
    <row r="60" spans="1:22" ht="23.1" customHeight="1" x14ac:dyDescent="0.2">
      <c r="A60" s="30"/>
      <c r="B60" s="34"/>
      <c r="C60" s="34"/>
      <c r="D60" s="34"/>
      <c r="E60" s="34"/>
      <c r="F60" s="34"/>
      <c r="G60" s="34"/>
      <c r="H60" s="34"/>
      <c r="I60" s="35"/>
      <c r="J60" s="35"/>
      <c r="K60" s="34"/>
      <c r="L60" s="34"/>
      <c r="M60" s="34"/>
      <c r="N60" s="34"/>
      <c r="O60" s="36"/>
      <c r="P60" s="36"/>
      <c r="Q60" s="34"/>
      <c r="R60" s="37">
        <v>406.8</v>
      </c>
      <c r="S60" s="38">
        <v>406.8</v>
      </c>
      <c r="T60" s="38" t="s">
        <v>47</v>
      </c>
      <c r="U60" s="39" t="str">
        <f t="shared" si="1"/>
        <v>N/A</v>
      </c>
      <c r="V60" s="34" t="s">
        <v>54</v>
      </c>
    </row>
    <row r="61" spans="1:22" ht="23.1" customHeight="1" x14ac:dyDescent="0.2">
      <c r="A61" s="30"/>
      <c r="B61" s="34"/>
      <c r="C61" s="34"/>
      <c r="D61" s="34"/>
      <c r="E61" s="34"/>
      <c r="F61" s="34"/>
      <c r="G61" s="34"/>
      <c r="H61" s="34"/>
      <c r="I61" s="35"/>
      <c r="J61" s="35"/>
      <c r="K61" s="34"/>
      <c r="L61" s="34"/>
      <c r="M61" s="34"/>
      <c r="N61" s="34"/>
      <c r="O61" s="36"/>
      <c r="P61" s="36"/>
      <c r="Q61" s="34"/>
      <c r="R61" s="37" t="s">
        <v>47</v>
      </c>
      <c r="S61" s="38" t="s">
        <v>47</v>
      </c>
      <c r="T61" s="38">
        <v>1168</v>
      </c>
      <c r="U61" s="39" t="str">
        <f t="shared" si="1"/>
        <v>N/A</v>
      </c>
      <c r="V61" s="34" t="s">
        <v>48</v>
      </c>
    </row>
    <row r="62" spans="1:22" ht="23.1" customHeight="1" x14ac:dyDescent="0.2">
      <c r="A62" s="30"/>
      <c r="B62" s="34"/>
      <c r="C62" s="34"/>
      <c r="D62" s="34"/>
      <c r="E62" s="34"/>
      <c r="F62" s="34"/>
      <c r="G62" s="34"/>
      <c r="H62" s="34"/>
      <c r="I62" s="35"/>
      <c r="J62" s="35"/>
      <c r="K62" s="34"/>
      <c r="L62" s="34"/>
      <c r="M62" s="34"/>
      <c r="N62" s="34"/>
      <c r="O62" s="36"/>
      <c r="P62" s="36"/>
      <c r="Q62" s="34"/>
      <c r="R62" s="37" t="s">
        <v>47</v>
      </c>
      <c r="S62" s="38" t="s">
        <v>47</v>
      </c>
      <c r="T62" s="38">
        <v>223</v>
      </c>
      <c r="U62" s="39" t="str">
        <f t="shared" si="1"/>
        <v>N/A</v>
      </c>
      <c r="V62" s="34" t="s">
        <v>70</v>
      </c>
    </row>
    <row r="63" spans="1:22" ht="23.1" customHeight="1" x14ac:dyDescent="0.2">
      <c r="A63" s="30"/>
      <c r="B63" s="34"/>
      <c r="C63" s="34"/>
      <c r="D63" s="34"/>
      <c r="E63" s="34"/>
      <c r="F63" s="34"/>
      <c r="G63" s="34"/>
      <c r="H63" s="34"/>
      <c r="I63" s="35"/>
      <c r="J63" s="35"/>
      <c r="K63" s="34"/>
      <c r="L63" s="34"/>
      <c r="M63" s="34"/>
      <c r="N63" s="34"/>
      <c r="O63" s="36"/>
      <c r="P63" s="36"/>
      <c r="Q63" s="34"/>
      <c r="R63" s="37">
        <v>1776.72</v>
      </c>
      <c r="S63" s="38">
        <v>1776.72</v>
      </c>
      <c r="T63" s="38">
        <v>1597.32</v>
      </c>
      <c r="U63" s="39">
        <f t="shared" si="1"/>
        <v>89.902742131568274</v>
      </c>
      <c r="V63" s="34" t="s">
        <v>69</v>
      </c>
    </row>
    <row r="64" spans="1:22" ht="23.1" customHeight="1" x14ac:dyDescent="0.2">
      <c r="A64" s="30"/>
      <c r="B64" s="34"/>
      <c r="C64" s="34"/>
      <c r="D64" s="34"/>
      <c r="E64" s="34"/>
      <c r="F64" s="34"/>
      <c r="G64" s="34"/>
      <c r="H64" s="34"/>
      <c r="I64" s="35"/>
      <c r="J64" s="35"/>
      <c r="K64" s="34"/>
      <c r="L64" s="34"/>
      <c r="M64" s="34"/>
      <c r="N64" s="34"/>
      <c r="O64" s="36"/>
      <c r="P64" s="36"/>
      <c r="Q64" s="34"/>
      <c r="R64" s="37">
        <v>0</v>
      </c>
      <c r="S64" s="38">
        <v>0</v>
      </c>
      <c r="T64" s="38">
        <v>1901.03</v>
      </c>
      <c r="U64" s="39" t="str">
        <f t="shared" si="1"/>
        <v>N/A</v>
      </c>
      <c r="V64" s="34" t="s">
        <v>71</v>
      </c>
    </row>
    <row r="65" spans="1:22" ht="23.1" customHeight="1" x14ac:dyDescent="0.2">
      <c r="A65" s="30"/>
      <c r="B65" s="34"/>
      <c r="C65" s="34"/>
      <c r="D65" s="34"/>
      <c r="E65" s="34"/>
      <c r="F65" s="34"/>
      <c r="G65" s="34"/>
      <c r="H65" s="34"/>
      <c r="I65" s="35"/>
      <c r="J65" s="35"/>
      <c r="K65" s="34"/>
      <c r="L65" s="34"/>
      <c r="M65" s="34"/>
      <c r="N65" s="34"/>
      <c r="O65" s="36"/>
      <c r="P65" s="36"/>
      <c r="Q65" s="34"/>
      <c r="R65" s="37">
        <v>0</v>
      </c>
      <c r="S65" s="38">
        <v>0</v>
      </c>
      <c r="T65" s="38">
        <v>1193</v>
      </c>
      <c r="U65" s="39" t="str">
        <f t="shared" si="1"/>
        <v>N/A</v>
      </c>
      <c r="V65" s="34" t="s">
        <v>75</v>
      </c>
    </row>
    <row r="66" spans="1:22" ht="23.1" customHeight="1" x14ac:dyDescent="0.2">
      <c r="A66" s="30"/>
      <c r="B66" s="34"/>
      <c r="C66" s="34"/>
      <c r="D66" s="34"/>
      <c r="E66" s="34"/>
      <c r="F66" s="34"/>
      <c r="G66" s="34"/>
      <c r="H66" s="34"/>
      <c r="I66" s="35"/>
      <c r="J66" s="35"/>
      <c r="K66" s="34"/>
      <c r="L66" s="34"/>
      <c r="M66" s="34"/>
      <c r="N66" s="34"/>
      <c r="O66" s="36"/>
      <c r="P66" s="36"/>
      <c r="Q66" s="34"/>
      <c r="R66" s="37">
        <v>3033</v>
      </c>
      <c r="S66" s="38">
        <v>3033</v>
      </c>
      <c r="T66" s="38">
        <v>3129</v>
      </c>
      <c r="U66" s="39">
        <f t="shared" si="1"/>
        <v>103.16518298714143</v>
      </c>
      <c r="V66" s="34" t="s">
        <v>55</v>
      </c>
    </row>
    <row r="67" spans="1:22" ht="23.1" customHeight="1" x14ac:dyDescent="0.2">
      <c r="A67" s="30"/>
      <c r="B67" s="34"/>
      <c r="C67" s="34"/>
      <c r="D67" s="34"/>
      <c r="E67" s="34"/>
      <c r="F67" s="34"/>
      <c r="G67" s="34"/>
      <c r="H67" s="34"/>
      <c r="I67" s="35"/>
      <c r="J67" s="35"/>
      <c r="K67" s="34"/>
      <c r="L67" s="34"/>
      <c r="M67" s="34"/>
      <c r="N67" s="34"/>
      <c r="O67" s="36"/>
      <c r="P67" s="36"/>
      <c r="Q67" s="34"/>
      <c r="R67" s="37">
        <v>1124</v>
      </c>
      <c r="S67" s="38">
        <v>1124</v>
      </c>
      <c r="T67" s="38">
        <v>1366</v>
      </c>
      <c r="U67" s="39">
        <f t="shared" si="1"/>
        <v>121.53024911032028</v>
      </c>
      <c r="V67" s="34" t="s">
        <v>59</v>
      </c>
    </row>
    <row r="68" spans="1:22" ht="23.1" customHeight="1" x14ac:dyDescent="0.2">
      <c r="A68" s="30"/>
      <c r="B68" s="34"/>
      <c r="C68" s="34"/>
      <c r="D68" s="34"/>
      <c r="E68" s="34"/>
      <c r="F68" s="34"/>
      <c r="G68" s="34"/>
      <c r="H68" s="34"/>
      <c r="I68" s="35"/>
      <c r="J68" s="35"/>
      <c r="K68" s="34"/>
      <c r="L68" s="34"/>
      <c r="M68" s="34"/>
      <c r="N68" s="34"/>
      <c r="O68" s="36"/>
      <c r="P68" s="36"/>
      <c r="Q68" s="34"/>
      <c r="R68" s="37">
        <v>200</v>
      </c>
      <c r="S68" s="38">
        <v>200</v>
      </c>
      <c r="T68" s="38">
        <v>250</v>
      </c>
      <c r="U68" s="39">
        <f t="shared" si="1"/>
        <v>125</v>
      </c>
      <c r="V68" s="34" t="s">
        <v>73</v>
      </c>
    </row>
    <row r="69" spans="1:22" ht="23.1" customHeight="1" x14ac:dyDescent="0.2">
      <c r="A69" s="30"/>
      <c r="B69" s="34"/>
      <c r="C69" s="34"/>
      <c r="D69" s="34"/>
      <c r="E69" s="34"/>
      <c r="F69" s="34"/>
      <c r="G69" s="34"/>
      <c r="H69" s="34"/>
      <c r="I69" s="35"/>
      <c r="J69" s="35"/>
      <c r="K69" s="34"/>
      <c r="L69" s="34"/>
      <c r="M69" s="34"/>
      <c r="N69" s="34"/>
      <c r="O69" s="36"/>
      <c r="P69" s="36"/>
      <c r="Q69" s="34"/>
      <c r="R69" s="37" t="s">
        <v>47</v>
      </c>
      <c r="S69" s="38" t="s">
        <v>47</v>
      </c>
      <c r="T69" s="38">
        <v>2711.73</v>
      </c>
      <c r="U69" s="39" t="str">
        <f t="shared" si="1"/>
        <v>N/A</v>
      </c>
      <c r="V69" s="34" t="s">
        <v>63</v>
      </c>
    </row>
    <row r="70" spans="1:22" ht="23.1" customHeight="1" x14ac:dyDescent="0.2">
      <c r="A70" s="30"/>
      <c r="B70" s="34"/>
      <c r="C70" s="34"/>
      <c r="D70" s="34"/>
      <c r="E70" s="34"/>
      <c r="F70" s="34"/>
      <c r="G70" s="34"/>
      <c r="H70" s="34"/>
      <c r="I70" s="35"/>
      <c r="J70" s="35"/>
      <c r="K70" s="34"/>
      <c r="L70" s="34"/>
      <c r="M70" s="34"/>
      <c r="N70" s="34"/>
      <c r="O70" s="36"/>
      <c r="P70" s="36"/>
      <c r="Q70" s="34"/>
      <c r="R70" s="37">
        <v>0</v>
      </c>
      <c r="S70" s="38">
        <v>0</v>
      </c>
      <c r="T70" s="38">
        <v>1141.3499999999999</v>
      </c>
      <c r="U70" s="39" t="str">
        <f t="shared" si="1"/>
        <v>N/A</v>
      </c>
      <c r="V70" s="34" t="s">
        <v>61</v>
      </c>
    </row>
    <row r="71" spans="1:22" ht="23.1" customHeight="1" x14ac:dyDescent="0.2">
      <c r="A71" s="30"/>
      <c r="B71" s="34"/>
      <c r="C71" s="34"/>
      <c r="D71" s="34"/>
      <c r="E71" s="34"/>
      <c r="F71" s="34"/>
      <c r="G71" s="34"/>
      <c r="H71" s="34"/>
      <c r="I71" s="35"/>
      <c r="J71" s="35"/>
      <c r="K71" s="34"/>
      <c r="L71" s="34"/>
      <c r="M71" s="34"/>
      <c r="N71" s="34"/>
      <c r="O71" s="36"/>
      <c r="P71" s="36"/>
      <c r="Q71" s="34"/>
      <c r="R71" s="37">
        <v>770</v>
      </c>
      <c r="S71" s="38">
        <v>770</v>
      </c>
      <c r="T71" s="38">
        <v>676</v>
      </c>
      <c r="U71" s="39">
        <f t="shared" si="1"/>
        <v>87.79220779220779</v>
      </c>
      <c r="V71" s="34" t="s">
        <v>56</v>
      </c>
    </row>
    <row r="72" spans="1:22" ht="23.1" customHeight="1" x14ac:dyDescent="0.2">
      <c r="A72" s="30"/>
      <c r="B72" s="34"/>
      <c r="C72" s="34"/>
      <c r="D72" s="34"/>
      <c r="E72" s="34"/>
      <c r="F72" s="34"/>
      <c r="G72" s="34"/>
      <c r="H72" s="34"/>
      <c r="I72" s="35"/>
      <c r="J72" s="35"/>
      <c r="K72" s="34"/>
      <c r="L72" s="34"/>
      <c r="M72" s="34"/>
      <c r="N72" s="34"/>
      <c r="O72" s="36"/>
      <c r="P72" s="36"/>
      <c r="Q72" s="34"/>
      <c r="R72" s="37" t="s">
        <v>47</v>
      </c>
      <c r="S72" s="38" t="s">
        <v>47</v>
      </c>
      <c r="T72" s="38">
        <v>478.15300000000002</v>
      </c>
      <c r="U72" s="39" t="str">
        <f t="shared" si="1"/>
        <v>N/A</v>
      </c>
      <c r="V72" s="34" t="s">
        <v>60</v>
      </c>
    </row>
    <row r="73" spans="1:22" ht="23.1" customHeight="1" thickBot="1" x14ac:dyDescent="0.25">
      <c r="A73" s="30"/>
      <c r="B73" s="34"/>
      <c r="C73" s="34"/>
      <c r="D73" s="34"/>
      <c r="E73" s="34"/>
      <c r="F73" s="34"/>
      <c r="G73" s="34"/>
      <c r="H73" s="34"/>
      <c r="I73" s="35"/>
      <c r="J73" s="35"/>
      <c r="K73" s="34"/>
      <c r="L73" s="34"/>
      <c r="M73" s="34"/>
      <c r="N73" s="34"/>
      <c r="O73" s="36"/>
      <c r="P73" s="36"/>
      <c r="Q73" s="34"/>
      <c r="R73" s="37" t="s">
        <v>47</v>
      </c>
      <c r="S73" s="38" t="s">
        <v>47</v>
      </c>
      <c r="T73" s="38">
        <v>860</v>
      </c>
      <c r="U73" s="39" t="str">
        <f t="shared" si="1"/>
        <v>N/A</v>
      </c>
      <c r="V73" s="34" t="s">
        <v>52</v>
      </c>
    </row>
    <row r="74" spans="1:22" ht="75" customHeight="1" thickTop="1" thickBot="1" x14ac:dyDescent="0.25">
      <c r="A74" s="30"/>
      <c r="B74" s="31" t="s">
        <v>83</v>
      </c>
      <c r="C74" s="81" t="s">
        <v>84</v>
      </c>
      <c r="D74" s="81"/>
      <c r="E74" s="81"/>
      <c r="F74" s="81"/>
      <c r="G74" s="81"/>
      <c r="H74" s="81"/>
      <c r="I74" s="81" t="s">
        <v>85</v>
      </c>
      <c r="J74" s="81"/>
      <c r="K74" s="81"/>
      <c r="L74" s="81" t="s">
        <v>86</v>
      </c>
      <c r="M74" s="81"/>
      <c r="N74" s="81"/>
      <c r="O74" s="81"/>
      <c r="P74" s="32" t="s">
        <v>41</v>
      </c>
      <c r="Q74" s="32" t="s">
        <v>87</v>
      </c>
      <c r="R74" s="32">
        <v>224.11444444444447</v>
      </c>
      <c r="S74" s="32">
        <v>224.11444444444447</v>
      </c>
      <c r="T74" s="32">
        <v>531.10034482758624</v>
      </c>
      <c r="U74" s="32">
        <f t="shared" si="1"/>
        <v>236.9772935181071</v>
      </c>
      <c r="V74" s="33" t="s">
        <v>43</v>
      </c>
    </row>
    <row r="75" spans="1:22" ht="23.1" customHeight="1" thickTop="1" thickBot="1" x14ac:dyDescent="0.25">
      <c r="A75" s="30"/>
      <c r="B75" s="69" t="s">
        <v>44</v>
      </c>
      <c r="C75" s="70"/>
      <c r="D75" s="70"/>
      <c r="E75" s="70"/>
      <c r="F75" s="70"/>
      <c r="G75" s="70"/>
      <c r="H75" s="70"/>
      <c r="I75" s="70"/>
      <c r="J75" s="70"/>
      <c r="K75" s="70"/>
      <c r="L75" s="70"/>
      <c r="M75" s="70"/>
      <c r="N75" s="70"/>
      <c r="O75" s="70"/>
      <c r="P75" s="70"/>
      <c r="Q75" s="70"/>
      <c r="R75" s="70"/>
      <c r="S75" s="70"/>
      <c r="T75" s="70"/>
      <c r="U75" s="70"/>
      <c r="V75" s="71"/>
    </row>
    <row r="76" spans="1:22" ht="23.1" customHeight="1" x14ac:dyDescent="0.2">
      <c r="A76" s="30"/>
      <c r="B76" s="34"/>
      <c r="C76" s="34"/>
      <c r="D76" s="34"/>
      <c r="E76" s="34"/>
      <c r="F76" s="34"/>
      <c r="G76" s="34"/>
      <c r="H76" s="34"/>
      <c r="I76" s="35"/>
      <c r="J76" s="35"/>
      <c r="K76" s="34"/>
      <c r="L76" s="34"/>
      <c r="M76" s="34"/>
      <c r="N76" s="34"/>
      <c r="O76" s="36"/>
      <c r="P76" s="36"/>
      <c r="Q76" s="34"/>
      <c r="R76" s="37" t="s">
        <v>47</v>
      </c>
      <c r="S76" s="38" t="s">
        <v>47</v>
      </c>
      <c r="T76" s="38">
        <v>36.97</v>
      </c>
      <c r="U76" s="39" t="str">
        <f t="shared" ref="U76:U105" si="2">IF(ISERROR(T76/S76),"N/A",T76/S76*100)</f>
        <v>N/A</v>
      </c>
      <c r="V76" s="34" t="s">
        <v>60</v>
      </c>
    </row>
    <row r="77" spans="1:22" ht="23.1" customHeight="1" x14ac:dyDescent="0.2">
      <c r="A77" s="30"/>
      <c r="B77" s="34"/>
      <c r="C77" s="34"/>
      <c r="D77" s="34"/>
      <c r="E77" s="34"/>
      <c r="F77" s="34"/>
      <c r="G77" s="34"/>
      <c r="H77" s="34"/>
      <c r="I77" s="35"/>
      <c r="J77" s="35"/>
      <c r="K77" s="34"/>
      <c r="L77" s="34"/>
      <c r="M77" s="34"/>
      <c r="N77" s="34"/>
      <c r="O77" s="36"/>
      <c r="P77" s="36"/>
      <c r="Q77" s="34"/>
      <c r="R77" s="37" t="s">
        <v>47</v>
      </c>
      <c r="S77" s="38" t="s">
        <v>47</v>
      </c>
      <c r="T77" s="38">
        <v>53.21</v>
      </c>
      <c r="U77" s="39" t="str">
        <f t="shared" si="2"/>
        <v>N/A</v>
      </c>
      <c r="V77" s="34" t="s">
        <v>62</v>
      </c>
    </row>
    <row r="78" spans="1:22" ht="23.1" customHeight="1" x14ac:dyDescent="0.2">
      <c r="A78" s="30"/>
      <c r="B78" s="34"/>
      <c r="C78" s="34"/>
      <c r="D78" s="34"/>
      <c r="E78" s="34"/>
      <c r="F78" s="34"/>
      <c r="G78" s="34"/>
      <c r="H78" s="34"/>
      <c r="I78" s="35"/>
      <c r="J78" s="35"/>
      <c r="K78" s="34"/>
      <c r="L78" s="34"/>
      <c r="M78" s="34"/>
      <c r="N78" s="34"/>
      <c r="O78" s="36"/>
      <c r="P78" s="36"/>
      <c r="Q78" s="34"/>
      <c r="R78" s="37">
        <v>2003</v>
      </c>
      <c r="S78" s="38">
        <v>2003</v>
      </c>
      <c r="T78" s="38">
        <v>8710</v>
      </c>
      <c r="U78" s="39">
        <f t="shared" si="2"/>
        <v>434.8477284073889</v>
      </c>
      <c r="V78" s="34" t="s">
        <v>53</v>
      </c>
    </row>
    <row r="79" spans="1:22" ht="23.1" customHeight="1" x14ac:dyDescent="0.2">
      <c r="A79" s="30"/>
      <c r="B79" s="34"/>
      <c r="C79" s="34"/>
      <c r="D79" s="34"/>
      <c r="E79" s="34"/>
      <c r="F79" s="34"/>
      <c r="G79" s="34"/>
      <c r="H79" s="34"/>
      <c r="I79" s="35"/>
      <c r="J79" s="35"/>
      <c r="K79" s="34"/>
      <c r="L79" s="34"/>
      <c r="M79" s="34"/>
      <c r="N79" s="34"/>
      <c r="O79" s="36"/>
      <c r="P79" s="36"/>
      <c r="Q79" s="34"/>
      <c r="R79" s="37">
        <v>100</v>
      </c>
      <c r="S79" s="38">
        <v>100</v>
      </c>
      <c r="T79" s="38">
        <v>100</v>
      </c>
      <c r="U79" s="39">
        <f t="shared" si="2"/>
        <v>100</v>
      </c>
      <c r="V79" s="34" t="s">
        <v>59</v>
      </c>
    </row>
    <row r="80" spans="1:22" ht="23.1" customHeight="1" x14ac:dyDescent="0.2">
      <c r="A80" s="30"/>
      <c r="B80" s="34"/>
      <c r="C80" s="34"/>
      <c r="D80" s="34"/>
      <c r="E80" s="34"/>
      <c r="F80" s="34"/>
      <c r="G80" s="34"/>
      <c r="H80" s="34"/>
      <c r="I80" s="35"/>
      <c r="J80" s="35"/>
      <c r="K80" s="34"/>
      <c r="L80" s="34"/>
      <c r="M80" s="34"/>
      <c r="N80" s="34"/>
      <c r="O80" s="36"/>
      <c r="P80" s="36"/>
      <c r="Q80" s="34"/>
      <c r="R80" s="37">
        <v>0</v>
      </c>
      <c r="S80" s="38">
        <v>0</v>
      </c>
      <c r="T80" s="38">
        <v>476</v>
      </c>
      <c r="U80" s="39" t="str">
        <f t="shared" si="2"/>
        <v>N/A</v>
      </c>
      <c r="V80" s="34" t="s">
        <v>46</v>
      </c>
    </row>
    <row r="81" spans="1:22" ht="23.1" customHeight="1" x14ac:dyDescent="0.2">
      <c r="A81" s="30"/>
      <c r="B81" s="34"/>
      <c r="C81" s="34"/>
      <c r="D81" s="34"/>
      <c r="E81" s="34"/>
      <c r="F81" s="34"/>
      <c r="G81" s="34"/>
      <c r="H81" s="34"/>
      <c r="I81" s="35"/>
      <c r="J81" s="35"/>
      <c r="K81" s="34"/>
      <c r="L81" s="34"/>
      <c r="M81" s="34"/>
      <c r="N81" s="34"/>
      <c r="O81" s="36"/>
      <c r="P81" s="36"/>
      <c r="Q81" s="34"/>
      <c r="R81" s="37" t="s">
        <v>47</v>
      </c>
      <c r="S81" s="38" t="s">
        <v>47</v>
      </c>
      <c r="T81" s="38">
        <v>22</v>
      </c>
      <c r="U81" s="39" t="str">
        <f t="shared" si="2"/>
        <v>N/A</v>
      </c>
      <c r="V81" s="34" t="s">
        <v>75</v>
      </c>
    </row>
    <row r="82" spans="1:22" ht="23.1" customHeight="1" x14ac:dyDescent="0.2">
      <c r="A82" s="30"/>
      <c r="B82" s="34"/>
      <c r="C82" s="34"/>
      <c r="D82" s="34"/>
      <c r="E82" s="34"/>
      <c r="F82" s="34"/>
      <c r="G82" s="34"/>
      <c r="H82" s="34"/>
      <c r="I82" s="35"/>
      <c r="J82" s="35"/>
      <c r="K82" s="34"/>
      <c r="L82" s="34"/>
      <c r="M82" s="34"/>
      <c r="N82" s="34"/>
      <c r="O82" s="36"/>
      <c r="P82" s="36"/>
      <c r="Q82" s="34"/>
      <c r="R82" s="37" t="s">
        <v>47</v>
      </c>
      <c r="S82" s="38" t="s">
        <v>47</v>
      </c>
      <c r="T82" s="38">
        <v>100</v>
      </c>
      <c r="U82" s="39" t="str">
        <f t="shared" si="2"/>
        <v>N/A</v>
      </c>
      <c r="V82" s="34" t="s">
        <v>57</v>
      </c>
    </row>
    <row r="83" spans="1:22" ht="23.1" customHeight="1" x14ac:dyDescent="0.2">
      <c r="A83" s="30"/>
      <c r="B83" s="34"/>
      <c r="C83" s="34"/>
      <c r="D83" s="34"/>
      <c r="E83" s="34"/>
      <c r="F83" s="34"/>
      <c r="G83" s="34"/>
      <c r="H83" s="34"/>
      <c r="I83" s="35"/>
      <c r="J83" s="35"/>
      <c r="K83" s="34"/>
      <c r="L83" s="34"/>
      <c r="M83" s="34"/>
      <c r="N83" s="34"/>
      <c r="O83" s="36"/>
      <c r="P83" s="36"/>
      <c r="Q83" s="34"/>
      <c r="R83" s="37">
        <v>100</v>
      </c>
      <c r="S83" s="38">
        <v>100</v>
      </c>
      <c r="T83" s="38">
        <v>100</v>
      </c>
      <c r="U83" s="39">
        <f t="shared" si="2"/>
        <v>100</v>
      </c>
      <c r="V83" s="34" t="s">
        <v>49</v>
      </c>
    </row>
    <row r="84" spans="1:22" ht="23.1" customHeight="1" x14ac:dyDescent="0.2">
      <c r="A84" s="30"/>
      <c r="B84" s="34"/>
      <c r="C84" s="34"/>
      <c r="D84" s="34"/>
      <c r="E84" s="34"/>
      <c r="F84" s="34"/>
      <c r="G84" s="34"/>
      <c r="H84" s="34"/>
      <c r="I84" s="35"/>
      <c r="J84" s="35"/>
      <c r="K84" s="34"/>
      <c r="L84" s="34"/>
      <c r="M84" s="34"/>
      <c r="N84" s="34"/>
      <c r="O84" s="36"/>
      <c r="P84" s="36"/>
      <c r="Q84" s="34"/>
      <c r="R84" s="37">
        <v>22.4</v>
      </c>
      <c r="S84" s="38">
        <v>22.4</v>
      </c>
      <c r="T84" s="38">
        <v>60</v>
      </c>
      <c r="U84" s="39">
        <f t="shared" si="2"/>
        <v>267.85714285714289</v>
      </c>
      <c r="V84" s="34" t="s">
        <v>45</v>
      </c>
    </row>
    <row r="85" spans="1:22" ht="23.1" customHeight="1" x14ac:dyDescent="0.2">
      <c r="A85" s="30"/>
      <c r="B85" s="34"/>
      <c r="C85" s="34"/>
      <c r="D85" s="34"/>
      <c r="E85" s="34"/>
      <c r="F85" s="34"/>
      <c r="G85" s="34"/>
      <c r="H85" s="34"/>
      <c r="I85" s="35"/>
      <c r="J85" s="35"/>
      <c r="K85" s="34"/>
      <c r="L85" s="34"/>
      <c r="M85" s="34"/>
      <c r="N85" s="34"/>
      <c r="O85" s="36"/>
      <c r="P85" s="36"/>
      <c r="Q85" s="34"/>
      <c r="R85" s="37">
        <v>50</v>
      </c>
      <c r="S85" s="38">
        <v>50</v>
      </c>
      <c r="T85" s="38">
        <v>82.44</v>
      </c>
      <c r="U85" s="39">
        <f t="shared" si="2"/>
        <v>164.88</v>
      </c>
      <c r="V85" s="34" t="s">
        <v>64</v>
      </c>
    </row>
    <row r="86" spans="1:22" ht="23.1" customHeight="1" x14ac:dyDescent="0.2">
      <c r="A86" s="30"/>
      <c r="B86" s="34"/>
      <c r="C86" s="34"/>
      <c r="D86" s="34"/>
      <c r="E86" s="34"/>
      <c r="F86" s="34"/>
      <c r="G86" s="34"/>
      <c r="H86" s="34"/>
      <c r="I86" s="35"/>
      <c r="J86" s="35"/>
      <c r="K86" s="34"/>
      <c r="L86" s="34"/>
      <c r="M86" s="34"/>
      <c r="N86" s="34"/>
      <c r="O86" s="36"/>
      <c r="P86" s="36"/>
      <c r="Q86" s="34"/>
      <c r="R86" s="37">
        <v>0.8</v>
      </c>
      <c r="S86" s="38">
        <v>0.8</v>
      </c>
      <c r="T86" s="38">
        <v>112.69</v>
      </c>
      <c r="U86" s="39">
        <f t="shared" si="2"/>
        <v>14086.249999999998</v>
      </c>
      <c r="V86" s="34" t="s">
        <v>52</v>
      </c>
    </row>
    <row r="87" spans="1:22" ht="23.1" customHeight="1" x14ac:dyDescent="0.2">
      <c r="A87" s="30"/>
      <c r="B87" s="34"/>
      <c r="C87" s="34"/>
      <c r="D87" s="34"/>
      <c r="E87" s="34"/>
      <c r="F87" s="34"/>
      <c r="G87" s="34"/>
      <c r="H87" s="34"/>
      <c r="I87" s="35"/>
      <c r="J87" s="35"/>
      <c r="K87" s="34"/>
      <c r="L87" s="34"/>
      <c r="M87" s="34"/>
      <c r="N87" s="34"/>
      <c r="O87" s="36"/>
      <c r="P87" s="36"/>
      <c r="Q87" s="34"/>
      <c r="R87" s="37" t="s">
        <v>47</v>
      </c>
      <c r="S87" s="38" t="s">
        <v>47</v>
      </c>
      <c r="T87" s="38">
        <v>100</v>
      </c>
      <c r="U87" s="39" t="str">
        <f t="shared" si="2"/>
        <v>N/A</v>
      </c>
      <c r="V87" s="34" t="s">
        <v>51</v>
      </c>
    </row>
    <row r="88" spans="1:22" ht="23.1" customHeight="1" x14ac:dyDescent="0.2">
      <c r="A88" s="30"/>
      <c r="B88" s="34"/>
      <c r="C88" s="34"/>
      <c r="D88" s="34"/>
      <c r="E88" s="34"/>
      <c r="F88" s="34"/>
      <c r="G88" s="34"/>
      <c r="H88" s="34"/>
      <c r="I88" s="35"/>
      <c r="J88" s="35"/>
      <c r="K88" s="34"/>
      <c r="L88" s="34"/>
      <c r="M88" s="34"/>
      <c r="N88" s="34"/>
      <c r="O88" s="36"/>
      <c r="P88" s="36"/>
      <c r="Q88" s="34"/>
      <c r="R88" s="37" t="s">
        <v>47</v>
      </c>
      <c r="S88" s="38" t="s">
        <v>47</v>
      </c>
      <c r="T88" s="38">
        <v>100</v>
      </c>
      <c r="U88" s="39" t="str">
        <f t="shared" si="2"/>
        <v>N/A</v>
      </c>
      <c r="V88" s="34" t="s">
        <v>48</v>
      </c>
    </row>
    <row r="89" spans="1:22" ht="23.1" customHeight="1" x14ac:dyDescent="0.2">
      <c r="A89" s="30"/>
      <c r="B89" s="34"/>
      <c r="C89" s="34"/>
      <c r="D89" s="34"/>
      <c r="E89" s="34"/>
      <c r="F89" s="34"/>
      <c r="G89" s="34"/>
      <c r="H89" s="34"/>
      <c r="I89" s="35"/>
      <c r="J89" s="35"/>
      <c r="K89" s="34"/>
      <c r="L89" s="34"/>
      <c r="M89" s="34"/>
      <c r="N89" s="34"/>
      <c r="O89" s="36"/>
      <c r="P89" s="36"/>
      <c r="Q89" s="34"/>
      <c r="R89" s="37">
        <v>63.8</v>
      </c>
      <c r="S89" s="38">
        <v>63.8</v>
      </c>
      <c r="T89" s="38">
        <v>0</v>
      </c>
      <c r="U89" s="39">
        <f t="shared" si="2"/>
        <v>0</v>
      </c>
      <c r="V89" s="34" t="s">
        <v>72</v>
      </c>
    </row>
    <row r="90" spans="1:22" ht="23.1" customHeight="1" x14ac:dyDescent="0.2">
      <c r="A90" s="30"/>
      <c r="B90" s="34"/>
      <c r="C90" s="34"/>
      <c r="D90" s="34"/>
      <c r="E90" s="34"/>
      <c r="F90" s="34"/>
      <c r="G90" s="34"/>
      <c r="H90" s="34"/>
      <c r="I90" s="35"/>
      <c r="J90" s="35"/>
      <c r="K90" s="34"/>
      <c r="L90" s="34"/>
      <c r="M90" s="34"/>
      <c r="N90" s="34"/>
      <c r="O90" s="36"/>
      <c r="P90" s="36"/>
      <c r="Q90" s="34"/>
      <c r="R90" s="37">
        <v>98</v>
      </c>
      <c r="S90" s="38">
        <v>98</v>
      </c>
      <c r="T90" s="38">
        <v>100</v>
      </c>
      <c r="U90" s="39">
        <f t="shared" si="2"/>
        <v>102.04081632653062</v>
      </c>
      <c r="V90" s="34" t="s">
        <v>66</v>
      </c>
    </row>
    <row r="91" spans="1:22" ht="23.1" customHeight="1" x14ac:dyDescent="0.2">
      <c r="A91" s="30"/>
      <c r="B91" s="34"/>
      <c r="C91" s="34"/>
      <c r="D91" s="34"/>
      <c r="E91" s="34"/>
      <c r="F91" s="34"/>
      <c r="G91" s="34"/>
      <c r="H91" s="34"/>
      <c r="I91" s="35"/>
      <c r="J91" s="35"/>
      <c r="K91" s="34"/>
      <c r="L91" s="34"/>
      <c r="M91" s="34"/>
      <c r="N91" s="34"/>
      <c r="O91" s="36"/>
      <c r="P91" s="36"/>
      <c r="Q91" s="34"/>
      <c r="R91" s="37">
        <v>65</v>
      </c>
      <c r="S91" s="38">
        <v>65</v>
      </c>
      <c r="T91" s="38">
        <v>0.34</v>
      </c>
      <c r="U91" s="39">
        <f t="shared" si="2"/>
        <v>0.52307692307692311</v>
      </c>
      <c r="V91" s="34" t="s">
        <v>54</v>
      </c>
    </row>
    <row r="92" spans="1:22" ht="23.1" customHeight="1" x14ac:dyDescent="0.2">
      <c r="A92" s="30"/>
      <c r="B92" s="34"/>
      <c r="C92" s="34"/>
      <c r="D92" s="34"/>
      <c r="E92" s="34"/>
      <c r="F92" s="34"/>
      <c r="G92" s="34"/>
      <c r="H92" s="34"/>
      <c r="I92" s="35"/>
      <c r="J92" s="35"/>
      <c r="K92" s="34"/>
      <c r="L92" s="34"/>
      <c r="M92" s="34"/>
      <c r="N92" s="34"/>
      <c r="O92" s="36"/>
      <c r="P92" s="36"/>
      <c r="Q92" s="34"/>
      <c r="R92" s="37">
        <v>1009.5</v>
      </c>
      <c r="S92" s="38">
        <v>1009.5</v>
      </c>
      <c r="T92" s="38">
        <v>92.1</v>
      </c>
      <c r="U92" s="39">
        <f t="shared" si="2"/>
        <v>9.1233283803863294</v>
      </c>
      <c r="V92" s="34" t="s">
        <v>71</v>
      </c>
    </row>
    <row r="93" spans="1:22" ht="23.1" customHeight="1" x14ac:dyDescent="0.2">
      <c r="A93" s="30"/>
      <c r="B93" s="34"/>
      <c r="C93" s="34"/>
      <c r="D93" s="34"/>
      <c r="E93" s="34"/>
      <c r="F93" s="34"/>
      <c r="G93" s="34"/>
      <c r="H93" s="34"/>
      <c r="I93" s="35"/>
      <c r="J93" s="35"/>
      <c r="K93" s="34"/>
      <c r="L93" s="34"/>
      <c r="M93" s="34"/>
      <c r="N93" s="34"/>
      <c r="O93" s="36"/>
      <c r="P93" s="36"/>
      <c r="Q93" s="34"/>
      <c r="R93" s="37">
        <v>25.56</v>
      </c>
      <c r="S93" s="38">
        <v>25.56</v>
      </c>
      <c r="T93" s="38">
        <v>25.56</v>
      </c>
      <c r="U93" s="39">
        <f t="shared" si="2"/>
        <v>100</v>
      </c>
      <c r="V93" s="34" t="s">
        <v>55</v>
      </c>
    </row>
    <row r="94" spans="1:22" ht="23.1" customHeight="1" x14ac:dyDescent="0.2">
      <c r="A94" s="30"/>
      <c r="B94" s="34"/>
      <c r="C94" s="34"/>
      <c r="D94" s="34"/>
      <c r="E94" s="34"/>
      <c r="F94" s="34"/>
      <c r="G94" s="34"/>
      <c r="H94" s="34"/>
      <c r="I94" s="35"/>
      <c r="J94" s="35"/>
      <c r="K94" s="34"/>
      <c r="L94" s="34"/>
      <c r="M94" s="34"/>
      <c r="N94" s="34"/>
      <c r="O94" s="36"/>
      <c r="P94" s="36"/>
      <c r="Q94" s="34"/>
      <c r="R94" s="37">
        <v>100</v>
      </c>
      <c r="S94" s="38">
        <v>100</v>
      </c>
      <c r="T94" s="38">
        <v>100</v>
      </c>
      <c r="U94" s="39">
        <f t="shared" si="2"/>
        <v>100</v>
      </c>
      <c r="V94" s="34" t="s">
        <v>50</v>
      </c>
    </row>
    <row r="95" spans="1:22" ht="23.1" customHeight="1" x14ac:dyDescent="0.2">
      <c r="A95" s="30"/>
      <c r="B95" s="34"/>
      <c r="C95" s="34"/>
      <c r="D95" s="34"/>
      <c r="E95" s="34"/>
      <c r="F95" s="34"/>
      <c r="G95" s="34"/>
      <c r="H95" s="34"/>
      <c r="I95" s="35"/>
      <c r="J95" s="35"/>
      <c r="K95" s="34"/>
      <c r="L95" s="34"/>
      <c r="M95" s="34"/>
      <c r="N95" s="34"/>
      <c r="O95" s="36"/>
      <c r="P95" s="36"/>
      <c r="Q95" s="34"/>
      <c r="R95" s="37">
        <v>100</v>
      </c>
      <c r="S95" s="38">
        <v>100</v>
      </c>
      <c r="T95" s="38">
        <v>100</v>
      </c>
      <c r="U95" s="39">
        <f t="shared" si="2"/>
        <v>100</v>
      </c>
      <c r="V95" s="34" t="s">
        <v>73</v>
      </c>
    </row>
    <row r="96" spans="1:22" ht="23.1" customHeight="1" x14ac:dyDescent="0.2">
      <c r="A96" s="30"/>
      <c r="B96" s="34"/>
      <c r="C96" s="34"/>
      <c r="D96" s="34"/>
      <c r="E96" s="34"/>
      <c r="F96" s="34"/>
      <c r="G96" s="34"/>
      <c r="H96" s="34"/>
      <c r="I96" s="35"/>
      <c r="J96" s="35"/>
      <c r="K96" s="34"/>
      <c r="L96" s="34"/>
      <c r="M96" s="34"/>
      <c r="N96" s="34"/>
      <c r="O96" s="36"/>
      <c r="P96" s="36"/>
      <c r="Q96" s="34"/>
      <c r="R96" s="37" t="s">
        <v>47</v>
      </c>
      <c r="S96" s="38" t="s">
        <v>47</v>
      </c>
      <c r="T96" s="38">
        <v>1373</v>
      </c>
      <c r="U96" s="39" t="str">
        <f t="shared" si="2"/>
        <v>N/A</v>
      </c>
      <c r="V96" s="34" t="s">
        <v>67</v>
      </c>
    </row>
    <row r="97" spans="1:22" ht="23.1" customHeight="1" x14ac:dyDescent="0.2">
      <c r="A97" s="30"/>
      <c r="B97" s="34"/>
      <c r="C97" s="34"/>
      <c r="D97" s="34"/>
      <c r="E97" s="34"/>
      <c r="F97" s="34"/>
      <c r="G97" s="34"/>
      <c r="H97" s="34"/>
      <c r="I97" s="35"/>
      <c r="J97" s="35"/>
      <c r="K97" s="34"/>
      <c r="L97" s="34"/>
      <c r="M97" s="34"/>
      <c r="N97" s="34"/>
      <c r="O97" s="36"/>
      <c r="P97" s="36"/>
      <c r="Q97" s="34"/>
      <c r="R97" s="37" t="s">
        <v>47</v>
      </c>
      <c r="S97" s="38" t="s">
        <v>47</v>
      </c>
      <c r="T97" s="38">
        <v>35</v>
      </c>
      <c r="U97" s="39" t="str">
        <f t="shared" si="2"/>
        <v>N/A</v>
      </c>
      <c r="V97" s="34" t="s">
        <v>70</v>
      </c>
    </row>
    <row r="98" spans="1:22" ht="23.1" customHeight="1" x14ac:dyDescent="0.2">
      <c r="A98" s="30"/>
      <c r="B98" s="34"/>
      <c r="C98" s="34"/>
      <c r="D98" s="34"/>
      <c r="E98" s="34"/>
      <c r="F98" s="34"/>
      <c r="G98" s="34"/>
      <c r="H98" s="34"/>
      <c r="I98" s="35"/>
      <c r="J98" s="35"/>
      <c r="K98" s="34"/>
      <c r="L98" s="34"/>
      <c r="M98" s="34"/>
      <c r="N98" s="34"/>
      <c r="O98" s="36"/>
      <c r="P98" s="36"/>
      <c r="Q98" s="34"/>
      <c r="R98" s="37">
        <v>100</v>
      </c>
      <c r="S98" s="38">
        <v>100</v>
      </c>
      <c r="T98" s="38">
        <v>98.79</v>
      </c>
      <c r="U98" s="39">
        <f t="shared" si="2"/>
        <v>98.79</v>
      </c>
      <c r="V98" s="34" t="s">
        <v>69</v>
      </c>
    </row>
    <row r="99" spans="1:22" ht="23.1" customHeight="1" x14ac:dyDescent="0.2">
      <c r="A99" s="30"/>
      <c r="B99" s="34"/>
      <c r="C99" s="34"/>
      <c r="D99" s="34"/>
      <c r="E99" s="34"/>
      <c r="F99" s="34"/>
      <c r="G99" s="34"/>
      <c r="H99" s="34"/>
      <c r="I99" s="35"/>
      <c r="J99" s="35"/>
      <c r="K99" s="34"/>
      <c r="L99" s="34"/>
      <c r="M99" s="34"/>
      <c r="N99" s="34"/>
      <c r="O99" s="36"/>
      <c r="P99" s="36"/>
      <c r="Q99" s="34"/>
      <c r="R99" s="37">
        <v>100</v>
      </c>
      <c r="S99" s="38">
        <v>100</v>
      </c>
      <c r="T99" s="38">
        <v>8.5299999999999994</v>
      </c>
      <c r="U99" s="39">
        <f t="shared" si="2"/>
        <v>8.5299999999999994</v>
      </c>
      <c r="V99" s="34" t="s">
        <v>56</v>
      </c>
    </row>
    <row r="100" spans="1:22" ht="23.1" customHeight="1" x14ac:dyDescent="0.2">
      <c r="A100" s="30"/>
      <c r="B100" s="34"/>
      <c r="C100" s="34"/>
      <c r="D100" s="34"/>
      <c r="E100" s="34"/>
      <c r="F100" s="34"/>
      <c r="G100" s="34"/>
      <c r="H100" s="34"/>
      <c r="I100" s="35"/>
      <c r="J100" s="35"/>
      <c r="K100" s="34"/>
      <c r="L100" s="34"/>
      <c r="M100" s="34"/>
      <c r="N100" s="34"/>
      <c r="O100" s="36"/>
      <c r="P100" s="36"/>
      <c r="Q100" s="34"/>
      <c r="R100" s="37" t="s">
        <v>47</v>
      </c>
      <c r="S100" s="38" t="s">
        <v>47</v>
      </c>
      <c r="T100" s="38">
        <v>1287</v>
      </c>
      <c r="U100" s="39" t="str">
        <f t="shared" si="2"/>
        <v>N/A</v>
      </c>
      <c r="V100" s="34" t="s">
        <v>63</v>
      </c>
    </row>
    <row r="101" spans="1:22" ht="23.1" customHeight="1" x14ac:dyDescent="0.2">
      <c r="A101" s="30"/>
      <c r="B101" s="34"/>
      <c r="C101" s="34"/>
      <c r="D101" s="34"/>
      <c r="E101" s="34"/>
      <c r="F101" s="34"/>
      <c r="G101" s="34"/>
      <c r="H101" s="34"/>
      <c r="I101" s="35"/>
      <c r="J101" s="35"/>
      <c r="K101" s="34"/>
      <c r="L101" s="34"/>
      <c r="M101" s="34"/>
      <c r="N101" s="34"/>
      <c r="O101" s="36"/>
      <c r="P101" s="36"/>
      <c r="Q101" s="34"/>
      <c r="R101" s="37" t="s">
        <v>47</v>
      </c>
      <c r="S101" s="38" t="s">
        <v>47</v>
      </c>
      <c r="T101" s="38">
        <v>1972</v>
      </c>
      <c r="U101" s="39" t="str">
        <f t="shared" si="2"/>
        <v>N/A</v>
      </c>
      <c r="V101" s="34" t="s">
        <v>74</v>
      </c>
    </row>
    <row r="102" spans="1:22" ht="23.1" customHeight="1" x14ac:dyDescent="0.2">
      <c r="A102" s="30"/>
      <c r="B102" s="34"/>
      <c r="C102" s="34"/>
      <c r="D102" s="34"/>
      <c r="E102" s="34"/>
      <c r="F102" s="34"/>
      <c r="G102" s="34"/>
      <c r="H102" s="34"/>
      <c r="I102" s="35"/>
      <c r="J102" s="35"/>
      <c r="K102" s="34"/>
      <c r="L102" s="34"/>
      <c r="M102" s="34"/>
      <c r="N102" s="34"/>
      <c r="O102" s="36"/>
      <c r="P102" s="36"/>
      <c r="Q102" s="34"/>
      <c r="R102" s="37" t="s">
        <v>47</v>
      </c>
      <c r="S102" s="38" t="s">
        <v>47</v>
      </c>
      <c r="T102" s="38">
        <v>25.9</v>
      </c>
      <c r="U102" s="39" t="str">
        <f t="shared" si="2"/>
        <v>N/A</v>
      </c>
      <c r="V102" s="34" t="s">
        <v>68</v>
      </c>
    </row>
    <row r="103" spans="1:22" ht="23.1" customHeight="1" x14ac:dyDescent="0.2">
      <c r="A103" s="30"/>
      <c r="B103" s="34"/>
      <c r="C103" s="34"/>
      <c r="D103" s="34"/>
      <c r="E103" s="34"/>
      <c r="F103" s="34"/>
      <c r="G103" s="34"/>
      <c r="H103" s="34"/>
      <c r="I103" s="35"/>
      <c r="J103" s="35"/>
      <c r="K103" s="34"/>
      <c r="L103" s="34"/>
      <c r="M103" s="34"/>
      <c r="N103" s="34"/>
      <c r="O103" s="36"/>
      <c r="P103" s="36"/>
      <c r="Q103" s="34"/>
      <c r="R103" s="37">
        <v>28</v>
      </c>
      <c r="S103" s="38">
        <v>28</v>
      </c>
      <c r="T103" s="38">
        <v>99</v>
      </c>
      <c r="U103" s="39">
        <f t="shared" si="2"/>
        <v>353.57142857142856</v>
      </c>
      <c r="V103" s="34" t="s">
        <v>58</v>
      </c>
    </row>
    <row r="104" spans="1:22" ht="23.1" customHeight="1" thickBot="1" x14ac:dyDescent="0.25">
      <c r="A104" s="30"/>
      <c r="B104" s="34"/>
      <c r="C104" s="34"/>
      <c r="D104" s="34"/>
      <c r="E104" s="34"/>
      <c r="F104" s="34"/>
      <c r="G104" s="34"/>
      <c r="H104" s="34"/>
      <c r="I104" s="35"/>
      <c r="J104" s="35"/>
      <c r="K104" s="34"/>
      <c r="L104" s="34"/>
      <c r="M104" s="34"/>
      <c r="N104" s="34"/>
      <c r="O104" s="36"/>
      <c r="P104" s="36"/>
      <c r="Q104" s="34"/>
      <c r="R104" s="37">
        <v>68</v>
      </c>
      <c r="S104" s="38">
        <v>68</v>
      </c>
      <c r="T104" s="38">
        <v>31.38</v>
      </c>
      <c r="U104" s="39">
        <f t="shared" si="2"/>
        <v>46.147058823529406</v>
      </c>
      <c r="V104" s="34" t="s">
        <v>61</v>
      </c>
    </row>
    <row r="105" spans="1:22" ht="75" customHeight="1" thickTop="1" thickBot="1" x14ac:dyDescent="0.25">
      <c r="A105" s="30"/>
      <c r="B105" s="31" t="s">
        <v>88</v>
      </c>
      <c r="C105" s="81" t="s">
        <v>89</v>
      </c>
      <c r="D105" s="81"/>
      <c r="E105" s="81"/>
      <c r="F105" s="81"/>
      <c r="G105" s="81"/>
      <c r="H105" s="81"/>
      <c r="I105" s="81" t="s">
        <v>90</v>
      </c>
      <c r="J105" s="81"/>
      <c r="K105" s="81"/>
      <c r="L105" s="81" t="s">
        <v>91</v>
      </c>
      <c r="M105" s="81"/>
      <c r="N105" s="81"/>
      <c r="O105" s="81"/>
      <c r="P105" s="32" t="s">
        <v>41</v>
      </c>
      <c r="Q105" s="32" t="s">
        <v>92</v>
      </c>
      <c r="R105" s="32">
        <v>300.58294117647057</v>
      </c>
      <c r="S105" s="32">
        <v>300.58294117647057</v>
      </c>
      <c r="T105" s="32">
        <v>283.88275862068974</v>
      </c>
      <c r="U105" s="32">
        <f t="shared" si="2"/>
        <v>94.444068419047028</v>
      </c>
      <c r="V105" s="33" t="s">
        <v>43</v>
      </c>
    </row>
    <row r="106" spans="1:22" ht="23.1" customHeight="1" thickTop="1" thickBot="1" x14ac:dyDescent="0.25">
      <c r="A106" s="30"/>
      <c r="B106" s="69" t="s">
        <v>44</v>
      </c>
      <c r="C106" s="70"/>
      <c r="D106" s="70"/>
      <c r="E106" s="70"/>
      <c r="F106" s="70"/>
      <c r="G106" s="70"/>
      <c r="H106" s="70"/>
      <c r="I106" s="70"/>
      <c r="J106" s="70"/>
      <c r="K106" s="70"/>
      <c r="L106" s="70"/>
      <c r="M106" s="70"/>
      <c r="N106" s="70"/>
      <c r="O106" s="70"/>
      <c r="P106" s="70"/>
      <c r="Q106" s="70"/>
      <c r="R106" s="70"/>
      <c r="S106" s="70"/>
      <c r="T106" s="70"/>
      <c r="U106" s="70"/>
      <c r="V106" s="71"/>
    </row>
    <row r="107" spans="1:22" ht="23.1" customHeight="1" x14ac:dyDescent="0.2">
      <c r="A107" s="30"/>
      <c r="B107" s="34"/>
      <c r="C107" s="34"/>
      <c r="D107" s="34"/>
      <c r="E107" s="34"/>
      <c r="F107" s="34"/>
      <c r="G107" s="34"/>
      <c r="H107" s="34"/>
      <c r="I107" s="35"/>
      <c r="J107" s="35"/>
      <c r="K107" s="34"/>
      <c r="L107" s="34"/>
      <c r="M107" s="34"/>
      <c r="N107" s="34"/>
      <c r="O107" s="36"/>
      <c r="P107" s="36"/>
      <c r="Q107" s="34"/>
      <c r="R107" s="37">
        <v>100</v>
      </c>
      <c r="S107" s="38">
        <v>100</v>
      </c>
      <c r="T107" s="38">
        <v>64</v>
      </c>
      <c r="U107" s="39">
        <f t="shared" ref="U107:U135" si="3">IF(ISERROR(T107/S107),"N/A",T107/S107*100)</f>
        <v>64</v>
      </c>
      <c r="V107" s="34" t="s">
        <v>58</v>
      </c>
    </row>
    <row r="108" spans="1:22" ht="23.1" customHeight="1" x14ac:dyDescent="0.2">
      <c r="A108" s="30"/>
      <c r="B108" s="34"/>
      <c r="C108" s="34"/>
      <c r="D108" s="34"/>
      <c r="E108" s="34"/>
      <c r="F108" s="34"/>
      <c r="G108" s="34"/>
      <c r="H108" s="34"/>
      <c r="I108" s="35"/>
      <c r="J108" s="35"/>
      <c r="K108" s="34"/>
      <c r="L108" s="34"/>
      <c r="M108" s="34"/>
      <c r="N108" s="34"/>
      <c r="O108" s="36"/>
      <c r="P108" s="36"/>
      <c r="Q108" s="34"/>
      <c r="R108" s="37">
        <v>0</v>
      </c>
      <c r="S108" s="38">
        <v>0</v>
      </c>
      <c r="T108" s="38">
        <v>648</v>
      </c>
      <c r="U108" s="39" t="str">
        <f t="shared" si="3"/>
        <v>N/A</v>
      </c>
      <c r="V108" s="34" t="s">
        <v>46</v>
      </c>
    </row>
    <row r="109" spans="1:22" ht="23.1" customHeight="1" x14ac:dyDescent="0.2">
      <c r="A109" s="30"/>
      <c r="B109" s="34"/>
      <c r="C109" s="34"/>
      <c r="D109" s="34"/>
      <c r="E109" s="34"/>
      <c r="F109" s="34"/>
      <c r="G109" s="34"/>
      <c r="H109" s="34"/>
      <c r="I109" s="35"/>
      <c r="J109" s="35"/>
      <c r="K109" s="34"/>
      <c r="L109" s="34"/>
      <c r="M109" s="34"/>
      <c r="N109" s="34"/>
      <c r="O109" s="36"/>
      <c r="P109" s="36"/>
      <c r="Q109" s="34"/>
      <c r="R109" s="37">
        <v>0</v>
      </c>
      <c r="S109" s="38">
        <v>0</v>
      </c>
      <c r="T109" s="38">
        <v>47.33</v>
      </c>
      <c r="U109" s="39" t="str">
        <f t="shared" si="3"/>
        <v>N/A</v>
      </c>
      <c r="V109" s="34" t="s">
        <v>64</v>
      </c>
    </row>
    <row r="110" spans="1:22" ht="23.1" customHeight="1" x14ac:dyDescent="0.2">
      <c r="A110" s="30"/>
      <c r="B110" s="34"/>
      <c r="C110" s="34"/>
      <c r="D110" s="34"/>
      <c r="E110" s="34"/>
      <c r="F110" s="34"/>
      <c r="G110" s="34"/>
      <c r="H110" s="34"/>
      <c r="I110" s="35"/>
      <c r="J110" s="35"/>
      <c r="K110" s="34"/>
      <c r="L110" s="34"/>
      <c r="M110" s="34"/>
      <c r="N110" s="34"/>
      <c r="O110" s="36"/>
      <c r="P110" s="36"/>
      <c r="Q110" s="34"/>
      <c r="R110" s="37">
        <v>67</v>
      </c>
      <c r="S110" s="38">
        <v>67</v>
      </c>
      <c r="T110" s="38">
        <v>63</v>
      </c>
      <c r="U110" s="39">
        <f t="shared" si="3"/>
        <v>94.029850746268664</v>
      </c>
      <c r="V110" s="34" t="s">
        <v>50</v>
      </c>
    </row>
    <row r="111" spans="1:22" ht="23.1" customHeight="1" x14ac:dyDescent="0.2">
      <c r="A111" s="30"/>
      <c r="B111" s="34"/>
      <c r="C111" s="34"/>
      <c r="D111" s="34"/>
      <c r="E111" s="34"/>
      <c r="F111" s="34"/>
      <c r="G111" s="34"/>
      <c r="H111" s="34"/>
      <c r="I111" s="35"/>
      <c r="J111" s="35"/>
      <c r="K111" s="34"/>
      <c r="L111" s="34"/>
      <c r="M111" s="34"/>
      <c r="N111" s="34"/>
      <c r="O111" s="36"/>
      <c r="P111" s="36"/>
      <c r="Q111" s="34"/>
      <c r="R111" s="37" t="s">
        <v>47</v>
      </c>
      <c r="S111" s="38" t="s">
        <v>47</v>
      </c>
      <c r="T111" s="38">
        <v>61.92</v>
      </c>
      <c r="U111" s="39" t="str">
        <f t="shared" si="3"/>
        <v>N/A</v>
      </c>
      <c r="V111" s="34" t="s">
        <v>51</v>
      </c>
    </row>
    <row r="112" spans="1:22" ht="23.1" customHeight="1" x14ac:dyDescent="0.2">
      <c r="A112" s="30"/>
      <c r="B112" s="34"/>
      <c r="C112" s="34"/>
      <c r="D112" s="34"/>
      <c r="E112" s="34"/>
      <c r="F112" s="34"/>
      <c r="G112" s="34"/>
      <c r="H112" s="34"/>
      <c r="I112" s="35"/>
      <c r="J112" s="35"/>
      <c r="K112" s="34"/>
      <c r="L112" s="34"/>
      <c r="M112" s="34"/>
      <c r="N112" s="34"/>
      <c r="O112" s="36"/>
      <c r="P112" s="36"/>
      <c r="Q112" s="34"/>
      <c r="R112" s="37">
        <v>90.91</v>
      </c>
      <c r="S112" s="38">
        <v>90.91</v>
      </c>
      <c r="T112" s="38">
        <v>20</v>
      </c>
      <c r="U112" s="39">
        <f t="shared" si="3"/>
        <v>21.99978000219998</v>
      </c>
      <c r="V112" s="34" t="s">
        <v>72</v>
      </c>
    </row>
    <row r="113" spans="1:22" ht="23.1" customHeight="1" x14ac:dyDescent="0.2">
      <c r="A113" s="30"/>
      <c r="B113" s="34"/>
      <c r="C113" s="34"/>
      <c r="D113" s="34"/>
      <c r="E113" s="34"/>
      <c r="F113" s="34"/>
      <c r="G113" s="34"/>
      <c r="H113" s="34"/>
      <c r="I113" s="35"/>
      <c r="J113" s="35"/>
      <c r="K113" s="34"/>
      <c r="L113" s="34"/>
      <c r="M113" s="34"/>
      <c r="N113" s="34"/>
      <c r="O113" s="36"/>
      <c r="P113" s="36"/>
      <c r="Q113" s="34"/>
      <c r="R113" s="37">
        <v>100</v>
      </c>
      <c r="S113" s="38">
        <v>100</v>
      </c>
      <c r="T113" s="38">
        <v>164.66</v>
      </c>
      <c r="U113" s="39">
        <f t="shared" si="3"/>
        <v>164.66</v>
      </c>
      <c r="V113" s="34" t="s">
        <v>56</v>
      </c>
    </row>
    <row r="114" spans="1:22" ht="23.1" customHeight="1" x14ac:dyDescent="0.2">
      <c r="A114" s="30"/>
      <c r="B114" s="34"/>
      <c r="C114" s="34"/>
      <c r="D114" s="34"/>
      <c r="E114" s="34"/>
      <c r="F114" s="34"/>
      <c r="G114" s="34"/>
      <c r="H114" s="34"/>
      <c r="I114" s="35"/>
      <c r="J114" s="35"/>
      <c r="K114" s="34"/>
      <c r="L114" s="34"/>
      <c r="M114" s="34"/>
      <c r="N114" s="34"/>
      <c r="O114" s="36"/>
      <c r="P114" s="36"/>
      <c r="Q114" s="34"/>
      <c r="R114" s="37">
        <v>100</v>
      </c>
      <c r="S114" s="38">
        <v>100</v>
      </c>
      <c r="T114" s="38">
        <v>25</v>
      </c>
      <c r="U114" s="39">
        <f t="shared" si="3"/>
        <v>25</v>
      </c>
      <c r="V114" s="34" t="s">
        <v>73</v>
      </c>
    </row>
    <row r="115" spans="1:22" ht="23.1" customHeight="1" x14ac:dyDescent="0.2">
      <c r="A115" s="30"/>
      <c r="B115" s="34"/>
      <c r="C115" s="34"/>
      <c r="D115" s="34"/>
      <c r="E115" s="34"/>
      <c r="F115" s="34"/>
      <c r="G115" s="34"/>
      <c r="H115" s="34"/>
      <c r="I115" s="35"/>
      <c r="J115" s="35"/>
      <c r="K115" s="34"/>
      <c r="L115" s="34"/>
      <c r="M115" s="34"/>
      <c r="N115" s="34"/>
      <c r="O115" s="36"/>
      <c r="P115" s="36"/>
      <c r="Q115" s="34"/>
      <c r="R115" s="37" t="s">
        <v>47</v>
      </c>
      <c r="S115" s="38" t="s">
        <v>47</v>
      </c>
      <c r="T115" s="38">
        <v>100</v>
      </c>
      <c r="U115" s="39" t="str">
        <f t="shared" si="3"/>
        <v>N/A</v>
      </c>
      <c r="V115" s="34" t="s">
        <v>70</v>
      </c>
    </row>
    <row r="116" spans="1:22" ht="23.1" customHeight="1" x14ac:dyDescent="0.2">
      <c r="A116" s="30"/>
      <c r="B116" s="34"/>
      <c r="C116" s="34"/>
      <c r="D116" s="34"/>
      <c r="E116" s="34"/>
      <c r="F116" s="34"/>
      <c r="G116" s="34"/>
      <c r="H116" s="34"/>
      <c r="I116" s="35"/>
      <c r="J116" s="35"/>
      <c r="K116" s="34"/>
      <c r="L116" s="34"/>
      <c r="M116" s="34"/>
      <c r="N116" s="34"/>
      <c r="O116" s="36"/>
      <c r="P116" s="36"/>
      <c r="Q116" s="34"/>
      <c r="R116" s="37">
        <v>88</v>
      </c>
      <c r="S116" s="38">
        <v>88</v>
      </c>
      <c r="T116" s="38">
        <v>7</v>
      </c>
      <c r="U116" s="39">
        <f t="shared" si="3"/>
        <v>7.9545454545454541</v>
      </c>
      <c r="V116" s="34" t="s">
        <v>61</v>
      </c>
    </row>
    <row r="117" spans="1:22" ht="23.1" customHeight="1" x14ac:dyDescent="0.2">
      <c r="A117" s="30"/>
      <c r="B117" s="34"/>
      <c r="C117" s="34"/>
      <c r="D117" s="34"/>
      <c r="E117" s="34"/>
      <c r="F117" s="34"/>
      <c r="G117" s="34"/>
      <c r="H117" s="34"/>
      <c r="I117" s="35"/>
      <c r="J117" s="35"/>
      <c r="K117" s="34"/>
      <c r="L117" s="34"/>
      <c r="M117" s="34"/>
      <c r="N117" s="34"/>
      <c r="O117" s="36"/>
      <c r="P117" s="36"/>
      <c r="Q117" s="34"/>
      <c r="R117" s="37" t="s">
        <v>47</v>
      </c>
      <c r="S117" s="38" t="s">
        <v>47</v>
      </c>
      <c r="T117" s="38">
        <v>0</v>
      </c>
      <c r="U117" s="39" t="str">
        <f t="shared" si="3"/>
        <v>N/A</v>
      </c>
      <c r="V117" s="34" t="s">
        <v>74</v>
      </c>
    </row>
    <row r="118" spans="1:22" ht="23.1" customHeight="1" x14ac:dyDescent="0.2">
      <c r="A118" s="30"/>
      <c r="B118" s="34"/>
      <c r="C118" s="34"/>
      <c r="D118" s="34"/>
      <c r="E118" s="34"/>
      <c r="F118" s="34"/>
      <c r="G118" s="34"/>
      <c r="H118" s="34"/>
      <c r="I118" s="35"/>
      <c r="J118" s="35"/>
      <c r="K118" s="34"/>
      <c r="L118" s="34"/>
      <c r="M118" s="34"/>
      <c r="N118" s="34"/>
      <c r="O118" s="36"/>
      <c r="P118" s="36"/>
      <c r="Q118" s="34"/>
      <c r="R118" s="37">
        <v>100</v>
      </c>
      <c r="S118" s="38">
        <v>100</v>
      </c>
      <c r="T118" s="38">
        <v>154.6</v>
      </c>
      <c r="U118" s="39">
        <f t="shared" si="3"/>
        <v>154.6</v>
      </c>
      <c r="V118" s="34" t="s">
        <v>49</v>
      </c>
    </row>
    <row r="119" spans="1:22" ht="23.1" customHeight="1" x14ac:dyDescent="0.2">
      <c r="A119" s="30"/>
      <c r="B119" s="34"/>
      <c r="C119" s="34"/>
      <c r="D119" s="34"/>
      <c r="E119" s="34"/>
      <c r="F119" s="34"/>
      <c r="G119" s="34"/>
      <c r="H119" s="34"/>
      <c r="I119" s="35"/>
      <c r="J119" s="35"/>
      <c r="K119" s="34"/>
      <c r="L119" s="34"/>
      <c r="M119" s="34"/>
      <c r="N119" s="34"/>
      <c r="O119" s="36"/>
      <c r="P119" s="36"/>
      <c r="Q119" s="34"/>
      <c r="R119" s="37">
        <v>100</v>
      </c>
      <c r="S119" s="38">
        <v>100</v>
      </c>
      <c r="T119" s="38">
        <v>97.33</v>
      </c>
      <c r="U119" s="39">
        <f t="shared" si="3"/>
        <v>97.33</v>
      </c>
      <c r="V119" s="34" t="s">
        <v>66</v>
      </c>
    </row>
    <row r="120" spans="1:22" ht="23.1" customHeight="1" x14ac:dyDescent="0.2">
      <c r="A120" s="30"/>
      <c r="B120" s="34"/>
      <c r="C120" s="34"/>
      <c r="D120" s="34"/>
      <c r="E120" s="34"/>
      <c r="F120" s="34"/>
      <c r="G120" s="34"/>
      <c r="H120" s="34"/>
      <c r="I120" s="35"/>
      <c r="J120" s="35"/>
      <c r="K120" s="34"/>
      <c r="L120" s="34"/>
      <c r="M120" s="34"/>
      <c r="N120" s="34"/>
      <c r="O120" s="36"/>
      <c r="P120" s="36"/>
      <c r="Q120" s="34"/>
      <c r="R120" s="37">
        <v>100</v>
      </c>
      <c r="S120" s="38">
        <v>100</v>
      </c>
      <c r="T120" s="38">
        <v>100</v>
      </c>
      <c r="U120" s="39">
        <f t="shared" si="3"/>
        <v>100</v>
      </c>
      <c r="V120" s="34" t="s">
        <v>59</v>
      </c>
    </row>
    <row r="121" spans="1:22" ht="23.1" customHeight="1" x14ac:dyDescent="0.2">
      <c r="A121" s="30"/>
      <c r="B121" s="34"/>
      <c r="C121" s="34"/>
      <c r="D121" s="34"/>
      <c r="E121" s="34"/>
      <c r="F121" s="34"/>
      <c r="G121" s="34"/>
      <c r="H121" s="34"/>
      <c r="I121" s="35"/>
      <c r="J121" s="35"/>
      <c r="K121" s="34"/>
      <c r="L121" s="34"/>
      <c r="M121" s="34"/>
      <c r="N121" s="34"/>
      <c r="O121" s="36"/>
      <c r="P121" s="36"/>
      <c r="Q121" s="34"/>
      <c r="R121" s="37" t="s">
        <v>47</v>
      </c>
      <c r="S121" s="38" t="s">
        <v>47</v>
      </c>
      <c r="T121" s="38">
        <v>100</v>
      </c>
      <c r="U121" s="39" t="str">
        <f t="shared" si="3"/>
        <v>N/A</v>
      </c>
      <c r="V121" s="34" t="s">
        <v>68</v>
      </c>
    </row>
    <row r="122" spans="1:22" ht="23.1" customHeight="1" x14ac:dyDescent="0.2">
      <c r="A122" s="30"/>
      <c r="B122" s="34"/>
      <c r="C122" s="34"/>
      <c r="D122" s="34"/>
      <c r="E122" s="34"/>
      <c r="F122" s="34"/>
      <c r="G122" s="34"/>
      <c r="H122" s="34"/>
      <c r="I122" s="35"/>
      <c r="J122" s="35"/>
      <c r="K122" s="34"/>
      <c r="L122" s="34"/>
      <c r="M122" s="34"/>
      <c r="N122" s="34"/>
      <c r="O122" s="36"/>
      <c r="P122" s="36"/>
      <c r="Q122" s="34"/>
      <c r="R122" s="37" t="s">
        <v>47</v>
      </c>
      <c r="S122" s="38" t="s">
        <v>47</v>
      </c>
      <c r="T122" s="38">
        <v>0</v>
      </c>
      <c r="U122" s="39" t="str">
        <f t="shared" si="3"/>
        <v>N/A</v>
      </c>
      <c r="V122" s="34" t="s">
        <v>48</v>
      </c>
    </row>
    <row r="123" spans="1:22" ht="23.1" customHeight="1" x14ac:dyDescent="0.2">
      <c r="A123" s="30"/>
      <c r="B123" s="34"/>
      <c r="C123" s="34"/>
      <c r="D123" s="34"/>
      <c r="E123" s="34"/>
      <c r="F123" s="34"/>
      <c r="G123" s="34"/>
      <c r="H123" s="34"/>
      <c r="I123" s="35"/>
      <c r="J123" s="35"/>
      <c r="K123" s="34"/>
      <c r="L123" s="34"/>
      <c r="M123" s="34"/>
      <c r="N123" s="34"/>
      <c r="O123" s="36"/>
      <c r="P123" s="36"/>
      <c r="Q123" s="34"/>
      <c r="R123" s="37">
        <v>3797</v>
      </c>
      <c r="S123" s="38">
        <v>3797</v>
      </c>
      <c r="T123" s="38">
        <v>4492</v>
      </c>
      <c r="U123" s="39">
        <f t="shared" si="3"/>
        <v>118.30392415064526</v>
      </c>
      <c r="V123" s="34" t="s">
        <v>53</v>
      </c>
    </row>
    <row r="124" spans="1:22" ht="23.1" customHeight="1" x14ac:dyDescent="0.2">
      <c r="A124" s="30"/>
      <c r="B124" s="34"/>
      <c r="C124" s="34"/>
      <c r="D124" s="34"/>
      <c r="E124" s="34"/>
      <c r="F124" s="34"/>
      <c r="G124" s="34"/>
      <c r="H124" s="34"/>
      <c r="I124" s="35"/>
      <c r="J124" s="35"/>
      <c r="K124" s="34"/>
      <c r="L124" s="34"/>
      <c r="M124" s="34"/>
      <c r="N124" s="34"/>
      <c r="O124" s="36"/>
      <c r="P124" s="36"/>
      <c r="Q124" s="34"/>
      <c r="R124" s="37">
        <v>100</v>
      </c>
      <c r="S124" s="38">
        <v>100</v>
      </c>
      <c r="T124" s="38">
        <v>74</v>
      </c>
      <c r="U124" s="39">
        <f t="shared" si="3"/>
        <v>74</v>
      </c>
      <c r="V124" s="34" t="s">
        <v>55</v>
      </c>
    </row>
    <row r="125" spans="1:22" ht="23.1" customHeight="1" x14ac:dyDescent="0.2">
      <c r="A125" s="30"/>
      <c r="B125" s="34"/>
      <c r="C125" s="34"/>
      <c r="D125" s="34"/>
      <c r="E125" s="34"/>
      <c r="F125" s="34"/>
      <c r="G125" s="34"/>
      <c r="H125" s="34"/>
      <c r="I125" s="35"/>
      <c r="J125" s="35"/>
      <c r="K125" s="34"/>
      <c r="L125" s="34"/>
      <c r="M125" s="34"/>
      <c r="N125" s="34"/>
      <c r="O125" s="36"/>
      <c r="P125" s="36"/>
      <c r="Q125" s="34"/>
      <c r="R125" s="37" t="s">
        <v>47</v>
      </c>
      <c r="S125" s="38" t="s">
        <v>47</v>
      </c>
      <c r="T125" s="38">
        <v>33</v>
      </c>
      <c r="U125" s="39" t="str">
        <f t="shared" si="3"/>
        <v>N/A</v>
      </c>
      <c r="V125" s="34" t="s">
        <v>75</v>
      </c>
    </row>
    <row r="126" spans="1:22" ht="23.1" customHeight="1" x14ac:dyDescent="0.2">
      <c r="A126" s="30"/>
      <c r="B126" s="34"/>
      <c r="C126" s="34"/>
      <c r="D126" s="34"/>
      <c r="E126" s="34"/>
      <c r="F126" s="34"/>
      <c r="G126" s="34"/>
      <c r="H126" s="34"/>
      <c r="I126" s="35"/>
      <c r="J126" s="35"/>
      <c r="K126" s="34"/>
      <c r="L126" s="34"/>
      <c r="M126" s="34"/>
      <c r="N126" s="34"/>
      <c r="O126" s="36"/>
      <c r="P126" s="36"/>
      <c r="Q126" s="34"/>
      <c r="R126" s="37" t="s">
        <v>47</v>
      </c>
      <c r="S126" s="38" t="s">
        <v>47</v>
      </c>
      <c r="T126" s="38">
        <v>110.2</v>
      </c>
      <c r="U126" s="39" t="str">
        <f t="shared" si="3"/>
        <v>N/A</v>
      </c>
      <c r="V126" s="34" t="s">
        <v>52</v>
      </c>
    </row>
    <row r="127" spans="1:22" ht="23.1" customHeight="1" x14ac:dyDescent="0.2">
      <c r="A127" s="30"/>
      <c r="B127" s="34"/>
      <c r="C127" s="34"/>
      <c r="D127" s="34"/>
      <c r="E127" s="34"/>
      <c r="F127" s="34"/>
      <c r="G127" s="34"/>
      <c r="H127" s="34"/>
      <c r="I127" s="35"/>
      <c r="J127" s="35"/>
      <c r="K127" s="34"/>
      <c r="L127" s="34"/>
      <c r="M127" s="34"/>
      <c r="N127" s="34"/>
      <c r="O127" s="36"/>
      <c r="P127" s="36"/>
      <c r="Q127" s="34"/>
      <c r="R127" s="37" t="s">
        <v>47</v>
      </c>
      <c r="S127" s="38" t="s">
        <v>47</v>
      </c>
      <c r="T127" s="38">
        <v>1111</v>
      </c>
      <c r="U127" s="39" t="str">
        <f t="shared" si="3"/>
        <v>N/A</v>
      </c>
      <c r="V127" s="34" t="s">
        <v>63</v>
      </c>
    </row>
    <row r="128" spans="1:22" ht="23.1" customHeight="1" x14ac:dyDescent="0.2">
      <c r="A128" s="30"/>
      <c r="B128" s="34"/>
      <c r="C128" s="34"/>
      <c r="D128" s="34"/>
      <c r="E128" s="34"/>
      <c r="F128" s="34"/>
      <c r="G128" s="34"/>
      <c r="H128" s="34"/>
      <c r="I128" s="35"/>
      <c r="J128" s="35"/>
      <c r="K128" s="34"/>
      <c r="L128" s="34"/>
      <c r="M128" s="34"/>
      <c r="N128" s="34"/>
      <c r="O128" s="36"/>
      <c r="P128" s="36"/>
      <c r="Q128" s="34"/>
      <c r="R128" s="37" t="s">
        <v>47</v>
      </c>
      <c r="S128" s="38" t="s">
        <v>47</v>
      </c>
      <c r="T128" s="38">
        <v>79</v>
      </c>
      <c r="U128" s="39" t="str">
        <f t="shared" si="3"/>
        <v>N/A</v>
      </c>
      <c r="V128" s="34" t="s">
        <v>57</v>
      </c>
    </row>
    <row r="129" spans="1:23" ht="23.1" customHeight="1" x14ac:dyDescent="0.2">
      <c r="A129" s="30"/>
      <c r="B129" s="34"/>
      <c r="C129" s="34"/>
      <c r="D129" s="34"/>
      <c r="E129" s="34"/>
      <c r="F129" s="34"/>
      <c r="G129" s="34"/>
      <c r="H129" s="34"/>
      <c r="I129" s="35"/>
      <c r="J129" s="35"/>
      <c r="K129" s="34"/>
      <c r="L129" s="34"/>
      <c r="M129" s="34"/>
      <c r="N129" s="34"/>
      <c r="O129" s="36"/>
      <c r="P129" s="36"/>
      <c r="Q129" s="34"/>
      <c r="R129" s="37">
        <v>155</v>
      </c>
      <c r="S129" s="38">
        <v>155</v>
      </c>
      <c r="T129" s="38">
        <v>100</v>
      </c>
      <c r="U129" s="39">
        <f t="shared" si="3"/>
        <v>64.516129032258064</v>
      </c>
      <c r="V129" s="34" t="s">
        <v>71</v>
      </c>
    </row>
    <row r="130" spans="1:23" ht="23.1" customHeight="1" x14ac:dyDescent="0.2">
      <c r="A130" s="30"/>
      <c r="B130" s="34"/>
      <c r="C130" s="34"/>
      <c r="D130" s="34"/>
      <c r="E130" s="34"/>
      <c r="F130" s="34"/>
      <c r="G130" s="34"/>
      <c r="H130" s="34"/>
      <c r="I130" s="35"/>
      <c r="J130" s="35"/>
      <c r="K130" s="34"/>
      <c r="L130" s="34"/>
      <c r="M130" s="34"/>
      <c r="N130" s="34"/>
      <c r="O130" s="36"/>
      <c r="P130" s="36"/>
      <c r="Q130" s="34"/>
      <c r="R130" s="37">
        <v>67</v>
      </c>
      <c r="S130" s="38">
        <v>67</v>
      </c>
      <c r="T130" s="38">
        <v>90</v>
      </c>
      <c r="U130" s="39">
        <f t="shared" si="3"/>
        <v>134.32835820895522</v>
      </c>
      <c r="V130" s="34" t="s">
        <v>45</v>
      </c>
    </row>
    <row r="131" spans="1:23" ht="23.1" customHeight="1" x14ac:dyDescent="0.2">
      <c r="A131" s="30"/>
      <c r="B131" s="34"/>
      <c r="C131" s="34"/>
      <c r="D131" s="34"/>
      <c r="E131" s="34"/>
      <c r="F131" s="34"/>
      <c r="G131" s="34"/>
      <c r="H131" s="34"/>
      <c r="I131" s="35"/>
      <c r="J131" s="35"/>
      <c r="K131" s="34"/>
      <c r="L131" s="34"/>
      <c r="M131" s="34"/>
      <c r="N131" s="34"/>
      <c r="O131" s="36"/>
      <c r="P131" s="36"/>
      <c r="Q131" s="34"/>
      <c r="R131" s="37">
        <v>100</v>
      </c>
      <c r="S131" s="38">
        <v>100</v>
      </c>
      <c r="T131" s="38">
        <v>111.59</v>
      </c>
      <c r="U131" s="39">
        <f t="shared" si="3"/>
        <v>111.59000000000002</v>
      </c>
      <c r="V131" s="34" t="s">
        <v>69</v>
      </c>
    </row>
    <row r="132" spans="1:23" ht="23.1" customHeight="1" x14ac:dyDescent="0.2">
      <c r="A132" s="30"/>
      <c r="B132" s="34"/>
      <c r="C132" s="34"/>
      <c r="D132" s="34"/>
      <c r="E132" s="34"/>
      <c r="F132" s="34"/>
      <c r="G132" s="34"/>
      <c r="H132" s="34"/>
      <c r="I132" s="35"/>
      <c r="J132" s="35"/>
      <c r="K132" s="34"/>
      <c r="L132" s="34"/>
      <c r="M132" s="34"/>
      <c r="N132" s="34"/>
      <c r="O132" s="36"/>
      <c r="P132" s="36"/>
      <c r="Q132" s="34"/>
      <c r="R132" s="37">
        <v>45</v>
      </c>
      <c r="S132" s="38">
        <v>45</v>
      </c>
      <c r="T132" s="38">
        <v>0.66</v>
      </c>
      <c r="U132" s="39">
        <f t="shared" si="3"/>
        <v>1.4666666666666668</v>
      </c>
      <c r="V132" s="34" t="s">
        <v>54</v>
      </c>
    </row>
    <row r="133" spans="1:23" ht="23.1" customHeight="1" x14ac:dyDescent="0.2">
      <c r="A133" s="30"/>
      <c r="B133" s="34"/>
      <c r="C133" s="34"/>
      <c r="D133" s="34"/>
      <c r="E133" s="34"/>
      <c r="F133" s="34"/>
      <c r="G133" s="34"/>
      <c r="H133" s="34"/>
      <c r="I133" s="35"/>
      <c r="J133" s="35"/>
      <c r="K133" s="34"/>
      <c r="L133" s="34"/>
      <c r="M133" s="34"/>
      <c r="N133" s="34"/>
      <c r="O133" s="36"/>
      <c r="P133" s="36"/>
      <c r="Q133" s="34"/>
      <c r="R133" s="37" t="s">
        <v>47</v>
      </c>
      <c r="S133" s="38" t="s">
        <v>47</v>
      </c>
      <c r="T133" s="38">
        <v>81.02</v>
      </c>
      <c r="U133" s="39" t="str">
        <f t="shared" si="3"/>
        <v>N/A</v>
      </c>
      <c r="V133" s="34" t="s">
        <v>60</v>
      </c>
    </row>
    <row r="134" spans="1:23" ht="23.1" customHeight="1" x14ac:dyDescent="0.2">
      <c r="A134" s="30"/>
      <c r="B134" s="34"/>
      <c r="C134" s="34"/>
      <c r="D134" s="34"/>
      <c r="E134" s="34"/>
      <c r="F134" s="34"/>
      <c r="G134" s="34"/>
      <c r="H134" s="34"/>
      <c r="I134" s="35"/>
      <c r="J134" s="35"/>
      <c r="K134" s="34"/>
      <c r="L134" s="34"/>
      <c r="M134" s="34"/>
      <c r="N134" s="34"/>
      <c r="O134" s="36"/>
      <c r="P134" s="36"/>
      <c r="Q134" s="34"/>
      <c r="R134" s="37" t="s">
        <v>47</v>
      </c>
      <c r="S134" s="38" t="s">
        <v>47</v>
      </c>
      <c r="T134" s="38">
        <v>260</v>
      </c>
      <c r="U134" s="39" t="str">
        <f t="shared" si="3"/>
        <v>N/A</v>
      </c>
      <c r="V134" s="34" t="s">
        <v>67</v>
      </c>
    </row>
    <row r="135" spans="1:23" ht="23.1" customHeight="1" thickBot="1" x14ac:dyDescent="0.25">
      <c r="A135" s="30"/>
      <c r="B135" s="34"/>
      <c r="C135" s="34"/>
      <c r="D135" s="34"/>
      <c r="E135" s="34"/>
      <c r="F135" s="34"/>
      <c r="G135" s="34"/>
      <c r="H135" s="34"/>
      <c r="I135" s="35"/>
      <c r="J135" s="35"/>
      <c r="K135" s="34"/>
      <c r="L135" s="34"/>
      <c r="M135" s="34"/>
      <c r="N135" s="34"/>
      <c r="O135" s="36"/>
      <c r="P135" s="36"/>
      <c r="Q135" s="34"/>
      <c r="R135" s="37" t="s">
        <v>47</v>
      </c>
      <c r="S135" s="38" t="s">
        <v>47</v>
      </c>
      <c r="T135" s="38">
        <v>37.29</v>
      </c>
      <c r="U135" s="39" t="str">
        <f t="shared" si="3"/>
        <v>N/A</v>
      </c>
      <c r="V135" s="34" t="s">
        <v>62</v>
      </c>
    </row>
    <row r="136" spans="1:23" ht="22.5" customHeight="1" thickTop="1" thickBot="1" x14ac:dyDescent="0.25">
      <c r="B136" s="11" t="s">
        <v>93</v>
      </c>
      <c r="C136" s="12"/>
      <c r="D136" s="12"/>
      <c r="E136" s="12"/>
      <c r="F136" s="12"/>
      <c r="G136" s="12"/>
      <c r="H136" s="13"/>
      <c r="I136" s="13"/>
      <c r="J136" s="13"/>
      <c r="K136" s="13"/>
      <c r="L136" s="13"/>
      <c r="M136" s="13"/>
      <c r="N136" s="13"/>
      <c r="O136" s="13"/>
      <c r="P136" s="13"/>
      <c r="Q136" s="13"/>
      <c r="R136" s="14"/>
      <c r="S136" s="14"/>
      <c r="T136" s="14"/>
      <c r="U136" s="14"/>
      <c r="V136" s="15"/>
      <c r="W136" s="40"/>
    </row>
    <row r="137" spans="1:23" ht="32.25" customHeight="1" thickTop="1" x14ac:dyDescent="0.2">
      <c r="B137" s="41"/>
      <c r="C137" s="42"/>
      <c r="D137" s="42"/>
      <c r="E137" s="42"/>
      <c r="F137" s="42"/>
      <c r="G137" s="42"/>
      <c r="H137" s="43"/>
      <c r="I137" s="43"/>
      <c r="J137" s="43"/>
      <c r="K137" s="43"/>
      <c r="L137" s="43"/>
      <c r="M137" s="43"/>
      <c r="N137" s="43"/>
      <c r="O137" s="43"/>
      <c r="P137" s="44"/>
      <c r="Q137" s="45"/>
      <c r="R137" s="27" t="s">
        <v>94</v>
      </c>
      <c r="S137" s="46" t="s">
        <v>95</v>
      </c>
      <c r="T137" s="27" t="s">
        <v>96</v>
      </c>
      <c r="U137" s="27" t="s">
        <v>97</v>
      </c>
      <c r="V137" s="72"/>
    </row>
    <row r="138" spans="1:23" ht="30" customHeight="1" thickBot="1" x14ac:dyDescent="0.25">
      <c r="B138" s="47"/>
      <c r="C138" s="48"/>
      <c r="D138" s="48"/>
      <c r="E138" s="48"/>
      <c r="F138" s="48"/>
      <c r="G138" s="48"/>
      <c r="H138" s="49"/>
      <c r="I138" s="49"/>
      <c r="J138" s="49"/>
      <c r="K138" s="49"/>
      <c r="L138" s="49"/>
      <c r="M138" s="49"/>
      <c r="N138" s="49"/>
      <c r="O138" s="49"/>
      <c r="P138" s="50"/>
      <c r="Q138" s="51"/>
      <c r="R138" s="52" t="s">
        <v>98</v>
      </c>
      <c r="S138" s="53" t="s">
        <v>98</v>
      </c>
      <c r="T138" s="53" t="s">
        <v>98</v>
      </c>
      <c r="U138" s="53" t="s">
        <v>99</v>
      </c>
      <c r="V138" s="73"/>
    </row>
    <row r="139" spans="1:23" ht="13.5" customHeight="1" thickBot="1" x14ac:dyDescent="0.25">
      <c r="B139" s="74" t="s">
        <v>100</v>
      </c>
      <c r="C139" s="75"/>
      <c r="D139" s="75"/>
      <c r="E139" s="54"/>
      <c r="F139" s="54"/>
      <c r="G139" s="54"/>
      <c r="H139" s="55"/>
      <c r="I139" s="55"/>
      <c r="J139" s="55"/>
      <c r="K139" s="55"/>
      <c r="L139" s="55"/>
      <c r="M139" s="55"/>
      <c r="N139" s="55"/>
      <c r="O139" s="55"/>
      <c r="P139" s="56"/>
      <c r="Q139" s="56"/>
      <c r="R139" s="56">
        <v>7921.641079</v>
      </c>
      <c r="S139" s="56">
        <v>7921.641079</v>
      </c>
      <c r="T139" s="56">
        <v>7921.641079</v>
      </c>
      <c r="U139" s="56">
        <v>100</v>
      </c>
      <c r="V139" s="57"/>
    </row>
    <row r="140" spans="1:23" ht="13.5" customHeight="1" thickBot="1" x14ac:dyDescent="0.25">
      <c r="B140" s="76" t="s">
        <v>101</v>
      </c>
      <c r="C140" s="77"/>
      <c r="D140" s="77"/>
      <c r="E140" s="58"/>
      <c r="F140" s="58"/>
      <c r="G140" s="58"/>
      <c r="H140" s="59"/>
      <c r="I140" s="59"/>
      <c r="J140" s="59"/>
      <c r="K140" s="59"/>
      <c r="L140" s="59"/>
      <c r="M140" s="59"/>
      <c r="N140" s="59"/>
      <c r="O140" s="59"/>
      <c r="P140" s="60"/>
      <c r="Q140" s="60"/>
      <c r="R140" s="60">
        <v>7921.641079</v>
      </c>
      <c r="S140" s="60">
        <v>7921.641079</v>
      </c>
      <c r="T140" s="60">
        <v>7921.641079</v>
      </c>
      <c r="U140" s="60">
        <v>100</v>
      </c>
      <c r="V140" s="57"/>
    </row>
    <row r="141" spans="1:23" s="61" customFormat="1" ht="14.85" customHeight="1" thickTop="1" thickBot="1" x14ac:dyDescent="0.25">
      <c r="B141" s="62" t="s">
        <v>102</v>
      </c>
      <c r="C141" s="63"/>
      <c r="D141" s="63"/>
      <c r="E141" s="63"/>
      <c r="F141" s="63"/>
      <c r="G141" s="63"/>
      <c r="H141" s="64"/>
      <c r="I141" s="64"/>
      <c r="J141" s="64"/>
      <c r="K141" s="64"/>
      <c r="L141" s="64"/>
      <c r="M141" s="64"/>
      <c r="N141" s="64"/>
      <c r="O141" s="64"/>
      <c r="P141" s="64"/>
      <c r="Q141" s="64"/>
      <c r="R141" s="14"/>
      <c r="S141" s="14"/>
      <c r="T141" s="14"/>
      <c r="U141" s="14"/>
      <c r="V141" s="65"/>
    </row>
    <row r="142" spans="1:23" ht="44.25" customHeight="1" thickTop="1" x14ac:dyDescent="0.2">
      <c r="B142" s="78" t="s">
        <v>103</v>
      </c>
      <c r="C142" s="79"/>
      <c r="D142" s="79"/>
      <c r="E142" s="79"/>
      <c r="F142" s="79"/>
      <c r="G142" s="79"/>
      <c r="H142" s="79"/>
      <c r="I142" s="79"/>
      <c r="J142" s="79"/>
      <c r="K142" s="79"/>
      <c r="L142" s="79"/>
      <c r="M142" s="79"/>
      <c r="N142" s="79"/>
      <c r="O142" s="79"/>
      <c r="P142" s="79"/>
      <c r="Q142" s="79"/>
      <c r="R142" s="79"/>
      <c r="S142" s="79"/>
      <c r="T142" s="79"/>
      <c r="U142" s="79"/>
      <c r="V142" s="80"/>
    </row>
    <row r="143" spans="1:23" ht="409.5" customHeight="1" x14ac:dyDescent="0.2">
      <c r="B143" s="66" t="s">
        <v>104</v>
      </c>
      <c r="C143" s="67"/>
      <c r="D143" s="67"/>
      <c r="E143" s="67"/>
      <c r="F143" s="67"/>
      <c r="G143" s="67"/>
      <c r="H143" s="67"/>
      <c r="I143" s="67"/>
      <c r="J143" s="67"/>
      <c r="K143" s="67"/>
      <c r="L143" s="67"/>
      <c r="M143" s="67"/>
      <c r="N143" s="67"/>
      <c r="O143" s="67"/>
      <c r="P143" s="67"/>
      <c r="Q143" s="67"/>
      <c r="R143" s="67"/>
      <c r="S143" s="67"/>
      <c r="T143" s="67"/>
      <c r="U143" s="67"/>
      <c r="V143" s="68"/>
    </row>
    <row r="144" spans="1:23" ht="409.5" customHeight="1" x14ac:dyDescent="0.2">
      <c r="B144" s="66" t="s">
        <v>105</v>
      </c>
      <c r="C144" s="67"/>
      <c r="D144" s="67"/>
      <c r="E144" s="67"/>
      <c r="F144" s="67"/>
      <c r="G144" s="67"/>
      <c r="H144" s="67"/>
      <c r="I144" s="67"/>
      <c r="J144" s="67"/>
      <c r="K144" s="67"/>
      <c r="L144" s="67"/>
      <c r="M144" s="67"/>
      <c r="N144" s="67"/>
      <c r="O144" s="67"/>
      <c r="P144" s="67"/>
      <c r="Q144" s="67"/>
      <c r="R144" s="67"/>
      <c r="S144" s="67"/>
      <c r="T144" s="67"/>
      <c r="U144" s="67"/>
      <c r="V144" s="68"/>
    </row>
    <row r="145" spans="2:22" ht="409.5" customHeight="1" x14ac:dyDescent="0.2">
      <c r="B145" s="66" t="s">
        <v>106</v>
      </c>
      <c r="C145" s="67"/>
      <c r="D145" s="67"/>
      <c r="E145" s="67"/>
      <c r="F145" s="67"/>
      <c r="G145" s="67"/>
      <c r="H145" s="67"/>
      <c r="I145" s="67"/>
      <c r="J145" s="67"/>
      <c r="K145" s="67"/>
      <c r="L145" s="67"/>
      <c r="M145" s="67"/>
      <c r="N145" s="67"/>
      <c r="O145" s="67"/>
      <c r="P145" s="67"/>
      <c r="Q145" s="67"/>
      <c r="R145" s="67"/>
      <c r="S145" s="67"/>
      <c r="T145" s="67"/>
      <c r="U145" s="67"/>
      <c r="V145" s="68"/>
    </row>
    <row r="146" spans="2:22" ht="409.5" customHeight="1" x14ac:dyDescent="0.2">
      <c r="B146" s="66" t="s">
        <v>107</v>
      </c>
      <c r="C146" s="67"/>
      <c r="D146" s="67"/>
      <c r="E146" s="67"/>
      <c r="F146" s="67"/>
      <c r="G146" s="67"/>
      <c r="H146" s="67"/>
      <c r="I146" s="67"/>
      <c r="J146" s="67"/>
      <c r="K146" s="67"/>
      <c r="L146" s="67"/>
      <c r="M146" s="67"/>
      <c r="N146" s="67"/>
      <c r="O146" s="67"/>
      <c r="P146" s="67"/>
      <c r="Q146" s="67"/>
      <c r="R146" s="67"/>
      <c r="S146" s="67"/>
      <c r="T146" s="67"/>
      <c r="U146" s="67"/>
      <c r="V146" s="68"/>
    </row>
  </sheetData>
  <mergeCells count="46">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05:H105"/>
    <mergeCell ref="I105:K105"/>
    <mergeCell ref="L105:O105"/>
    <mergeCell ref="C11:H11"/>
    <mergeCell ref="I11:K11"/>
    <mergeCell ref="L11:O11"/>
    <mergeCell ref="B12:V12"/>
    <mergeCell ref="C44:H44"/>
    <mergeCell ref="I44:K44"/>
    <mergeCell ref="L44:O44"/>
    <mergeCell ref="B45:V45"/>
    <mergeCell ref="C74:H74"/>
    <mergeCell ref="I74:K74"/>
    <mergeCell ref="L74:O74"/>
    <mergeCell ref="B75:V75"/>
    <mergeCell ref="B144:V144"/>
    <mergeCell ref="B145:V145"/>
    <mergeCell ref="B146:V146"/>
    <mergeCell ref="B106:V106"/>
    <mergeCell ref="V137:V138"/>
    <mergeCell ref="B139:D139"/>
    <mergeCell ref="B140:D140"/>
    <mergeCell ref="B142:V142"/>
    <mergeCell ref="B143:V143"/>
  </mergeCells>
  <printOptions horizontalCentered="1"/>
  <pageMargins left="0.78740157480314965" right="0.78740157480314965" top="0.98425196850393704" bottom="0.98425196850393704" header="0" footer="0.39370078740157483"/>
  <pageSetup scale="4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Nacional</vt:lpstr>
      <vt:lpstr>Nacional!Área_de_impresión</vt:lpstr>
      <vt:lpstr>Nacional!Títulos_a_imprimir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2013-04-24T16:19:46Z</cp:lastPrinted>
  <dcterms:created xsi:type="dcterms:W3CDTF">2009-03-25T01:44:41Z</dcterms:created>
  <dcterms:modified xsi:type="dcterms:W3CDTF">2015-01-27T18:57:10Z</dcterms:modified>
</cp:coreProperties>
</file>