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105" windowWidth="21315" windowHeight="9780" activeTab="1"/>
  </bookViews>
  <sheets>
    <sheet name="Portada" sheetId="1" r:id="rId1"/>
    <sheet name="Nacional" sheetId="2" r:id="rId2"/>
  </sheets>
  <definedNames>
    <definedName name="_xlnm.Print_Area" localSheetId="1">Nacional!$B$1:$V$343</definedName>
    <definedName name="_xlnm.Print_Area" localSheetId="0">Portada!$B$1:$AD$68</definedName>
    <definedName name="_xlnm.Print_Titles" localSheetId="1">Nacional!$1:$4</definedName>
    <definedName name="_xlnm.Print_Titles" localSheetId="0">Portada!$1:$4</definedName>
  </definedNames>
  <calcPr calcId="145621"/>
</workbook>
</file>

<file path=xl/calcChain.xml><?xml version="1.0" encoding="utf-8"?>
<calcChain xmlns="http://schemas.openxmlformats.org/spreadsheetml/2006/main">
  <c r="U11" i="2" l="1"/>
  <c r="U13" i="2"/>
  <c r="U14" i="2"/>
  <c r="U15" i="2"/>
  <c r="U16" i="2"/>
  <c r="U17" i="2"/>
  <c r="U18" i="2"/>
  <c r="U19" i="2"/>
  <c r="U20" i="2"/>
  <c r="U21" i="2"/>
  <c r="U22" i="2"/>
  <c r="U23" i="2"/>
  <c r="U24" i="2"/>
  <c r="U25" i="2"/>
  <c r="U26" i="2"/>
  <c r="U27" i="2"/>
  <c r="U28" i="2"/>
  <c r="U29" i="2"/>
  <c r="U30" i="2"/>
  <c r="U31" i="2"/>
  <c r="U32" i="2"/>
  <c r="U33" i="2"/>
  <c r="U34" i="2"/>
  <c r="U35" i="2"/>
  <c r="U36" i="2"/>
  <c r="U37" i="2"/>
  <c r="U38" i="2"/>
  <c r="U39" i="2"/>
  <c r="U40" i="2"/>
  <c r="U41" i="2"/>
  <c r="U42" i="2"/>
  <c r="U44" i="2"/>
  <c r="U45" i="2"/>
  <c r="U46" i="2"/>
  <c r="U47" i="2"/>
  <c r="U48" i="2"/>
  <c r="U49" i="2"/>
  <c r="U50" i="2"/>
  <c r="U51" i="2"/>
  <c r="U52" i="2"/>
  <c r="U53" i="2"/>
  <c r="U54" i="2"/>
  <c r="U55" i="2"/>
  <c r="U56" i="2"/>
  <c r="U57" i="2"/>
  <c r="U58" i="2"/>
  <c r="U59" i="2"/>
  <c r="U60" i="2"/>
  <c r="U61" i="2"/>
  <c r="U62" i="2"/>
  <c r="U63" i="2"/>
  <c r="U64" i="2"/>
  <c r="U65" i="2"/>
  <c r="U66" i="2"/>
  <c r="U67" i="2"/>
  <c r="U68" i="2"/>
  <c r="U69" i="2"/>
  <c r="U70" i="2"/>
  <c r="U71" i="2"/>
  <c r="U72" i="2"/>
  <c r="U73" i="2"/>
  <c r="U75" i="2"/>
  <c r="U76" i="2"/>
  <c r="U77" i="2"/>
  <c r="U78" i="2"/>
  <c r="U79" i="2"/>
  <c r="U80" i="2"/>
  <c r="U81" i="2"/>
  <c r="U82" i="2"/>
  <c r="U83" i="2"/>
  <c r="U84" i="2"/>
  <c r="U85" i="2"/>
  <c r="U86" i="2"/>
  <c r="U87" i="2"/>
  <c r="U88" i="2"/>
  <c r="U89" i="2"/>
  <c r="U90" i="2"/>
  <c r="U91" i="2"/>
  <c r="U92" i="2"/>
  <c r="U93" i="2"/>
  <c r="U94" i="2"/>
  <c r="U95" i="2"/>
  <c r="U96" i="2"/>
  <c r="U97" i="2"/>
  <c r="U98" i="2"/>
  <c r="U99" i="2"/>
  <c r="U100" i="2"/>
  <c r="U101" i="2"/>
  <c r="U102" i="2"/>
  <c r="U103" i="2"/>
  <c r="U104" i="2"/>
  <c r="U106" i="2"/>
  <c r="U107" i="2"/>
  <c r="U108" i="2"/>
  <c r="U109" i="2"/>
  <c r="U110" i="2"/>
  <c r="U111" i="2"/>
  <c r="U112" i="2"/>
  <c r="U113" i="2"/>
  <c r="U114" i="2"/>
  <c r="U115" i="2"/>
  <c r="U116" i="2"/>
  <c r="U117" i="2"/>
  <c r="U118" i="2"/>
  <c r="U119" i="2"/>
  <c r="U120" i="2"/>
  <c r="U121" i="2"/>
  <c r="U122" i="2"/>
  <c r="U123" i="2"/>
  <c r="U124" i="2"/>
  <c r="U125" i="2"/>
  <c r="U126" i="2"/>
  <c r="U127" i="2"/>
  <c r="U128" i="2"/>
  <c r="U129" i="2"/>
  <c r="U130" i="2"/>
  <c r="U131" i="2"/>
  <c r="U132" i="2"/>
  <c r="U133" i="2"/>
  <c r="U134" i="2"/>
  <c r="U136" i="2"/>
  <c r="U137" i="2"/>
  <c r="U138" i="2"/>
  <c r="U139" i="2"/>
  <c r="U140" i="2"/>
  <c r="U141" i="2"/>
  <c r="U142" i="2"/>
  <c r="U143" i="2"/>
  <c r="U144" i="2"/>
  <c r="U145" i="2"/>
  <c r="U146" i="2"/>
  <c r="U147" i="2"/>
  <c r="U148" i="2"/>
  <c r="U149" i="2"/>
  <c r="U150" i="2"/>
  <c r="U151" i="2"/>
  <c r="U152" i="2"/>
  <c r="U153" i="2"/>
  <c r="U154" i="2"/>
  <c r="U155" i="2"/>
  <c r="U156" i="2"/>
  <c r="U157" i="2"/>
  <c r="U158" i="2"/>
  <c r="U159" i="2"/>
  <c r="U160" i="2"/>
  <c r="U161" i="2"/>
  <c r="U162" i="2"/>
  <c r="U163" i="2"/>
  <c r="U164" i="2"/>
  <c r="U166" i="2"/>
  <c r="U167" i="2"/>
  <c r="U168" i="2"/>
  <c r="U169" i="2"/>
  <c r="U170" i="2"/>
  <c r="U171" i="2"/>
  <c r="U172" i="2"/>
  <c r="U173" i="2"/>
  <c r="U174" i="2"/>
  <c r="U175" i="2"/>
  <c r="U176" i="2"/>
  <c r="U177" i="2"/>
  <c r="U178" i="2"/>
  <c r="U182" i="2"/>
  <c r="U183" i="2"/>
</calcChain>
</file>

<file path=xl/sharedStrings.xml><?xml version="1.0" encoding="utf-8"?>
<sst xmlns="http://schemas.openxmlformats.org/spreadsheetml/2006/main" count="280" uniqueCount="110">
  <si>
    <t xml:space="preserve">I-004 - FAIS Municipal
</t>
  </si>
  <si>
    <t>Programas presupuestarios cuya MIR se incluye en el reporte</t>
  </si>
  <si>
    <t>33
Aportaciones Federales para Entidades Federativas y Municipios</t>
  </si>
  <si>
    <t>Cuarto Trimestre 2013</t>
  </si>
  <si>
    <t>Informes sobre la Situación Económica,
las Finanzas Públicas y la Deuda Pública</t>
  </si>
  <si>
    <r>
      <t xml:space="preserve">Porcentaje de municipios que informan sobre el uso de los recursos del FAIS en tiempo y con información de calidad
</t>
    </r>
    <r>
      <rPr>
        <sz val="10"/>
        <rFont val="Soberana Sans"/>
        <family val="2"/>
      </rPr>
      <t xml:space="preserve">16 - MICHOACÁN DE OCAMPO  No se logró la meta planeada
11 - GUANAJUATO  Se realizaron llamadas a los municipios, con del objetivo de que reportaran todos, se continuan haciendo gestiones para que el siguiente reporte se cumpla con el objetivo
27 - TABASCO  
05 - COAHUILA DE ZARAGOZA  faltaron muchos municipios por el cambio de administracion 
17 - MORELOS  Los 33 municipios registraron sus proyectos en el sistema
07 - CHIAPAS  dato preliminar el cierre de captura
22 - QUERÉTARO ARTEAGA  Los 18 municipios del Estado cumplieron en tiempo y forma con la captura de su información correspondientes a los módulos de formato único y nivel fondo 
20 - OAXACA  NINGUNA
21 - PUEBLA  
24 - SAN LUIS POTOSÍ  SE INFORMA EL PORCENTAJE DE LOS MUNICIPIOS QUE REPORTARON
19 - NUEVO LEÓN  
08 - CHIHUAHUA  
23 - QUINTANA ROO  
</t>
    </r>
  </si>
  <si>
    <r>
      <t xml:space="preserve">Porcentaje de ejecución de los recursos en el año
</t>
    </r>
    <r>
      <rPr>
        <sz val="10"/>
        <rFont val="Soberana Sans"/>
        <family val="2"/>
      </rPr>
      <t xml:space="preserve">15 - MÉXICO  
15 - MÉXICO  POR LA NATURALEZA DE LAS OBRA LOS PROCESOS DE ADJUDICACION DIFIRIERON
15 - MÉXICO  SIN NINGUNA JUSTIFICACIÓN
15 - MÉXICO  NO SE LOGRO EJERCER EL 100% DE LOS RECURSOS MINISTRADOS, DEBIDO AL RETRASO EN LA EJECUCION DE LAS OBRAS. ASI COMO A LA PROBLEMATICA SOCIAL EXISTENTE EN LA EJECUCION DE UNA OBRA PUBLICA LA CUAL FUE APROBADA, CUYO RECURSO SE REASIGNARA A LA EJECUCION DE OBRA DISTINTA.
15 - MÉXICO  EL PROCESO DE PLANEACION Y ADJUDICACION DE LAS OBRAS SE RETRAZO POR LO QUE ORIGINO QUE A LA FECHA TODAVIA NO ESTEN LAS OBRAS TERMINADAS AL 100%
15 - MÉXICO  
15 - MÉXICO  LA INFORMACION SE CAPTURÓ CON RELACION AL TECHO FINANCIERO 2013
15 - MÉXICO  SE OBTUVIERON ECONOMIAS DE METAS ALCANZADAS
15 - MÉXICO  EN PROCESO
15 - MÉXICO  ESTA EN PROCESO EL EJERCICIO TOTAL DEL RECURSO
15 - MÉXICO  
15 - MÉXICO  FALTA POR EJERCER UN PORCENTAJE EN GASTOS INDIRECTOS Y DESARROLLO INSTITUCIONAL.
15 - MÉXICO  
15 - MÉXICO  quedan obras pendientes de realizar al 31 de diciembre de 2013, para finiquitar en 2014
15 - MÉXICO  EXISTEN OBRAS AUN EN PROCESO DE APROBACION 
15 - MÉXICO  se tiene comprometido el recurso al 100%, ademas de existir registros contables (pasivos) por lo que a la brevedad se verá reflejado.
15 - MÉXICO  
15 - MÉXICO  Se pretende ejercer la totalidad del recurso en el año 2014 para evitar las variaciones.
15 - MÉXICO  NO SE ALCANZO LA META PLANEADA DERIBADO QUE EN ALGUNAS OBRAS EXISTEN AMPLIACIONES DE CONTRATO EN PERIODO DE EJECUCION 
15 - MÉXICO  LA VARIACION ES POR RECURSOS REMANENTES DE LAS OBRAS
15 - MÉXICO  RETRASO EN EL PAGO OPORTUNO DE COMPROMISOS
15 - MÉXICO  LA DIFERENCIA SON REMANENTES DE OBRAS DE INFRAESTRUCTURA EDUCATIVA QUE SE APLICARAN DURANTE EL PRIMER TRIMESTRE DEL 2014
15 - MÉXICO  AUN NO SE EJERCE LA TOTALIDAD DEL RECURSO 
15 - MÉXICO  solo falta de comprobar una obra que se esta realizando y dos acciones que se estan llevando a cabo los tramites necesarios
15 - MÉXICO  NO HUBO VARIACIONES
15 - MÉXICO  AUN NO SE EJERCE TODO EL RECURSO AUTORIZADO
15 - MÉXICO  
15 - MÉXICO  cifras preliminares
15 - MÉXICO  EXISTEN VARIACIONES DEBIDO A QUE EL CORTE DEL REPORTE ES AL MES DE NOVIEMBRE
13 - HIDALGO  LAS OBRAS SE ENCUENTRAN EN PROCESO DE EJECUCION
13 - HIDALGO  NO SE ALCANSO LA META PLANEADA DEVIDO A LAS INCLEMENCIAS CLIMATOLOGICAS EN LA REGION
13 - HIDALGO  SE ESTAN INICIANDO LOS PROYECTOS
13 - HIDALGO  LA VARIACION GENERADA DE LA META CONTRA EL AVANCE SE DEBE A QUE EN LOS MESES DE NOVIEMBRE Y DICIEMBRE DE 2013 FUERON VALIDADOS LAS ULTIMAS OBRAS MISMAS QUE SU PERIODO DE EJECUSION TERMINAN A MARZO DE 2014. 
13 - HIDALGO  FALTAN OBRAS POR EJERCER
13 - HIDALGO  no se llego a la meta debido a que hay en tramite oficios de autorizacion.
13 - HIDALGO  NO SE ALCANZO EL 100 POR PROBLEMAS RELACIONADOS CON LOS EXPEDIENTES TECNICOS
13 - HIDALGO  obras pendientes por ejecutar
13 - HIDALGO  NO SE CONCLUYO POR LOS PLAZOS ESTABLECIDOS EN LOS CONTRATOS,  PRESUPUESTOS Y ESTIMACIONES DE OBRA
13 - HIDALGO  LOS RECURSOS FUERON MINISTRADOS AL CIEN POR CIENTO
13 - HIDALGO  Meta alcanzada
13 - HIDALGO  NO SE LLEGO A LA META ANUAL PORQUE SE TIENEN OBRAS EN PROCESO Y OBRAS POR VALIDAR
13 - HIDALGO  SE EJERCIO LA TOTALIDAD DE LOS RECURSOS MINISTRADOS AL MUNICIPIO EN ESTE AÑO 
13 - HIDALGO  PAGOS PENDIENTES
13 - HIDALGO  LOS RECURSOS SE EJECUTARON EN OBRA AL 100%.
13 - HIDALGO  DE ACUERDO A LO MINISTRADO CONTRA LO EJERCIDO ESTE SALDO SE ENCUENTRA EN LA CUENTA CORRESPONDIENTE DE ESTE FONDO, QUE CORRESPONDE A UNA OBRA DE URBANIZACION QUE NO SE EJECUTO DEBIDO A QUE POR PARTE DE GOBIERNO DEL ESTADO SE IBA A REALIZAR UNA DONACION DE MEZCLA ASFALTICA, POR LO YA NO SE HIZO Y SE DETERMINO NO REALIZAR EL TRABAJO DE ESTA OBRA POR SERIA UN RECURSO MAL INVERTIDO.YA QUE PARA ESTE AÑO SE TENDRIA QUE REALIZAR LOS MISMOS TRABAJOS DE TERRACERIAS SERIA DUPLICAR RECURSOS Y LA OBRA NO QUEDARIA FUNCIONANDO POR ESO LA DETERMINACION DE NO REALIZARLA.
13 - HIDALGO  EN ESTE TRIMESTRE YA SE TIENE LA ÀPLICACION TOTAL DEL RECURSO ASIGNADO A ESTE FONDO PARA EL EJERCICIO 2013.
13 - HIDALGO  obras en proceso
13 - HIDALGO  OBRAS PENDIENTES POR EJERCER
13 - HIDALGO  EJERCIDO ANUAL
13 - HIDALGO  Se terminaron de ejercer todos los recursos del fondo
13 - HIDALGO  LOS RECURSOS SE COMENZARON A EJERCER CON UN CONSIDERABLE RETRASO PERO SE ESPERA ALCANZAR LAS METAS
13 - HIDALGO  SOLO FALTA LA EJECUCCION DE UNA OBRA POR 120005.13
13 - HIDALGO  SE TIENEN PROYECTOS PENDIENTES POR EJERCER POR EL MOTIVO DE QUE SE AUTORIZARON RECIENTEMENTE 
13 - HIDALGO  se concluyo al 100%
13 - HIDALGO  Aún quedan pendientes por validar $41,046
13 - HIDALGO  Obras en proceso de ejecutar.
13 - HIDALGO  PORQUE ALGUNAS OBRAS SIGUEN EN PROCESO DE EJECUCION Y OTRAS ESTAN EN PROCESO DE CONTRATACION
13 - HIDALGO  FALTAN POR VALIDAR ALGUNOS PROYECTOS
13 - HIDALGO  SE LLEVA UN AVANCE DEL 69%
13 - HIDALGO  SE ALCANZO EL MONTO PRESUPUESTADO PARA 2013
13 - HIDALGO  AUN NO SE CONCLUYEN TODOS LOS PROYECTOS
13 - HIDALGO  Los recursos del fondo se ejercieron en su totalidad durante el ejercicio.
13 - HIDALGO  NO EXISTEN VARIACIONES YA QUE SE ALCANZA LA META PLANEADA
13 - HIDALGO  no se ejercio el total de recursos
13 - HIDALGO  quedan pendientes 2 obras por ejercer para el cumplimiento de las metas al 100%
13 - HIDALGO  La meta no se cumple por expedientes en transito de validación
13 - HIDALGO  se etiquetaron y ejercieron todos los recursos
13 - HIDALGO  Cifras al cierre.
13 - HIDALGO  Las acciones pendientes de ejercer se encuentran en ejecución y se ejercerán en el ejercicio 2014 (enero)
13 - HIDALGO  POR CUESTIONES DEL TIEMPO NO SE PUDIERON COMPLETAR LAS METAS
13 - HIDALGO  CIERRE DE AÑO
13 - HIDALGO  FALTAN ESTIMACIONES DE CONTRATISTAS
13 - HIDALGO  SE LOGRO LA EJECUCION DE LOS RECURSOS EN EL AÑO
13 - HIDALGO  AL MOMENTO DE PRESENTAR LAS OBRAS TODAS ESTAN VALIDADAS
13 - HIDALGO  
13 - HIDALGO  
13 - HIDALGO  LOS RECURSOS FUERON MINISTRADOS AL 100 PORCIENTO
13 - HIDALGO  NO HAY DIFERENCIAS POR QUE SE ALCANZA EL 100 PORCIENTO
13 - HIDALGO  SE ASIGNARON AL CIEN LOS PROYECTOS, SOLO FALTA LA EJECUCION.
13 - HIDALGO  EN PROCESO PARA SU TERMINO
13 - HIDALGO  LA OBRA FISICAMENTE SE ENCUENTRA AL 90%.
13 - HIDALGO  EXISTEN RECURSOS POR EJERCER
13 - HIDALGO  TODOS LOS RECURSOS RECIBIDOS SE UTILIZARON EN OBRAS PARA EL MUNICIPIO
13 - HIDALGO  falto pagar las retenciones del 0.05% al millar inspección y vigilancia y autorizar una acción
13 - HIDALGO  obras en proceso
13 - HIDALGO  SE EJECUTARON TODAS LAS OBRAS
13 - HIDALGO  RECURSO EJERCIDO AL 100%
13 - HIDALGO  AL MOMENTO TODAS LAS OBRAS ESTAN TOTALMENTE VALIDADAS
13 - HIDALGO  NO HAY VARIACION
13 - HIDALGO  Faltaron dos asignaciones por ejercer, derivado por no contar con oficios de autorizacion.
18 - NAYARIT  Se calculó la meta considerando qe de acuerdo a priorizaciones de obra puede variar la programación de la inversión.
18 - NAYARIT  meta alcamzada
18 - NAYARIT  NO EXISTEN VARIACIONES
18 - NAYARIT  
18 - NAYARIT  NO HAY JUSTIFICACION DE VARIACIONES
18 - NAYARIT  
18 - NAYARIT  
18 - NAYARIT  
18 - NAYARIT  SE INVIRTIO UN TOTAL DE 98.24% DE LOS RESURSOS  
18 - NAYARIT  
04 - CAMPECHE  hubo ahorro presupuestal respecto al 3% y 2%
04 - CAMPECHE  
04 - CAMPECHE  se ejercieron los recursos ministrados.
04 - CAMPECHE  +
04 - CAMPECHE  *Meta alcanzada con lo programado.
04 - CAMPECHE  META ALCANZADA AL 100%
04 - CAMPECHE  
04 - CAMPECHE  el 97.23 es el porcentaje alcanzado en la ejecución de los recurso en el año cuarto trimestre
04 - CAMPECHE  La meta alcanzada es de acuerdo a lo ejercido, sin embargo hay recurso comprometido
04 - CAMPECHE  SE CUMPLIO LA META DE LO PAGADO CON LO ADMINISTRADO
16 - MICHOACÁN DE OCAMPO  
16 - MICHOACÁN DE OCAMPO  
16 - MICHOACÁN DE OCAMPO  se solicita revision
16 - MICHOACÁN DE OCAMPO  SE CONCLUYO AL 100%
16 - MICHOACÁN DE OCAMPO  se cumplieron las metas
16 - MICHOACÁN DE OCAMPO  MINIMA LA VARIACION
16 - MICHOACÁN DE OCAMPO  QUEDARON COMPROMETIDOS $2,828.94 PENDIENTES DE PAGAR
16 - MICHOACÁN DE OCAMPO  LA META ALCANZADA QUEDO AL 97.80% YA QUE EL 2.20% RESTANTE SE REFRENDO PARE EJERCER EN EL EJERCICIO 2014 AUTORIZADO MEDIANTE DOCUMENTO POR EL CABILDO MUNICIPAL.
16 - MICHOACÁN DE OCAMPO  el monto total ministrado fue igual al monto total ejercido ya que se aplico a varias obras inclinadas a vivienda
16 - MICHOACÁN DE OCAMPO  SE INTEGRO EL 100% DEL PORCENTAJE EN BASE A LOS RECURSOS MINISTRADOS Y APLICADOS EN EL TRIMESTRE.
16 - MICHOACÁN DE OCAMPO  
16 - MICHOACÁN DE OCAMPO  EL AVANCE EL EL REAL AL CIERRE DEL EJERCICIO 2013 EN CUANTO A LA APLICACION DEL RECURSO DE FONDO III.
16 - MICHOACÁN DE OCAMPO  OBRAS EN PROCESO FISICA Y FINANCIERAMENTE
16 - MICHOACÁN DE OCAMPO  RETRASO EN LA EJECUCION DE OBRAS
16 - MICHOACÁN DE OCAMPO  
16 - MICHOACÁN DE OCAMPO  se ejecuto la totalidad del gasto cumpliendo las metas apegados a la normatividad del ramo 33
16 - MICHOACÁN DE OCAMPO  
16 - MICHOACÁN DE OCAMPO  EL RECURSO FALTANTE DE APLICAR CORRESPONDE A OBRA POR CONCLUIR Y ELECTRIFICACION CALLE ABEDUL QUE RECIENTEMENTE SE INICIARON LOS TRABAJOS
16 - MICHOACÁN DE OCAMPO  se alcanzaron todas las metas
16 - MICHOACÁN DE OCAMPO  disminución de metas
16 - MICHOACÁN DE OCAMPO  No hay variaciones
16 - MICHOACÁN DE OCAMPO  SE LOGRO EL 100% DE LA META PLANEADA
16 - MICHOACÁN DE OCAMPO  
16 - MICHOACÁN DE OCAMPO  no hay variable
16 - MICHOACÁN DE OCAMPO  RECURSO CONVENIDO EN EJERCICIO 2013
16 - MICHOACÁN DE OCAMPO  LAS META LLEGO 99.27 % POR NO SE OBTUBIERON EL 100% PORQUE  ALGUNAS OBRAS QUEDARON EN PROCESO
16 - MICHOACÁN DE OCAMPO  NO SE ALCANZÓ LA META PROGRAMADA.
16 - MICHOACÁN DE OCAMPO  NO HAY VARIACION
16 - MICHOACÁN DE OCAMPO  
16 - MICHOACÁN DE OCAMPO  EXISTIO VARIACION EN EL TOTAL DE RECURSOS EJECUTADOS DEBIDO A QUE LOS RECURSOS COMPLEMENTARIOS TUVIERON UNA DISMINUCION
16 - MICHOACÁN DE OCAMPO  convenido al 31 de diciembre del 2013
16 - MICHOACÁN DE OCAMPO  SE EJECUTO EL 100% DEL RECURSO MINISTRADO
16 - MICHOACÁN DE OCAMPO  PARA EL REPORTE DE LAS METAS PLANEADAS SE TOMO EN CUENTA 2,565.00 METROS LINIALES DE LINEAS DE AGUA POTABLE Y PERFORACIONES DE POZOS PROFUNDOS. TAMBIEN SE TOMO EN CUENTA 1800.67 METROS CUADRADOS DE PAVIMENTACION HIDRAULICA. Y ADEMAS SE AUNO A ESTO 58 KM DE MANTENIMIENTO DE CAMINOS RURALES. 136.10 METROS CUADRADOS DE LA CONSTRUCCION DE UNA CLINICA.
07 - CHIAPAS  CON RECURSO 2012 SE EJECUTO OTRA OBRA MAS
07 - CHIAPAS  se ejecuto al 100% el recurso
07 - CHIAPAS  LA DIFERENCIA ENTRE LA META PLANEADA Y LA META ALCANZADA ES POR QUE HUVO A HORROS. 
07 - CHIAPAS  HAY UNA VARIACION DEBIDO QUE 190,767.18 CORRESPONDE A ECONOMIAS Y 381,897.22 CORRESPONDE A UNA OBRA QUEDO REFRENDADA
07 - CHIAPAS  se tiene un 99%
07 - CHIAPAS  proyectos gestionados
07 - CHIAPAS  hubo un ahorro presupuestal de $22,278.51 
07 - CHIAPAS  NO SE EJECUTARON LOS RECURSOS EN SU TOTALIDAD DADO A QUE QUEDARON OBRAS REFRENDADAS PARA EL AÑO 2014
07 - CHIAPAS  X
07 - CHIAPAS  74 METAS ALCANZADAS
07 - CHIAPAS  -
07 - CHIAPAS  recursos ejercidos en el año
07 - CHIAPAS  La diferencia del porcentaje de la meta, se debe a que quedo un mínimo ahorro de algunos proyectos.
07 - CHIAPAS  
07 - CHIAPAS  se pago de acuerdo a las obras
07 - CHIAPAS  META CASI CUMPLIDA, SE EJERCIERON CASI LA TOTALIDAD DE LOS RECURSOS DEL FISM 2013
07 - CHIAPAS  DURANTE EL AÑO LAS FUERTES LLUVIAS OCACIONARON DERRUMBES, LOS CUALES NO PERMITIERON EL ACCESO A LAS COMUNIDADES, SIENDO ESTE EL FACTOR QUE NO NOS PERMITIO LLEGAR A LA META PLANEADA.
07 - CHIAPAS  EL TOTAL DEL TECHO FINANCIERO SE EJERCIO EN OBRAS DE BENEFICIO SOCIAL PARA LOS HABITANTES DEL MUNICIPIO UNICAMENTE EL 0.07% QUEDA COMO ECONOMIAS EN EL EJERCICIO 2013.
07 - CHIAPAS  
07 - CHIAPAS  NO EXISTE VARIACION 
07 - CHIAPAS  QUEDO UN AHORRO PRESUPUESTAL PENDIENTE DE EJERCER DE $ 13,579.10
07 - CHIAPAS  metas cumplidas al 100 %
07 - CHIAPAS  ninguna
07 - CHIAPAS  LA META PLANEADA FUE SUPERADA POR LA META ALCANZADA
07 - CHIAPAS  
07 - CHIAPAS  EJERCIDO EN SU TOTALIDAD CON ECONOMIA DE 0.46
07 - CHIAPAS  EL RECURSO FEDERAL ATERRIZADO AL MUNICIPIO 100% EJECUTAD
07 - CHIAPAS  
07 - CHIAPAS  LAS CANTIDADES SON IGUALES POR QUE NO SE INGRESARON LOS REGISTROS DE METAS AL INICIO DEL EJERCICIO
05 - COAHUILA DE ZARAGOZA  
05 - COAHUILA DE ZARAGOZA  META ALCANZADA
05 - COAHUILA DE ZARAGOZA  
05 - COAHUILA DE ZARAGOZA  
05 - COAHUILA DE ZARAGOZA  
05 - COAHUILA DE ZARAGOZA  RECURSO EJERCIDO AL CIERRE DEL EJERCICIO EN UN 100%
05 - COAHUILA DE ZARAGOZA  
05 - COAHUILA DE ZARAGOZA  
05 - COAHUILA DE ZARAGOZA  
05 - COAHUILA DE ZARAGOZA  Se alcanzó la meta.
11 - GUANAJUATO  
11 - GUANAJUATO  NO  HAY
11 - GUANAJUATO  La ejecucion de los recursos fue menor a la planeada.
11 - GUANAJUATO  SE SUBE PARA SU VALIDACION
11 - GUANAJUATO  
11 - GUANAJUATO  RECURSO YA COMPROMETIDO AUN NO EJERCIDO
11 - GUANAJUATO  
11 - GUANAJUATO  pendiente de ejercer recursos
11 - GUANAJUATO  .
11 - GUANAJUATO  
11 - GUANAJUATO  
11 - GUANAJUATO  Por falta de convenios con Gobierno del Estado, ya que hasta finales del ejercicio se firmaron.
11 - GUANAJUATO  
11 - GUANAJUATO  
11 - GUANAJUATO  SE CONSIDERA LA INFORMACIPON PARA LA PLANEACION DEL EJERCICIO 2014
11 - GUANAJUATO  OBRAS EN PROCESO
11 - GUANAJUATO  0
11 - GUANAJUATO  NO HAY VARIACION
11 - GUANAJUATO  FALTAN PROYECTOS DE OBRA POR REALIZAR
11 - GUANAJUATO  alguno recursos se quedaron comprometidos
11 - GUANAJUATO  exisitieron ahorros en algunas acciones y otras se seguiran realizando en el 2014
11 - GUANAJUATO  LA META ALCANZADA ES EL MONTO AL PRESENTE TRIMESTRE EJERCIDO DEL GASTO, EXISTEN OBRAS Y ACCIONES EN PROCESO DE EJECUCION Y DE PAGO 
11 - GUANAJUATO  El porcentaje de avance es menor a lo planeado debido a que algunos proyectos no se ejecutaron o se suprimieron, reasignandose los recursos.
17 - MORELOS  CONCLUIDO
17 - MORELOS  No existen variaciones, las metas fueron cumplidas en un cien porciento.
17 - MORELOS  LAS VARIACIONES QUE SE PRESENTARON FUERON EN FUNCION A LAS NECESIDADES DE LAS COMUNIDADES   
17 - MORELOS  LOS OBJETIVOS SE ALCANZARON AL 100%
17 - MORELOS  SE EJERCIO MENOS DE LO QUE SE PLANEO
17 - MORELOS  SE CUMPLIO LA META PLANEADA
17 - MORELOS  SIN JUSTIFICACION
17 - MORELOS  SE EJECUTO AL 100% EL RECURSO
17 - MORELOS  
17 - MORELOS  VARIACION EN META DEL PROGRAMA DE CDI
17 - MORELOS  Las obras se comenzaron en el mes de octubre
17 - MORELOS  SE LOGRO EJECUTAR EN OBRA,INDIRECTOS Y DESARROLLO INSTITUCIONAL EL TOTAL DEL RECURSO.
17 - MORELOS  
17 - MORELOS  SE CUMPLIÓ CON LAS METAS PLANEADAS
17 - MORELOS  SE LLEGO AL 100% DE LA META.
17 - MORELOS  Las mestas alcanzadas de acuerdo a lo planeado.
17 - MORELOS  metas alcanzadas
01 - AGUASCALIENTES  Ahorros Presupuestarios, derivados de presupuestos modificados una vez cumplidas las metas.
01 - AGUASCALIENTES  No existe diferencia 
01 - AGUASCALIENTES  
01 - AGUASCALIENTES  QUEDO UN SALDO NO EJERCIDO
01 - AGUASCALIENTES  TOTAL DE PORCENTAJE EJERCIDO 
27 - TABASCO  .
27 - TABASCO  LA DIFERECIA EN LOS RECURSOS EJERCIDOS OBEDECE A LOS PROYECTOS REFRENDADOS PARA EL EJERCICIO 2014
27 - TABASCO  
27 - TABASCO  
27 - TABASCO  LA MAYORIA DE LOS RECURSOS SE COMPROMETIERON Y REFRENDARON PARA SER EJERCIDOS EN 2014.
27 - TABASCO  la variacion de metas de lo ejercido y ministrado fue debido a las economias de los montos ejercidos.
27 - TABASCO  .
27 - TABASCO  NINGUNA
27 - TABASCO  
27 - TABASCO  corresponde al total de recurso ejercido dividido entre el recurso ministrado
21 - PUEBLA  no hubo variaciones
21 - PUEBLA  
21 - PUEBLA  no hubo variaciones
21 - PUEBLA  SE RECIBIERON EL 100% DE RECURSOS PROGRAMADOS.
21 - PUEBLA  no hubo variaciones
21 - PUEBLA  
21 - PUEBLA  
21 - PUEBLA  
21 - PUEBLA  lainversion sobre el capital ministrado se ejecuta al 98% en el ejercicicio
21 - PUEBLA  no hubo variaciones
21 - PUEBLA  
21 - PUEBLA  SE EJERCIO EL 99.69% EL RECURSO DEL FISM
21 - PUEBLA  
21 - PUEBLA  no hubo variaciones
21 - PUEBLA  AUNQUE SE LIBERARON SUFICIENCIAS PRESUPUESTALES, LAS OBRAS NO ESTÁN CONTRATADAS AL 31-DIC-13.
21 - PUEBLA  LOS RECURSOS FISM SE EJERCIERON AL 100%
20 - OAXACA  
20 - OAXACA  
20 - OAXACA  LA VARIACION FUE DE 0.32 PESOS.
20 - OAXACA  SE EJERCIO AL 100% LOS RECURSOS 
20 - OAXACA  
20 - OAXACA  META ALCANZADA 
20 - OAXACA  EJECUCION DE RECURSOS AL 100% EN OBRAS Y ACCIONES SOCIALES 
20 - OAXACA  se aplicaron los recursos al 100%
20 - OAXACA  LA DIFERENCIA ES DEL DEPOSITO QUE NOS REALIZARON POR RENDIMIENTOS BANCARIOS, DEPOSITADOS EN CAJA 
20 - OAXACA  se aplicaron al 100% los recursos recibidos
20 - OAXACA  se ejerció el recurso al 100%
20 - OAXACA  EL RECURSO EJERCIDO ES MAYOR AL RECURSO MINISTRADO DEBIDO A QUE SE CONTABA CON UN REMANTE DEL EJERCICIO 2012.
20 - OAXACA  META ALCANZADA SE EJERCICIO DE MAS POR QUE EXISTAN RECURSOS DEL AÑO 2012
20 - OAXACA  EXISTIÓ UNA MAYOR APORTACIÓN DE RECURSOS
20 - OAXACA  NO SE APLICÓ AL 100% EL RECURSO DEBIDO A QUE YA ESTABA APARTADO PARA LA OBRA DEL CAMINO Y AL FINAL DEL AÑO HUBO UNA DISMINUCIÓN EN LAS METAS Y EN LA ESTRUCTURA FINANCIERA DE LA OBRA.
20 - OAXACA  NINGUNA
24 - SAN LUIS POTOSÍ  EXISTE UNA VARIACION NEGATIVA DEBIDO AL ATRASO DE VALIDACIONES CON DEPENDENCIAS NORMATIVAS ,MODIFICACIONES EN PROYECTOS Y EN LOS PROCESOS CONSTRUCTIVOS POR LO QUE DIVERSAS OBRAS SE REFRENDARON PARA SER EJECUTADAS EN EL PRIMER TRIMESTRE DEL 2014
24 - SAN LUIS POTOSÍ  Ninguna
24 - SAN LUIS POTOSÍ  Datos registrados en el POA 2013, diferencia es resultado de obras conveniadas.
24 - SAN LUIS POTOSÍ  UNA OBRA FUE REFRENDADA PARA EL EJERCICIO 2014
24 - SAN LUIS POTOSÍ  RECURSO APLICADO PARA EL COMBATE A LA PROBREZA EXTREMA Y REZAGO SOCIAL
24 - SAN LUIS POTOSÍ  SE APLICARON LA TOTALIDAD DE RECURSOS
24 - SAN LUIS POTOSÍ  SE REFRENDARON OBRAS A CONCLUIRSE EN MARZO DE 2014
24 - SAN LUIS POTOSÍ  no existe variacion
24 - SAN LUIS POTOSÍ  
24 - SAN LUIS POTOSÍ  RECURSOS REFRENDADOS
24 - SAN LUIS POTOSÍ  BASADO EN LOS MOVIMIENTOS CONTABLES DE DICIEMBRE
24 - SAN LUIS POTOSÍ  *
24 - SAN LUIS POTOSÍ  NINGUNO
26 - SONORA  Se ejercieron los recursos al 100%.
26 - SONORA  se ejercieron los recursos al 100% 
26 - SONORA  se ejercieron los recursos al 100% 
26 - SONORA  RECURSOS COMPROMETIDOS AL 100%
26 - SONORA  MONTOS ACUMULADOS AL 4TO. TRIMESTRE DEL 2013
26 - SONORA  LA DIFERENCIA SE EJERCERA COMO REMANENTES DE EJERCICIO ANTERIOR EN 2014
10 - DURANGO  NO SE TERMINARON LA TOTALIDAD DE LAS OBRAS, POR LO QUE SE PROPONE UN REFRENDO PARA EL SIGUIENTE EJERCICIO PRESUPUESTAL
10 - DURANGO  AGUA POTABLE, ALCANTARILLADO, PAVIMENTACIONES, EDUCACIÓN SALUD, VIVIENDA
10 - DURANGO  se ejercio y se lubero al 100%
10 - DURANGO  
10 - DURANGO  Meta Cumplida
10 - DURANGO  LA VARIACION DE LAS METAS QUE AUN NO SE TERMINA EL RECURSO YA QUE UBO PROYECTOS A REFRENDAR PARA 2014
30 - VERACRUZ DE IGNACIO DE LA LLAVE  La eficiencia de ejecución de los recursos superó las metas plantedas, es un indicador que demuestra un buen trabajo realizado.
30 - VERACRUZ DE IGNACIO DE LA LLAVE  
30 - VERACRUZ DE IGNACIO DE LA LLAVE  todo el recurso fue aplicado al programa correspondiente
08 - CHIHUAHUA  Cumplida en tiempo y forma
08 - CHIHUAHUA  
08 - CHIHUAHUA  
08 - CHIHUAHUA  
19 - NUEVO LEÓN  La mayoría de los recursos de este Fondo, se encontraban devengados al cierre del año, sin embargo, para este indicador se considera solo lo pagado.
19 - NUEVO LEÓN  Se consiguió un anticipo del recurso 2014
19 - NUEVO LEÓN  
19 - NUEVO LEÓN  se ejecuto el 98.61% de los recursos ministrados
19 - NUEVO LEÓN  CUMPLIDA
19 - NUEVO LEÓN  EL PORCENTAJE DE EJECUCION DEL RECURSO FUE DEL 39%
19 - NUEVO LEÓN  Recursos ejercidos
19 - NUEVO LEÓN  QUEDO UN REMANENTE DE 17274
12 - GUERRERO  Cierre de Meta
12 - GUERRERO  EJECUTADO EL MONTO TOTAL 
12 - GUERRERO  nuestro municipio cumplio con informar sobre el uso de los recursos en tiempo 
12 - GUERRERO  NO HAY
12 - GUERRERO  NO HAY VARIACIONES DEBIDO A QUE LOS RECURSOS FUERON IGUALES LOS EJERCIDOS/MINISTRADOS
32 - ZACATECAS  NO SE ALCANZO LA META AL 31 DE DICIEMBRE PERO A ESTAS FECHAS YA ESTAN DEPOSITADOS LOS RECURSOS A CONVENIOS DEBIDO A QUE SE ESTABA ESPERANDO LA APORTACION DEL ESTADO QUE ERA LA QUE FALTABA
32 - ZACATECAS  NINGUNA
32 - ZACATECAS  SE CUMPLIO
32 - ZACATECAS  TODO EL RECURSO QUE LLEGÓ AL MUNICIPIO VÍA FISM EN 2013, SE TERMINÓ DE EJERCER.
32 - ZACATECAS  AL CIERRA DEL FONDO CON 100% DE LO PLANEADO Y LO  EJECUCION
32 - ZACATECAS  AUN SE ENCUENTRA UNA OBRA EN PROCESO, POR LO QUE LA MANO DE OBRA NO SE HA PAGADO AL 100%
32 - ZACATECAS  OBRAS EN EJECUSION POR CONVENIO ANTE DEPENDENCIAS ESTATALES OCACIONARON RETRASO EN PROGRAMACION DE EJECUION
14 - JALISCO  SE APLICO EL 80% DEL RECURSOS DEBIDO A QUE EL OTRO 80% YA ESTA COMPROMETIDO 
14 - JALISCO  El numerador corresponde a lo ejercido de FISM sin anticipo, y el denominado a lo programado sin anticipo.
14 - JALISCO  SE TERMINO LO PLAENADO
22 - QUERÉTARO ARTEAGA  LA PRESENCIA DE LOS DIFERENTES EVENTOS CLIMATOLOGICOS SUCEDIDOS EN NUESTRO MUNICIPIO ORIGINARON EL RETRAZO DE OBRAS POR LO QUE Durante el 2013 se ha ejercido el 57.8 de los recursos ministrados por el municipio. cabe mencionar que SE TIENE COMPROMETIDO y ejecutado UN 16.86 DEL TOTAL DEL RECURSO.y por falta de estimaciones por parte de los contratistas no se ve reflejado en el avance. 
22 - QUERÉTARO ARTEAGA  No hubo variaciones
22 - QUERÉTARO ARTEAGA  LA INFORMACION ESTA REPORTADA EN BASE A LOS AVANCES F/F DE DIC
22 - QUERÉTARO ARTEAGA  NINGUNA
22 - QUERÉTARO ARTEAGA  EL RESTO DEL RESCURSO APROBADO SE ESTARA EJECUTANDO EL PRIMER TRIMESTRE DEL 2013 
22 - QUERÉTARO ARTEAGA  ALA FECHA  SE TIENEN OBRAS EN PROCESO,  DEBIDO A QUE SE REASIGNARON RECURSOS  EN EL ESTE ULTIMO TRIMESTRE, POR LO QUE SE REFLEJA LA DIREFERENCIA ENEL NUMERADOR  RESPECTO AL MONTO EJERCIDO 
22 - QUERÉTARO ARTEAGA  
22 - QUERÉTARO ARTEAGA  No se logra la Meta Planeada debido a que tres obras quedaron en proceso, mismas que se finiquitaran en el primer trimestre de 2014.
22 - QUERÉTARO ARTEAGA  OBRAS PENDIENTES DE EJECUTAR
25 - SINALOA  
25 - SINALOA  SE EJERCIO LAS APORTACIONES QUE SE RECIBIERON PARA EL PROGRAMA FAIS FISM 2013
25 - SINALOA  la propuesta fue modificada para minimizar remanentes.
25 - SINALOA  NO SE EJERCIO LA CANTIDAD DE $ 90,804.51 DEL RECURSO MINISTRADO DE FAIS. 
25 - SINALOA  En el ejercicio se aplicaron recursos totales provenientes de FISM por la cantidad de $65,303,138.96, mismo que representan el 84.41% de lo planeado, la diferencia se debe a que aún se encuentran obras en proceso que se espera sean finiquitadas durante el primer trimestre de 2014, cabe señalar que la cantidad ministrada durante el ejercicio fue de 76,242,478.11 más los rendimientos bancarios 1,120,518.44, integra la cantidad anual de 77,362,996.55
02 - BAJA CALIFORNIA  PENDIENTE POR EJECUTAR UNA OBRA
02 - BAJA CALIFORNIA  
02 - BAJA CALIFORNIA  DERIVADO DE CAMBIO DE ADMINSITRACION ALGUNOS PROCEDIMIENTO RETRAZARON EL AVANCE, SE ESPERA EN PROXIMO TRIMESTRE PRESENTAR AVANCE SIGNIFICATIVO
28 - TAMAULIPAS  2013
28 - TAMAULIPAS  **
28 - TAMAULIPAS  
28 - TAMAULIPAS  
23 - QUINTANA ROO  
23 - QUINTANA ROO  Dedbido al cambio de administración que se dio en el mes de septiembre, la programacion tuvo un retras por lo que aun quedan obras en ejecucion, que seran pagadas en el primer mes del 2014
06 - COLIMA  -
06 - COLIMA  EL MUNICIPIO CUMPLIO CO LAS METAS PROGRAMADAS
06 - COLIMA  cierre de ejercicio
</t>
    </r>
  </si>
  <si>
    <r>
      <t xml:space="preserve">Porcentaje de potencialización de los recursos Fondo de Aportaciones para la Infraestructura Social Municipal (FISM)
</t>
    </r>
    <r>
      <rPr>
        <sz val="10"/>
        <rFont val="Soberana Sans"/>
        <family val="2"/>
      </rPr>
      <t xml:space="preserve">22 - QUERÉTARO ARTEAGA  LA INFORMACION ESTA REPORTADA EN BASE A LOS AVANCES F/F DE DIC
22 - QUERÉTARO ARTEAGA  
22 - QUERÉTARO ARTEAGA  la variacion reflejada se debe a que aumentaron los proyectos de otros programas compartidos con recurso fism 2013 en el año.
22 - QUERÉTARO ARTEAGA  Se incremento la potencializacion de los recursos debido a que hubo una propuesta extra de los programas 3x1 para migrantes y PDZP
22 - QUERÉTARO ARTEAGA  SE MODIFICA EL NUMERADOR DEBIDO A QUE EN EL 4TO TRIMESTRE SE APRUEBAN MAS RECURSOS FEDERALES PARA EL MUNICIPIO
22 - QUERÉTARO ARTEAGA  NINGUNA
22 - QUERÉTARO ARTEAGA  No se logra la meta planeada debido a que el Municipio realizo la gestión de recursos independientes a los recursos del FISM, como lo son FAM, AFEF, Fondo de Apoyo al Migrante, Obra Directa del Municipio y FOPEDEP.
04 - CAMPECHE  No se firmaron todos los convenios de recursos programados.
04 - CAMPECHE  existe direfencia con respecto al trimestre se tomo en cuenta que eran obras solo federales o con recursos o estatales.
04 - CAMPECHE  META ALCANZADA AL 100%
04 - CAMPECHE  se redujo el porcentaje ya que hubieron obras que se canalizaron a otra fuente de financiamiento 
04 - CAMPECHE  
04 - CAMPECHE  *En la meta planeada por 147%, hay una diferencia con la meta alcanzada, ya que para este año fiscal 2013 se autorizaron nuevos programas para ser potencializados con los recursos municipales.
04 - CAMPECHE  NO HUBO MEZCLA DE RECURSOS DEL FISM CON OTROS RECURSOS
04 - CAMPECHE  el 36.37 es el porcentaje alcanzado en potencializacion de los recursos del fism cuarto trimestre
04 - CAMPECHE  Se aplicaron recursos complementarios de las fuentes prossapys, 3x1 Migrantes y FOPEDARIE
11 - GUANAJUATO  
11 - GUANAJUATO  ES EL AVANCE PORCENTUAL DEL MONTO TOTAL EJERCIDO DEL FONDO, HAY CONCEPTOS PENDIENTES DE PAGO QUE YA HAN SIDO CONTRATADOS
11 - GUANAJUATO  SE SUBE PARA SU VALIDACION
11 - GUANAJUATO  MEJORAR LA PLANEACION
11 - GUANAJUATO  
11 - GUANAJUATO  Quedan recursos pendientes de aplicar.
11 - GUANAJUATO  No se realizaron inversiones.
11 - GUANAJUATO  El avance es menor a la meta planeada debido a que algunos proyectos no se concretaron en su convenio con las instancias correspondientes, lo que causó que los recursos complementarios no fueran recibidos.
11 - GUANAJUATO  .
11 - GUANAJUATO  
11 - GUANAJUATO  
11 - GUANAJUATO  NO HAY VARIACIONES
11 - GUANAJUATO  0
11 - GUANAJUATO  las acciones se seguiran realizando en el 2014
11 - GUANAJUATO  la meta se planteo fuera de tiempo
11 - GUANAJUATO  SE CUENTA CON RECURSO DE LOS TRES NIVELES
11 - GUANAJUATO  pendiente de ejercer recursos
11 - GUANAJUATO  
11 - GUANAJUATO  
18 - NAYARIT  NO HUBO VARIACIONES EN ESTE INDICADOR
18 - NAYARIT  meta alcanzada
18 - NAYARIT  
18 - NAYARIT  
18 - NAYARIT  SE ALCANZO UNA META MAYOR A LA ESPERADA
18 - NAYARIT  Sin recurso complementario
18 - NAYARIT  SE INVIRTIO UN TOTAL DE 1.99% DEL TOTAL DE LOS RECURSOS EN ESTE RUBRO
18 - NAYARIT  
18 - NAYARIT  
16 - MICHOACÁN DE OCAMPO  SIN JUSTIFICACION SE LOGRO EL 100% DE LA META PLANEADA
16 - MICHOACÁN DE OCAMPO  DISMINUCION DE APORTACION
16 - MICHOACÁN DE OCAMPO  se solicita revision
16 - MICHOACÁN DE OCAMPO  GASTO AL 31 DE DICIEMBRE DEL 2013
16 - MICHOACÁN DE OCAMPO  no hay variable
16 - MICHOACÁN DE OCAMPO  SE ENCUENTRAN OBRAS EN PROCESO FISICO Y FINANCIERO.
16 - MICHOACÁN DE OCAMPO  se cumplieron las metas
16 - MICHOACÁN DE OCAMPO  
16 - MICHOACÁN DE OCAMPO   NO SE LLEGO AL 100% PORQUE ALGUNAS OBRAS QUEDARON PROCESO
16 - MICHOACÁN DE OCAMPO  NO SE ALCANZÓ LA META PROGRAMADA
16 - MICHOACÁN DE OCAMPO  GASTO AL 31 DE DICIEMBRE DEL 203
16 - MICHOACÁN DE OCAMPO  SE INVIRTIO MAS RECURSO COMPLEMENTARIO POR LAS GESTIONES DEL PRESIDENTE Y OTROS FUNCIONARIOS
16 - MICHOACÁN DE OCAMPO  se alcanzaron todas las metas
16 - MICHOACÁN DE OCAMPO  
16 - MICHOACÁN DE OCAMPO  
16 - MICHOACÁN DE OCAMPO  
16 - MICHOACÁN DE OCAMPO  
16 - MICHOACÁN DE OCAMPO  meta alcanzada al trimestre
16 - MICHOACÁN DE OCAMPO  SE CUMPLIO
16 - MICHOACÁN DE OCAMPO  LA VARIACIÓN ES PRINCIPALMENTE POR LAS DIFERENCIAS DE LOS DENOMINADORES DE LO PLANEADO Y LO ALCANZADO
16 - MICHOACÁN DE OCAMPO  SE INTEGRO EL 100% DEL PORCENTAJE EN BASE A LOS RECURSOS MINISTRADOS Y APLICADOS EN EL TRIMESTRE.
16 - MICHOACÁN DE OCAMPO  EL AVANCE ES EL REAL AL CIERRE DEL EJERCICIO 2013.
16 - MICHOACÁN DE OCAMPO  HUBO VARIACIONES EN LOS INDICADORES DEBIDO A QUE LOS RECURSOS COMPLEMENTARIOS TUVIERON UNA REDUCCION   
16 - MICHOACÁN DE OCAMPO  SE CONCLUYO AL 100%
16 - MICHOACÁN DE OCAMPO  QUEDARON RECURSOS COMPROMETIDOS POR $2,828.94 PENDIENTES
16 - MICHOACÁN DE OCAMPO  SE ALCANZO LA META PLANEADA. 
16 - MICHOACÁN DE OCAMPO  invertido en vivienda.
16 - MICHOACÁN DE OCAMPO  
15 - MÉXICO  
15 - MÉXICO  
15 - MÉXICO  EXISTEN OBRAS AUN EN PROCESO DE APROBACION 
15 - MÉXICO  quedaron pendientes obras a realizar al 31 de diciembre de 2013, para finiquitarlas en 2014
15 - MÉXICO  cifras preliminares
15 - MÉXICO  EN COOPARTTICIPACION PROGRAMA HABITAT
15 - MÉXICO  LAS CANTIDADES CAPTURADAS HACEN REFERENCIA A MONTOS EN PESOS
15 - MÉXICO  NO HAY VARIACION
15 - MÉXICO  SE GESTIONO UN RECURSO DEL PROGRAMA 3x1 PARA MIGRANTES
15 - MÉXICO  
15 - MÉXICO  NO SE TUVO APORTACION MUNICIPAL
15 - MÉXICO  ESTA EN PROCESO EL EJERCICIO TOTAL DE LOS RECURSOS
15 - MÉXICO  NO SE INVIRTIERON RECURSOS DE OTRA FUENTE DE FINANCIAMIENTO EN LAS QUE ESTABAN CONSIDERADAS CON RECURSO FISM
15 - MÉXICO  NADA QUE REPORTAR 
15 - MÉXICO  EXISTEN VARIACIONES DEBIDO A QUE EL CORTE ES AL MES DE NOVIEMBRE
15 - MÉXICO  NO HUBO VARIACIONES
15 - MÉXICO  NO HUBO RECURSOS COMPLEMENTARIOS A LOS DEL FISM
15 - MÉXICO  LOS RECURSOS DE LAS OBRAS DEL FISM NO SE COMPLEMENTARON CON OTROS RECURSOS
15 - MÉXICO  
15 - MÉXICO  se tiene ejercido todo el recurso que fue aprobado.
15 - MÉXICO  NO EXISTE APORTACION MUNICIPAL
17 - MORELOS  SE MODIFICARON LAS METAS POR UN ERROR EN EL PRIMER REGISTRO
17 - MORELOS  NO HUBO APORTACIONES APLICADAS PARA RECURSOS DEL FISM
17 - MORELOS  
17 - MORELOS  NO SE REALIZARON TODAS LAS OBRAS PLANEADAS
17 - MORELOS  
17 - MORELOS  CONCLUIDO
17 - MORELOS  
17 - MORELOS  SE CUMPLIÓ CON LAS METAS PLANEADAS
17 - MORELOS  REDUCCION EN OBRAS DEL PROGRAMA DE CDI
21 - PUEBLA  
21 - PUEBLA  se alcanzo la meta al 98 %
21 - PUEBLA  se logro complementar obras por un poco mas de recurso con respecto al planeado
21 - PUEBLA  SE ALCANZO LA META PLANEADA EN EL EJERCICIO 2013
21 - PUEBLA  no hubo variaciones
21 - PUEBLA  no hubo variaciones
21 - PUEBLA  no hubo variaciones
21 - PUEBLA  SE RECIBIERON EL 100% DE LOS RECURSOS
21 - PUEBLA  AL PRINCIPIO DEL EJERCICIO SE TENIA UN PRESUPUESTO INICIAL DE 61,627,137 AL 31 DE DICIEMBRE 2013 SE LLEVABA EJERCIDO UN MONTO DE $65,736864.00
21 - PUEBLA  no hubo recursos complementarios a los del fism
21 - PUEBLA  INCLUYE MONTOS CONTRATADOS, AÚN NO DEVENGADOS.
21 - PUEBLA  
07 - CHIAPAS  EJECUTADO
07 - CHIAPAS  
07 - CHIAPAS  INVERSION REALIZADA EN SEGURIDAD PUBLICAS, EN IDENTIFICACION DE RIESGOS, PAGO DE ADEUDOS E INVERSION EN DESAYUNOS ESCOLARES
07 - CHIAPAS  LAS CANTIDADES SON IGUALES POR QUE NO SE INGRESARON LOS REGISTROS DE METAS AL INICIO DEL EJERCICIO
07 - CHIAPAS  NO HUBIERON VARIACIONES
07 - CHIAPAS  
07 - CHIAPAS  
07 - CHIAPAS  Meta acumulada al 4o. Trimestre y la variación se debe a las gestiones de gobierno que se lograron.
07 - CHIAPAS  LA META PLANEADA FUE SUPERADA POR LA META ALCANZADA
07 - CHIAPAS  se tiene un 99%
07 - CHIAPAS  proyectos gestionados
07 - CHIAPAS  NO HUBO VIARIACION
07 - CHIAPAS  EJERCIDO EN SU TOTALIDAD CON ECONOMIA DE 0.46
07 - CHIAPAS  NO SE CONTO CON RECURSO COMPLEMENTARIO
07 - CHIAPAS  ninguna
07 - CHIAPAS  NO SE ALCANZO LA META DERIVADO A QUE EXISTEN OBRAS REFRENDADAS PARA EL EJERCICIO 2014 Y POR QUE EXISTIO AHORRO PRESUPUESTAL EN ALGUNAS OBRAS DEL FISM 2013
07 - CHIAPAS  LOS RECURSOS COMPLEMENTARIOS A LO DEL FISM SOLAMETE REPRESENTAN UN PORCENTAJE A LOS RECURSOS DEL FISM INVERTIDOS EN EL AÑO
07 - CHIAPAS  no se recibieron otros recursos
07 - CHIAPAS  30 POR CIENTO DE METAS ALALCANZADAS
07 - CHIAPAS  SE INVERTIERON RECURSOS DE AÑOS ANTERIORES ADICIONALES AL FISM 2013
07 - CHIAPAS  NO HAY JUSTIFICACION
07 - CHIAPAS  - 
07 - CHIAPAS  SE TOMARON RECURSOS DEL TECHO FINANCIERO PARA FORTALECER LA ADMINISTRACION DEL MUNICIPIO PARA MEJORAR LOS SERVICIOS A LOS HABITANTES DEL MUNICIPIO.
13 - HIDALGO  SE MINISTRARON MAS RECURSOS
13 - HIDALGO  obras en proceso
13 - HIDALGO  HUBO REDUCCION DE RECURSOS ETIQUETADOS 
13 - HIDALGO  META ALCANZADA
13 - HIDALGO  NO SE ALCANZO LA META POR CAMBIOS EN PROYECTOS Y FECHAS DE EJECUCION.
13 - HIDALGO  NO EXISTE VARIACION
13 - HIDALGO  Cifras al cierre.
13 - HIDALGO  
13 - HIDALGO  NO APLICA ESTE INDICADOR
13 - HIDALGO  NO APLICA
13 - HIDALGO  Meta alcanzada y comprometida en obra
13 - HIDALGO  NO SE CONCLUYO POR LOS PLAZOS ESTABLECIDOS EN LOS CONTRATOS,  PRESUPUESTOS Y ESTIMACIONES DE OBRA
13 - HIDALGO  NO EXISTEN INGRESOS DIFERENTES
13 - HIDALGO  NO HUBO RECURSOS COMPLEMENTARIOS PARA ESTE FONDO DE OTROS
13 - HIDALGO  OBRAS EJECUTADAS AL 100 %
13 - HIDALGO  
13 - HIDALGO  Se obtuvieron mayores recursos extraordinarios
13 - HIDALGO  EN ESTA ESTAPA AUN NO SE TIENE LA AMPLIACION DE OBRA CORRESPONDIENTE A LA APLICACION DE LOS RENDIMIENTOS GENERADOS DURANTE EL EJERCICIO 2013
13 - HIDALGO  SE ALCANZO TODAS LAS APORTACIONES EN EL AÑO
13 - HIDALGO  AL MOMENTO DE PRESENTAR LA INFORMACION TODAS LAS OBRAS SE ENCUENTRAS VALIDADAS.
13 - HIDALGO  NO SE REALIZO NINGUN RECURSO ADICIONAL A LOS DEL FAISM
13 - HIDALGO  SE LLEGO A LA META DEL 80% DE OBRAS, YA QUE EL TEMINO DE OBRAS SE EJECUTARA EN ENERO 2014
13 - HIDALGO  LOS BENEFICIARIOS DIRECTOS FUERON QUIENES APORTARON EL RECURO.
13 - HIDALGO  No se efectuo potencializacion  de recursos pues no se realizaron acciones con recursos que complementaran alos de FAISM
13 - HIDALGO  
13 - HIDALGO  LOS RECURSOS SE COMENZARON A EJERCER CON UN CONSIDERABLE RETRASO PERO SE ESPERA ALCANZAR LAS METAS
13 - HIDALGO  FOPED VS FAISM 
13 - HIDALGO  SE LIBERARON LA MAYORIA DE LOS RECURSOS ADICIONALES
13 - HIDALGO  SE GESTIONO RECURSO EXTRAORDINARIO
13 - HIDALGO  CONCLUIDO AL 100%
13 - HIDALGO  no se llego a la meta las obras siguen en ejecucion y hay oficios de autorizacion pendientes.
13 - HIDALGO  EL MUNICIPIO AUN NO CUENTA CON LA TOTALIDAD DEAPORTACION DE BENEFICIARIOS 
13 - HIDALGO  Los recursos complementarios conrresponden a aportaciones federales y estatales del Ramo 20.
13 - HIDALGO  RECURSOS COMPLEMENTARIOS
13 - HIDALGO  NO SE TIENEN RECURSOS COMPLEMENTARIOS PARA EL MUNICIPIO
13 - HIDALGO  obras en proceso
13 - HIDALGO  se logro meta planeada
13 - HIDALGO  EL MUNICIPIO NO PERCIBIO RECURSOS COMPLEMENTARIOS A LOS DEL FISM DURANTE ESTE AÑO 
13 - HIDALGO  meta la 100%
13 - HIDALGO  PORCENTAJE DE POTENCIALIZACION DE LOS RECURSOS
13 - HIDALGO  no se hicieron modificaciones.
13 - HIDALGO  PAGOS PENDIENTES
13 - HIDALGO  NO HAY VARIACIONES, DEBIDO A QUE LOS RECURSOS COMPLEMENTARIOS SE EJERCIERON EN ESTE AÑO.
27 - TABASCO  
27 - TABASCO  el porcentaje corresponde al monto ejecutado por obras en convenios federales y estatales.
27 - TABASCO  
27 - TABASCO  
27 - TABASCO  META ALCANZADA
27 - TABASCO  no hubieron recursos complementarios para este fondo, lo ejercido fue del mismo recurso ministrado 
27 - TABASCO  NO SE INVIRTIERON RECURSOS COMPLEMENTARIOS A LOS DEL FISM EN LAS MISMAS OBRAS QUE LOS RECURSOS DEL FISM
27 - TABASCO  .
27 - TABASCO  NINGUNA
02 - BAJA CALIFORNIA  .
02 - BAJA CALIFORNIA  
02 - BAJA CALIFORNIA  EN ESTE EJERCICIO NO SE CONTEMPLO LLEVAR A CABO LA MEZCLA DE LOS RECURSOS
20 - OAXACA  EXISTIÓ UNA MAYOR APORTACIÓN DE RECURSOS
20 - OAXACA  el único recurso complementario que se ejerció corresponde a los rendimientos bancarios.
20 - OAXACA  NO SE OBTUVIERON RECURSOS COMPLEMENTARIOS
20 - OAXACA  
20 - OAXACA  SE CONSIDERARON 15 PESOS PARA CONSEGUIR MEZCLAS PARA OBRAS, SIN RESULTADOS 
20 - OAXACA  SE CONSIGUIO MEZCLA DE RECURSOS CON EL GOBIERNO FEDERAL 
20 - OAXACA  se consiguieron recursos extraordinarios para las obras de Agua Potable en Emiliano Zapata, energía eléctrica en Laguna Amarilla, IEBO y energía eléctrica de Morelos
20 - OAXACA  se consiguieron recursos extraordinarios para obras de electrificación, pavimentación y drenaje
20 - OAXACA  BUENA GESTION DE RECURSOS
20 - OAXACA  NO SE CONTEMPLARON RECURSOS COMPLEMENTARIOS.
20 - OAXACA  META CUMPLIDA
20 - OAXACA  
20 - OAXACA  SE FIRMÓ UN CONVENIO CON PIBAI Y FAFET PARA LA REALIZACIÓN DE UNA OBRA DE MODERNIZACIÓN DE UN CAMINO.
20 - OAXACA  META ALCANZADA
10 - DURANGO  Meta cumplida (mezcla de recursos)
10 - DURANGO  NO EXISTEN VARIACION SON LOS MONTOS CONVENIDAS PARA REALIZAR PROYECTOS DURANTE EL EJERCICIO 
10 - DURANGO  
10 - DURANGO  no se realizarón otras fuientes de financiamiento.-
10 - DURANGO  LA VARIACION OBEDECE A QUE SE CONSIGUIERON RECURSOS SUPERIORES A LOS PROGRAMADOS EN EL PROGRAMA ANUAL DE TRABAJO
12 - GUERRERO  MONTO EJERCIDO 
12 - GUERRERO  NO HAY 
12 - GUERRERO  EL IMPORTE TUVO UNA MODIFICACION
12 - GUERRERO  NO EXISTE VARIACION
12 - GUERRERO  se hicieron algunos ajustes
12 - GUERRERO  
12 - GUERRERO  se logro obtener un avance del 27.19 para la infraestructura social municipal
12 - GUERRERO  
12 - GUERRERO  NO HAY VARIACION
12 - GUERRERO  Meta Alcanzada
12 - GUERRERO  NO HAY VARIACIONES DEBIDO A QUE LOS CONVENIOS YA ESTABAN APROBADOS
30 - VERACRUZ DE IGNACIO DE LA LLAVE  el numerador esta integrado por $280,022.33 de acciones solo fism y $6,657,143.00 de fism/fonhapo de programa vivienda rural, el denominador esta integrado por fism total anual $6,232,673.00 y Programa Fonhapo $5,300,000.00 no se incluye la aportacion de beneficiarios en el programa de vivienda rural 
30 - VERACRUZ DE IGNACIO DE LA LLAVE  
26 - SONORA  no se programaron ni se recibieron recursos complementarios
26 - SONORA  NO SE LLEVO A CABO NINGUN  CONVENIO QUE INVOLUCRE EL FISM CON OTROS PROGRAMAS
26 - SONORA  
26 - SONORA  montos acumulados al 4to trimestre del 2013
26 - SONORA  no se recbieron recursos complementarios
26 - SONORA  No hubo recursos complementarios para las mismas obras del FISM.
05 - COAHUILA DE ZARAGOZA  LA CANTIDAD CORRESPONDIENTE AL NUMERADOR EN EL AVANCE CORRESPONDE A LOS RENDIMIENTOS GENERADOS DURANTE EL EJERCICIO Y ES APLICADO EN LAS OBRAS DEL FONDO ,Y NO SE TIENE UNA META PLANEADA PORQUE SE DESCONOCE EL IMPORTE QUE SE VA A GENERAR  HASTA  CIERRE DEL EJERCICIO
05 - COAHUILA DE ZARAGOZA  
05 - COAHUILA DE ZARAGOZA  
05 - COAHUILA DE ZARAGOZA  
05 - COAHUILA DE ZARAGOZA  META ALCANZADA
05 - COAHUILA DE ZARAGOZA  
05 - COAHUILA DE ZARAGOZA  
05 - COAHUILA DE ZARAGOZA  
32 - ZACATECAS  APORTACION PARA PROGRAMAS HABITAT Y 3X1
32 - ZACATECAS  SE POTENCIALIZO LA CANTIDAD DE $6,250.00
32 - ZACATECAS  ES LA APORTACION DE SEDESOL (CONVENIO)
32 - ZACATECAS  no exite
32 - ZACATECAS  DEBIDO A LA ENTREGA RECEPCION LA MAYORIA DE LOS RECURSOS NO SE CONVINIERON
32 - ZACATECAS  NINGUNA
06 - COLIMA  cierre de ejercicio
06 - COLIMA  -
06 - COLIMA  EN ESTE APARTADO EL MUNICIPIO LOGRO LO PLANEADO
24 - SAN LUIS POTOSÍ  SE APLICARON RECURSOS DEL FEAM QUE NO ESTAN REGISTRADOS EN EL POA ASI COMO DEL FONDO DE PAVIMENTACIONES FUE RECURSO DIRECTO
24 - SAN LUIS POTOSÍ  LOS COVENIOS HECHOS CON LOS DISTINTOS ORGANOS DE GOBIERNO NOS PERMITEN TRABAJAR CONJUNTAMENTE EN LA REALIZACION DE OBRAS EN NUESTRO MUNICIPIO
24 - SAN LUIS POTOSÍ  *
24 - SAN LUIS POTOSÍ  lo planeado se ejercio exitosamente
24 - SAN LUIS POTOSÍ  LAS OBRAS SE CONCLUYERON SEGUN LO PLANEADO
24 - SAN LUIS POTOSÍ  
24 - SAN LUIS POTOSÍ  MEDIANTE GESTIONES SE LOGRO QUE EL GOBIERNO ESTATAL Y FEDERAL NOS APOYARA CON MAS RECURSO PARA LLEVAR A CABO DIVERSOS PROYECTOS PARA EL MEJORAMIENTO DE NUESTRO MUNICIPIO
24 - SAN LUIS POTOSÍ  NINGUNO
24 - SAN LUIS POTOSÍ  basado en los movimientos contables al mes de diciembre
24 - SAN LUIS POTOSÍ  EXISTE UNA VARIACION POSITIVA DEBIDO A QUE EL AYUNTAMIENTO CONVENIO UN MAYOR NUMEROS DE OBRAS CON LAS DEPENDENCIAS FEDERALES Y ESTATALES
24 - SAN LUIS POTOSÍ  Modificaciones de las acciones y obras complementarias fueron validadas por el Consejo de Desarrollo Social Municipal
19 - NUEVO LEÓN  No se utilizaron recursos complementarios para las obras de este fondo
19 - NUEVO LEÓN  NO APLICA
19 - NUEVO LEÓN  Recursos ejercidos
19 - NUEVO LEÓN  NO SE INVIRTIERON RECURSOS COMPLEMENTARIOS
08 - CHIHUAHUA  
08 - CHIHUAHUA  
08 - CHIHUAHUA  
08 - CHIHUAHUA  Se cumplio
01 - AGUASCALIENTES  No existe diferencia
01 - AGUASCALIENTES  Ahorros presupuestarios, derivados de presupuestos modificados una vez cumplidas las metas.
01 - AGUASCALIENTES  PROYECTO AL 100%
01 - AGUASCALIENTES  
01 - AGUASCALIENTES  RECURSOS COMPLEMENTERIOS REMANENTE DE EJ. ANTERIORES 
23 - QUINTANA ROO  
23 - QUINTANA ROO  
25 - SINALOA  SE EJERCIO AL 100 PORCIENTO EL RECURSO QUE SE RECIBIO DE FAIS FISM 2013
25 - SINALOA  NO SE INVIRTIERON RECURSOS COMPLEMENTARIOS PARA FAIS  
25 - SINALOA  El municipio no contemplo invertir recursos complementarios  
14 - JALISCO  SE TERMINO LO PLANEADO 
14 - JALISCO  El denominador corresponde al monto pagado de las aportaciones a programas federales y estatales
14 - JALISCO  SE EJECUTARON LOS PROYECTOS AL 100%
28 - TAMAULIPAS  2013
</t>
    </r>
  </si>
  <si>
    <r>
      <t xml:space="preserve">Porcentaje del FISM invertido en el municipio en urbanización municipal
</t>
    </r>
    <r>
      <rPr>
        <sz val="10"/>
        <rFont val="Soberana Sans"/>
        <family val="2"/>
      </rPr>
      <t xml:space="preserve">16 - MICHOACÁN DE OCAMPO  la mayor parte de este fondo se invirtio en urbanizacion municipal.
16 - MICHOACÁN DE OCAMPO  
16 - MICHOACÁN DE OCAMPO  META AL 42.69%
16 - MICHOACÁN DE OCAMPO  se ejecuto la totalidad del gasto
16 - MICHOACÁN DE OCAMPO  se alcanzaron todas las metas
16 - MICHOACÁN DE OCAMPO  LA VARIACIÓN ES PRINCIPALMENTE POR LAS DIFERENCIAS ENTRE LOS NUMERADORES DE LA META PLANEADA Y LA META ALCANZADA
16 - MICHOACÁN DE OCAMPO  
16 - MICHOACÁN DE OCAMPO  EJECUCION DE OTROS PROGRAMAS
16 - MICHOACÁN DE OCAMPO  meta alcanzada al trimestre
16 - MICHOACÁN DE OCAMPO  SE CUMPLIO AL 100%
16 - MICHOACÁN DE OCAMPO  SE LOGRO TERMINAR LAS METAS PROGRAMADAS.
16 - MICHOACÁN DE OCAMPO  se realizo la pavimentacion de la calle morelos de la esperanza, calle Morelos de la comunidad del Tepehuaje, calle Emiliano Zapata 
16 - MICHOACÁN DE OCAMPO  LAS METAS REALES SON LAS ALCANZADAS AL CIERRE DEL EJERCICIO.
16 - MICHOACÁN DE OCAMPO  en este caso no tenemos una meta planeada debido a que no se tenian estimadas en el programa operativo 
16 - MICHOACÁN DE OCAMPO  ALGUNAS OBRAS SE ENCUENTRAN EN PROCESO
16 - MICHOACÁN DE OCAMPO  NO SE ALCANZÓ LA META PROGRAMADA
16 - MICHOACÁN DE OCAMPO  GASTO AL 31 DE DICIEMBRE DEL 2013
16 - MICHOACÁN DE OCAMPO  
16 - MICHOACÁN DE OCAMPO  SE CONCLUYO AL 100%
16 - MICHOACÁN DE OCAMPO  AVANCE FINANCIERO DE44.99%   HASTA CUARTO TRIMESTRE
16 - MICHOACÁN DE OCAMPO  no hay variables
16 - MICHOACÁN DE OCAMPO  TODA LA INVERSION ES CON CARGO AL FONDO III
16 - MICHOACÁN DE OCAMPO  ESTA META SE SUPERO YA QUE SE LE DIO PREORIDAD A LA PARTE DE URBANIZACIÓN
16 - MICHOACÁN DE OCAMPO  
16 - MICHOACÁN DE OCAMPO  se solicita revision
16 - MICHOACÁN DE OCAMPO  SE CONTEMPLARON LOS GASTOS REALIZADOS EN PAVIMENTACIONES CON RECURSOS 2012 Y 2013
16 - MICHOACÁN DE OCAMPO  SE INVIRTIO MAS RECURSO QUE EL PROGRAMADO
16 - MICHOACÁN DE OCAMPO  se alcanzaron las metas
16 - MICHOACÁN DE OCAMPO  GASTO AL 31 DE DICIEMBRE DEL 2013
16 - MICHOACÁN DE OCAMPO  SE ALCANZO LA META PROGRAMADA
16 - MICHOACÁN DE OCAMPO  SE INTEGRO EL 100% DEL PORCENTAJE EN BASE A LOS RECURSOS MINISTRADOS Y APLICADOS EN EL TRIMESTRE.
16 - MICHOACÁN DE OCAMPO  
16 - MICHOACÁN DE OCAMPO  Se programaron los gastos en su totalidad en este rubro
16 - MICHOACÁN DE OCAMPO  
16 - MICHOACÁN DE OCAMPO  
16 - MICHOACÁN DE OCAMPO  HUBO UNA PEQUEÑA VARIACION DEBIDO A QUE SE REALIZARON MODIFICACIONES EN EL PROGRAMA OPERATIVO ANUAL
16 - MICHOACÁN DE OCAMPO  disminución de metas
16 - MICHOACÁN DE OCAMPO  
16 - MICHOACÁN DE OCAMPO  
16 - MICHOACÁN DE OCAMPO  
16 - MICHOACÁN DE OCAMPO  
02 - BAJA CALIFORNIA  
02 - BAJA CALIFORNIA  SE INCREMENTARON LAS OBRAS PAVIMENTADAS Y ZONAS URBANIZADAS
02 - BAJA CALIFORNIA  La meta no fue alcanzada bedido a que las obras no fueron contratadas en su totalidad
02 - BAJA CALIFORNIA  Existio un error en la captura de la meta planeada en el tercer trimestre, el dato correcto son 8221.4 m2
02 - BAJA CALIFORNIA  INCREMENTO DERIVADO DE MODIFICACIONES SOLICITADAS
15 - MÉXICO  
15 - MÉXICO  LA CANCELACION DE UNA OBRA POR LOS PROBLEMAS SOCIALES, HACEN NECESARIA LA REASIGNACION DEL TECHO FINANCIERO
15 - MÉXICO  NO EXISTE OBRA ALGUNA
15 - MÉXICO  SE HA EJERCIDO EL TOTAL
15 - MÉXICO  SOLO SE REGISTRA INFORMACION EN ESTE CUARTO TRIMESTRE DEBIDO A QUE EN ESTE ULTIMO TRIMESTRE SE EJERCIERON LOS RECURSOS DEL FISM 2013
15 - MÉXICO  NO SE TIENE ALGUN PROYECTO DE INVERSION EN ESTE RUBRO
15 - MÉXICO  metas alcanzadas
15 - MÉXICO  POR LA NATURALEZA DE LAS OBRAS LOS TIEMPOS DE ADJUDICACION DIFIRIERON
15 - MÉXICO  AUN NO SE EJERCEN TODOS LOS RECURSOS AUTORIZADOS
15 - MÉXICO  LOS CONTRATISTAS NO HAN PRESENTADO SUS ESTIMACIONES CON FINIQUITOS, POR LO QUE SE ATRAZO EL NIVEL DE PAGOS, SE ESPERA QUE EN LOS PROXIMO MES SE CONCLUYAN
15 - MÉXICO  SIN NINGUNA OBSERVACIÓN
15 - MÉXICO  cifras preliminares
15 - MÉXICO  se tiene comprometido el recurso al 100%, ademas de existir registros contables, por lo que a la brevedad se vera reflejado.
15 - MÉXICO  LAS VARIACIONES SE DEBEN A QUE EL REPORTE ES AL CORTE ES AL MES DE NOVIEMBRE
15 - MÉXICO  quedan pendientes al 31 de diciembre de 2013 obras a realizar que seran concluidas en 2014
15 - MÉXICO  EN AL APARTADO "AVANCE" LA INFORMACION SE CAPTURO DE MANERA ACUMULADA
15 - MÉXICO  Se pretende ejercer la totalidad del recurso en el año 2014 para evitar las variaciones.
15 - MÉXICO  NO  SE TIENE NADA QUE REPORTAR 
15 - MÉXICO  EN ESTE EJERCICIO NO SE DESTINO RECURSOS A ESTA ETIQUETA
15 - MÉXICO  SE CUBRE AL 100%
15 - MÉXICO  SE CUMPLIO LA META
15 - MÉXICO  
15 - MÉXICO  SE OBTUVIERON ECONOMIAS EN URBANIZACION 
15 - MÉXICO  TERMINADA 
15 - MÉXICO  RETRASOS ADINISTRATIVOS EN EL EJERCICIO DE RECURSOS
15 - MÉXICO  algunas obras se encuentran en procesos
15 - MÉXICO  AUN ESTA PENDIENTE EJERCER EL RECURSO AL 100%
15 - MÉXICO  EXISTEN OBRAS AUN EN PROCESO DE APROBACION 
15 - MÉXICO  de las dos oibras que se programaron este rubro una ya se concluyo en su totalidad solo falta una que ya se esta realizando solo que los gastos que se estan generando salen en este mes enero 2014
15 - MÉXICO  EN SU MAYORIA ESTA INVERTIDO EL FISM EN INFRAESTRUCTURA BASICA EDUCATIVA
15 - MÉXICO  LAS OBRAS NO SE HAN EJERCIDO EN SU TOTALIDAD
15 - MÉXICO  
15 - MÉXICO  
15 - MÉXICO  
15 - MÉXICO  
15 - MÉXICO  
15 - MÉXICO  
15 - MÉXICO  
15 - MÉXICO  
11 - GUANAJUATO  pendiente de ejercer recursos
11 - GUANAJUATO  aumentaron de manera proporcional el numerador y el denominador
11 - GUANAJUATO  .
11 - GUANAJUATO  OBRAS EN PROCESO
11 - GUANAJUATO  RECURSO YA COMPROMETIDO AUN NO EJERCIDO
11 - GUANAJUATO  SE SUBE PARA SU VALIDACION
11 - GUANAJUATO  0
11 - GUANAJUATO  SE CUBRIO EL 67% DEL TOTAL INVERTIDO EN EL RUBRO
11 - GUANAJUATO  Por modificaciones en el plan de obra publcia consistentes en reasignacion de recursos, creación y descarte de ciertos proyectos, se invirtió mas en el rubro de urbanización, por lo que la meta se superó.
11 - GUANAJUATO  NO HAY VARIACIONES
11 - GUANAJUATO  SI SE CUMPLIERON LAS METAS PLANEADAS EN SUS PRESUPUESTOS DE LAS DIRECCIONES Y SE LLEVARON A CABO LOS PROYECTOS 
11 - GUANAJUATO  SE TIENEN PROYECTOS PENDIENTES
11 - GUANAJUATO  INICIO DE OBRAS
11 - GUANAJUATO  las acciones se seguiran realizando en el 2014
11 - GUANAJUATO  Quedaron obras en proceso y algunas aun no se inicial
11 - GUANAJUATO  LA META ALCANZADA ES EL AVANCE PORCENTUAL DEL MONTO EJERCIDO DE ESTE RUBRO
11 - GUANAJUATO  Se realizo una inversion menor.
11 - GUANAJUATO  
11 - GUANAJUATO  
11 - GUANAJUATO  
11 - GUANAJUATO  
11 - GUANAJUATO  
11 - GUANAJUATO  
11 - GUANAJUATO  
11 - GUANAJUATO  
11 - GUANAJUATO  
11 - GUANAJUATO  
05 - COAHUILA DE ZARAGOZA  
05 - COAHUILA DE ZARAGOZA  Meta alcanzada
05 - COAHUILA DE ZARAGOZA  NO S EEJECUTARON OBRAS DE URBANIZACION
05 - COAHUILA DE ZARAGOZA  META DESFAZADA
05 - COAHUILA DE ZARAGOZA  
05 - COAHUILA DE ZARAGOZA  
05 - COAHUILA DE ZARAGOZA  
05 - COAHUILA DE ZARAGOZA  Debido a que se alcanzo más en el segundo trimestre, baja el porcentaje en la meta alcanzada en este Cuarto Trimestre.
05 - COAHUILA DE ZARAGOZA  la meta se modifico por cancelacion y aprobacion de nuevos proyectos
05 - COAHUILA DE ZARAGOZA  
05 - COAHUILA DE ZARAGOZA  
05 - COAHUILA DE ZARAGOZA  
07 - CHIAPAS  -
07 - CHIAPAS  NO HAY JUSTIFICACIONES
07 - CHIAPAS  se alcanzaron las metas establecidas para la pblación
07 - CHIAPAS  metas alcanzadas por las obras terminadas al 100 %
07 - CHIAPAS  OBRAS EJECUTAS 100% EN EL MUNICIPIO
07 - CHIAPAS  25
07 - CHIAPAS  niguna
07 - CHIAPAS  X
07 - CHIAPAS  LA DIFERENCIA ENTRE LA META PLANEADA Y LA META ALCANZADA FUE QUE SE LE DIO PRIORIDAD A OTRAS OBRAS.
07 - CHIAPAS  INVERSION REALIZADA EN AGUA POTABLE, DRENAJE Y ALCANTARILLADO, ELECTRIFICACION, VIVIENDAS, INFRAESTRUCTURA EDUCATIVA, SALUD Y EN CAMINOS Y PUENTES RURALES
07 - CHIAPAS  SE CARGO IGUAL AL NO HACERLO AL INICIO
07 - CHIAPAS  LA META PLANEADA FUE SUPERADA POR LA META ALCANZADA
07 - CHIAPAS  
07 - CHIAPAS  porcentaje aplicado en urbanizacion municipal
07 - CHIAPAS  SE EJECUTARON MAS OBRAS EN ESTE RUBLO DE LO QUE SE TENIA CONTEMPLADO
07 - CHIAPAS  HUBO UN AHORRO PRSUIPUESTAL DE $22,278.51 EQUIVALENTE AL 0.8% DEL TECHO FINANCIERO 
07 - CHIAPAS  Ejercido al 100%
07 - CHIAPAS  LAS METAS ALCAZADAS AL 4TO TRIMESTRE ES DE 35.77 %
07 - CHIAPAS  Avance al 4o. Trimestre
07 - CHIAPAS  OBRAS PLANEADAS EJECUTADAS
07 - CHIAPAS  SE TOMARON RECURSOS DEL TECHO FINANCIERO EN MATERIA DE URBANIZACION PORQUE ASI LO REQUIRIERON LOS HABITANTES DE LAS LOCALIDADES EN DONDE SE LLEVARON A CABO LAS OBRAS
07 - CHIAPAS  OBRAS CON PRIORIDAD PARA EL MUNICIPIO
07 - CHIAPAS  NO EXISTE VARIACION 
07 - CHIAPAS  -
07 - CHIAPAS  METAS PROGRAMADAS
07 - CHIAPAS  ninguna variacion
07 - CHIAPAS  LAS CANTIDADES SON IGUALES POR QUE NO SE INGRESARON LOS REGISTROS DE METAS AL INICIO DEL EJERCICIO
07 - CHIAPAS  SE TERMINO AL 100
07 - CHIAPAS  SE CUMPLIERON LAS METAS PROGRAMADAS
07 - CHIAPAS  LA META NO SE ALCANZO DURANTE EL EJERCICIO FISCAL 2013 PORQUE EXISTEN OBRAS QUE SE REFRENDARON PARA EL EJERCICIO FISCAL 2014
07 - CHIAPAS  NO HUBO VIARIACION
07 - CHIAPAS  
07 - CHIAPAS  
07 - CHIAPAS  
07 - CHIAPAS  
07 - CHIAPAS  
07 - CHIAPAS  
04 - CAMPECHE  existe direfencia con respecto al trimestre anterior debido a los ahorros presupuestales que existieron.
04 - CAMPECHE  el 51.33 es el porcentaje de recurso invertidos en urbanización municipal cuarto trimestre
04 - CAMPECHE  La meta alcanzada correcta del trimestre pasado debe ser 49.26 
04 - CAMPECHE  se cumplio la meta planeada y la meta alcanzada
04 - CAMPECHE  importes acumulados ejercidos al trimestre.
04 - CAMPECHE  *
04 - CAMPECHE  ALGUNAS METAS NO FUERON ALCANZADAS Y SE PROYECTARON PARA EL 2014
04 - CAMPECHE  *Estas metas son acumulables y el alza se debe a la gran demanda de la comunidad. Así como también por la afectación por los fenómenos climáticos.
04 - CAMPECHE  conclusión de obras y reprogramación de obras 
04 - CAMPECHE  SE CUBRIO AL 100% LAS METAS
04 - CAMPECHE  META ALCANZADA AL TERMINO DEL CICLO FISCAL 
14 - JALISCO  SE EJECUTARON 10 PROYECTOS DE URBANIZACION 
14 - JALISCO  EL PROGRAMA ANUAL ES POR $112,814,642.50 DE LO CUALES $107,591,303.12 SON DESTINADOS AL RUBRO DE URBANIZACION Y $4,991,375.00 PARA EL RUBRO DE 2 Y 3% DESARROLLO INSTITUCIONAL Y GASTOS INDIRECTOS
14 - JALISCO  SE TERMINO LO PLANEADO 
14 - JALISCO  El denominador corresponde al total de FISM sin anticipo y el denominador lo ejercido en urbanización municipal
25 - SINALOA  SE REALIZO EN ESTE PROGRAMA AL 100 PORCIENTO EN LA LOCALIDAD QUE FUE BENEFICIADA
25 - SINALOA  APLICACION DEL RECURSO EN 6 OBRAS REALIZADAS EN COMUNIDADES Y CABECERA MUNICIPAL. 
25 - SINALOA  En el trimestre se ejercieron recursos en Urbanización Municipal por la cantidad de $33,061,401.34, mismos que representan el 50.63% del total de los recursos invertidos provenientes del FAIS municipal 
25 - SINALOA  la propuesta se modifico para minimizar los remanentes.
25 - SINALOA  
25 - SINALOA  
13 - HIDALGO  OBRAS CONCLUIDAS AL CIEN POR CIENTO
13 - HIDALGO  SE TIENEN PROYECTOS PENDIENTES POR EJERCER POR EL MOTIVO DE QUE SE AUTORIZARON RECIENTEMENTE 
13 - HIDALGO  NO SE ALCANZO LA META PLANEADA DEBIDO A PROBLEMAS CON LOS EXPEDIENTES
13 - HIDALGO  Faltaron asignaciones al techo financiero.
13 - HIDALGO  LOS OFICIOS FUERON AUTORIZADOS POSTERIORMENTE
13 - HIDALGO  OBRAS TERMINADAS
13 - HIDALGO  AL MOMENTO DE PRESENTAR LAS OBRAS TODAS ESTAN VALIDADAS
13 - HIDALGO  FALTAN OBRAS POR CONCLUIR
13 - HIDALGO  SE REALIZARON APORTACIONES AL PROGRAMA HABITAT 2013 Y SE ESTAN REALIZANDO OTROS PROYECTOS DE ESTE RUBRO
13 - HIDALGO  La meta se alcanzó al cierre del ejercicio.
13 - HIDALGO  POR CIERRE DE AÑO AUN NO SE COMPLETA EL 100% DE LAS OBRAS.
13 - HIDALGO  obras en proceso
13 - HIDALGO  TODO EL RECURSO DEL FAISM SE APLICO PARA OBRAS DE PAVIMENTACION DE COLONIAS POPULARES Y MEJORAMIENTO URBANO EN EL MUNICIPIO.
13 - HIDALGO  OBRAS EN DEL RUBRO EN PROCESO DE EJECUCCION
13 - HIDALGO  DIFERENCIA POR EJERCER
13 - HIDALGO  SE ALCANZA LA APLICACION DEL 100 POR CIENTO DE LOS RECURSOS ASIGNADOS PARA ESTE RUBRO DURANTE EL EJERCICIO 2013.
13 - HIDALGO  EL MUNICIPIO AUN NO CONCLUYE TODOS LOS PROYECTOS POR MODIFICACIONES EN OFICIOS DE AUTORIZACION
13 - HIDALGO  NO SE LLEGO A LA META PORQUE SE TIENEN OBRAS EN PROCESO
13 - HIDALGO  SE ALCANZARON LAS METAS AL 100%
13 - HIDALGO  POR PROBLEMAS DEL MAL TIEMPO COMO LLUVIAS NO SE PUEDIERON COMPLETAR LAS METAS
13 - HIDALGO  EN ESTE RUBRO SE ALCANZA EL 100 PORCIENTO DEL TECHO FINANCIERO
13 - HIDALGO  AL MES DE DICIEMBRE SE TIENE UN AVANCE DEL 22.01 PORCIENTO YA VALIDADOS LOS EXPEDIENTES
13 - HIDALGO  SE AUTORIZARON TODOS LOS PROYECTOS, SOLO FALTA LA EJECUCION DE ALGUNOS.
13 - HIDALGO  AL MOMENTO DE PRESENTAR LA INFORMACION TODAS LAS OBRAS SE ENCUENTRAN VALIDADAS
13 - HIDALGO  EL RECURSO SE COMENZO A EJERCER CON UN RETRASO CONSIDERABLE PERO SE ESPERA ALCANZAR LAS METAS
13 - HIDALGO  Falta Recepcionar estimaciones correspondientes al 4o trimestre y pago de retenciones 
13 - HIDALGO  EXSITEN RECURSOS POR EJERCER
13 - HIDALGO  NO SE CONCLUYO POR LOS PLAZOS ESTABLECIDOS EN LOS CONTRATOS,  PRESUPUESTOS Y ESTIMACIONES DE OBRA
13 - HIDALGO  En proceso
13 - HIDALGO  PRESUPUESTO AUROTIZADO A LA FECHA
13 - HIDALGO  NO SE ALCANZARON A CUBRIR LAS METAS DESEADAS POR PROBLEMAS CLIMATOLOGICOS QUE IMPEDIAN LOS TRABAJOS DE OBRA PUBLICA  
13 - HIDALGO  TODAS LAS OBRAS ESTAN VALIDADAS A ECEPCION DE CONSTRUCCION DE CARPETA ASFALTICA EN CAMINO DE ACCESO DONADA POR PEMEX
13 - HIDALGO  LOS PROYECTOS PROGRAMADOS SE LLEVARON EJECUTARON AL 100% FISICAMENTE COMO FINACIERAMENTE. DURANTE EL  EJERCICIO  2013 
13 - HIDALGO  se logro meta planteada
13 - HIDALGO  NO EXISTE VARIACION 
13 - HIDALGO  ejercido en 2013
13 - HIDALGO  EL RECURSO ETIQUETADO PARA PARA INVERCION EN URBANIZACION SE EJECUTO SATISFACTORIAMENTE
13 - HIDALGO  Del total del techo financiero se programo invertir en la etiqueta de este indicador el 12%  
13 - HIDALGO  falto pagar las retenciones del 0.05% al millar y validar una acción
13 - HIDALGO  NO HUBO VARIACION DE ACUERDO A LO PROGRAMADO
13 - HIDALGO  se cumplio la meta al 100%
13 - HIDALGO  SE ALCANZO LA META ESTIMADA
13 - HIDALGO  SE ALCANZO LA META PLANEADA
13 - HIDALGO  OBRAS PENDIENTES DE EJECUTAR
13 - HIDALGO  diferencia pendiente por validarse 
13 - HIDALGO  NO SE LOGRAN LAS METAS PORQUE EN LOS MESES DE NOVIEMBRE/DICIEMBRE DE 2013, FUERON VALIDADOS LAS ULTIMAS OBRAS, MISMAS QUE SE ADJUDICARAN EN ENERO DE 2014.
13 - HIDALGO  SE ALCANZO UN 47% DEL TOTAL DE LOS RECURSOS DEL FAIMS EN APLICAICON DE URBANIZACION
13 - HIDALGO  PORCENTAJE ALCANZADO EN URBANIZACION 
13 - HIDALGO  LA META PLANTEADA FUE ALCANZADA
13 - HIDALGO  RECURSO EJERCIDO AL 100%
13 - HIDALGO  SE EJECUTARON LAS OBRAS PLANEADAS DE URBANIZACION
13 - HIDALGO  PARA ESTE TRIMESTRE SE EJECUTO LA TOTALIDAD DE LOS RECURSOS DESINADOS PARA ESTE RUBRO 
13 - HIDALGO  SE CONLUYERON TODOS LOS PROYECTOS PREVISTOS
13 - HIDALGO  PAGOS PENDIENTES
13 - HIDALGO  ALGUNAS OBRAS SIGUEN EN PROCESO Y NO SE LES HA PAGADO AL 100%, Y OTRAS ESTAN EN PROCESO DE CONTRATACION
13 - HIDALGO  FALTA POR VALIDAR PROYECTOS
13 - HIDALGO  EL RECURSO SE APLICÓ EN LOS LUGARES PRIORITARIOS DE REZAGO SOCIAL.
13 - HIDALGO  LAS OBRAS SE ENCUENTRAN AL 90% 
13 - HIDALGO  no se llego a la meta debido a que no llegaron en tiempo oficios de autorizacion y faltan.
13 - HIDALGO  Cifras al cierre.
13 - HIDALGO  Se cierra el ejercicio fiscal al 100% de su aplicacion.
13 - HIDALGO  QUEDAN PENDIENTES PROYECTOS POR VALIDARSE
13 - HIDALGO  Obras al 100%
13 - HIDALGO  No se programaron acciones del FAISM encaminadas a la urbanización municipal
13 - HIDALGO  meta concluida 
13 - HIDALGO  no se tiene obras programadas
13 - HIDALGO  obras en proceso
13 - HIDALGO  se alcanzaron las metas 
13 - HIDALGO  SE ALCANZO LA META DEL 80 PORCIENTO DE URBANIZACION PARA 2013
13 - HIDALGO  
13 - HIDALGO  
13 - HIDALGO  
20 - OAXACA  NO SE PLANEARON NI EJERCIERON RECURSOS EN ESTE EJERCICIO
20 - OAXACA  Aumentó el ejercicio de recursos en este rubro, debido al aumento de FISM según lo presupuestado.
20 - OAXACA  no se llevaron a cabo las obras de urbanización, debido a que hubo la necesidad de aplicar este recurso a Alcantarillado e Infraestructura Básica Educativa
20 - OAXACA  EL CONSEJO DE DESARROLLO NO RESPETO LAS OBRAS PROGRAMADAS 
20 - OAXACA  ESTE RUBRO CORRESPONDE AL 66.77 DEL TOTAL EROGADO
20 - OAXACA  por la temporada de lluvias se efectuó una ajuste presupuestal para realizar una obra de pavimentación de la calle principal debido a que se afecta en cada temporada de lluvias con los deslaves.
20 - OAXACA  LA DIFERENCIA FUE DE 0.32 PESOS CON RESPECTO A LA INVERSION TOTAL PLANEADA Y LA INVERSION TOTAL ALCANZADA.
20 - OAXACA  
20 - OAXACA  EL CONSEJO DE DESARROLLO NO RESPETO EL PRESUPUESTO DE EGRESOS 
20 - OAXACA  METAS ALCANZADAS
20 - OAXACA  ninguna 
20 - OAXACA  se realizó una modificación presupuestal a la obra de pavimentación.
20 - OAXACA  con este indicador nos muestra el 69.37 de la meta programada  
20 - OAXACA  SE REALICÓ UNA OBRA DE PAVIMENTACIÓN QUE NO SE TENIA PLANEADA, DEBIDO AL CONVENIO QUE SE FIRMÓ CON PIBAI Y FAFET PARA LA OBRA DEL CAMINO Y EL RECURSO SOBRANTE SE APLICÓ A URBANIZACIÓN
20 - OAXACA  Debido a que se ampliaron las obras de educación.
20 - OAXACA  META ALCANZADA
20 - OAXACA  
20 - OAXACA  
20 - OAXACA  
20 - OAXACA  
20 - OAXACA  
20 - OAXACA  
20 - OAXACA  
20 - OAXACA  
20 - OAXACA  
20 - OAXACA  
20 - OAXACA  
20 - OAXACA  
20 - OAXACA  
20 - OAXACA  
20 - OAXACA  
20 - OAXACA  
20 - OAXACA  
20 - OAXACA  
32 - ZACATECAS  OBRAS TERMINADAS AL 100%
32 - ZACATECAS  no existen
32 - ZACATECAS  SE ALCANZO LA META PLANEADA
32 - ZACATECAS  NO SE TOMO EN CUENTA EL 2012
32 - ZACATECAS  META ALCANZADA
32 - ZACATECAS  EXISTE CONVENIO PARA LA APLICACION CON SINFRA
32 - ZACATECAS  NINGUNA.
32 - ZACATECAS  LA SOLICITUES DE LA GENTE Y LAS NECESIDADES PREORITARIAS LO IMPIDIERON 
32 - ZACATECAS  
32 - ZACATECAS  
32 - ZACATECAS  
22 - QUERÉTARO ARTEAGA  LA INFORMACION ESTA REPORTADA EN BASE A LOS AVANCES F/F DE DIC
22 - QUERÉTARO ARTEAGA  En este rubro se aperturaron nuevas obras lo que se refleja en la meta alcanzada.
22 - QUERÉTARO ARTEAGA  EL DENOMINADOR AUMENTO EN FUNCION DE QUE SE ASIGNARON LOS RECURSOS REMANENTES EN ESTE RUBRO. AUMENTANDO LA INVERSION, ACTUALMENTE LAS OBRAS ESTAN CONTRATADAS Y EN PROCESO  
22 - QUERÉTARO ARTEAGA  Se logra superar la Meta Planeada debido a que estos rubros en Materia de Urbanización recibieron una ampliación de recursos.
22 - QUERÉTARO ARTEAGA  SE ALCANZO LA META PROGRAMADA Y SE REBASO. 
22 - QUERÉTARO ARTEAGA  META ACORDE AL PROYECTO
22 - QUERÉTARO ARTEAGA  SE PRETENDE ALCANZAR LA META EN EL PRIMER TRIMESTRE DE 2014
22 - QUERÉTARO ARTEAGA  Aumenta el numerador ya que se realizaron obras nuevas dentro de Urbanziacion Municipal
22 - QUERÉTARO ARTEAGA  METAS CUMPLIDAS Y SUPERADAS.
22 - QUERÉTARO ARTEAGA  URANTE EL EJERCICIO FISCAL 2013 SE PRESENTARON DIVERSOS CAMBIOS CLIMATOLOGICOS LO QUE CAUSO UN RETRASO  EN LA EJECUCION DE NUESTRAS OBRAS.SE TIENE UN  7.5 % DEL RECURSO COMPROMETIDO. PERO A CAUSA DE QUE LOS CONTRATISTAS NO HAN PRESENTADO SUS ESTIMACIONES NO SE REFLEJA EN EL AVANCE.NOTA TECNICA POR INDICACIONES DE LA LIC. LORENA RIVERO DE LA SHCP SE CORRIGIO LA INFORMACION EN EL SISTEMA EN ESTE 4TO TRI DE 2013 YA QUE SE VENIA REPORTANDO DE MANERA TRIMESTRAL Y NO DE MANERA ACUMULADA.
22 - QUERÉTARO ARTEAGA  OBRAS PENDIENTES DE EJECUTAR
22 - QUERÉTARO ARTEAGA  SE QUEDO PENDIENTE UNA PROVISION POR ASIGNAR, QUE SERA ASIGNADA Y EJERCIDA EN 2014
22 - QUERÉTARO ARTEAGA  
21 - PUEBLA  METAS ALCANZADAS
21 - PUEBLA  
21 - PUEBLA  no hubo recursos suficientes para alcanzar la meta planeada.
21 - PUEBLA  SE ATENDIERON LAS 32 OBRAS PROGRAMADAS, FISICAMENTE AL 100%
21 - PUEBLA  EL DATO INCLUYE MONTOS CONTRATADOS NO DEVENGADOS POR OBRA EN PROCESO.
21 - PUEBLA   el este cuarto trimestre se alcanzo la meta presupuestada
21 - PUEBLA  SE CUMPLIO AL 100% LA META PROGRAMADA EN EL CUARTO TRIMESTRE
21 - PUEBLA  no hubo variaciones
21 - PUEBLA  SE CONCLUYO EL 100% DE OBRAS
21 - PUEBLA  debido a ahorros en los otros indicadores esta meta tuvo una variación a favor con respecto a la planeada
21 - PUEBLA  71.57% DE OBRAS DE URBANIZACION
21 - PUEBLA  los recursos se tuvieron que invertir en obras mayor necesidad por ello vario lo planeado
21 - PUEBLA  no hubo variaciones
21 - PUEBLA  
21 - PUEBLA  
21 - PUEBLA  
21 - PUEBLA  
19 - NUEVO LEÓN  AVANCE FISICO AL 100% Y AVANCE FINANCIERO CON FACTURAS PENDIENTES DE PAGO.
19 - NUEVO LEÓN  NINGUNO
19 - NUEVO LEÓN  metas en proceso
19 - NUEVO LEÓN  CUMPLIDA
19 - NUEVO LEÓN  Todo el recurso del fondo se destino a Urbanizacion Municipal
19 - NUEVO LEÓN  Los recursos de este programa al cierre del ejercicios se encontraban devengados en su mayoría, sin embargo, para este indicador solo se considera lo pagado.
19 - NUEVO LEÓN  SE ALCANZO LA META ESTIMADA
19 - NUEVO LEÓN  NO HUBO
19 - NUEVO LEÓN  Recursos ejercidos
19 - NUEVO LEÓN  obra terminada 
19 - NUEVO LEÓN  
06 - COLIMA  EL MUNICIPIO CUMPLIO CON LAS METAS PLATEADAS EN EL RUBRO DE URBANIZACION
06 - COLIMA  cierre de ejercicio
06 - COLIMA  -
06 - COLIMA  
06 - COLIMA  
06 - COLIMA  
24 - SAN LUIS POTOSÍ  NINGUNO
24 - SAN LUIS POTOSÍ  OBRAS REFRENDADAS
24 - SAN LUIS POTOSÍ  movimientos basados al mes de diciembre
24 - SAN LUIS POTOSÍ  *
24 - SAN LUIS POTOSÍ  RECURSOS SE APLICARON A VIVIENDA
24 - SAN LUIS POTOSÍ  Modificaciones presupuestales fueron validadas por el Consejo de Desarrollo Social Municipal.
24 - SAN LUIS POTOSÍ  100%
24 - SAN LUIS POTOSÍ  LAS OBRAS ESTAN CONCLUIDAS 
24 - SAN LUIS POTOSÍ  EXISTE UNA VARIACION POSITIVA DEBIDO A QUE EN EL ULTIMO TRIMESTRE DEL 2013,SE CONCLUYERON OBRAS Y SE DIO INICIO A OBRAS LAS CUALES FUERON REFRENDADAS PARA EJECUTARSE EN EL PRIMER TRIMESTRE DEL 2014
24 - SAN LUIS POTOSÍ  algunos gastos de obra se contemplaron caminos
24 - SAN LUIS POTOSÍ  RECURSOS REFRENDADOS 
24 - SAN LUIS POTOSÍ  OBRAS ENCAMINADAS AL COMBATE DE LA POBREZA EXTREMA Y EL REZAGO SOCIAL
24 - SAN LUIS POTOSÍ  Obras Terminadas
24 - SAN LUIS POTOSÍ  INFORMACION OBTENIDA DE LOS REGISTROS CONTABLES
24 - SAN LUIS POTOSÍ  
24 - SAN LUIS POTOSÍ  
24 - SAN LUIS POTOSÍ  
24 - SAN LUIS POTOSÍ  
24 - SAN LUIS POTOSÍ  
12 - GUERRERO  ES LO EJECUTADO 
12 - GUERRERO  sin variacion
12 - GUERRERO  programas en ejecucion
12 - GUERRERO  NO HAY VARIACION
12 - GUERRERO  SE CANCELAROS OBRAS Y SE DIERON DE ALTA OTRAS DURANTE EL EJERCICIO
12 - GUERRERO  No hay variacines
12 - GUERRERO  NO EXISTE VARIACION
12 - GUERRERO  meta alcanzada
12 - GUERRERO  NO EXISTE VARIACION
12 - GUERRERO  se logro cubrir con un 36.51 en el area de urbanizacion a la poblacion 
12 - GUERRERO  NO EXISTE VARIACION
12 - GUERRERO  TODO SE DIO CONFORME A LO PLANEADO
12 - GUERRERO  NO HAY 
18 - NAYARIT  SE ALCANZO LA META POR UN TOTAL DE 80.25% EN ESTE RUBRO
18 - NAYARIT  VARIO LA META YA QUE SE ATENDIERON LAS OBRAS QUE PIDE LA PRIORIZACION DE OBRAS
18 - NAYARIT  LAS VARIACIONES SE DEBEN A INCREMENTO DE PRESUPUESTO EN ESTE RUBRO
18 - NAYARIT  
18 - NAYARIT  Se calculó meta considerando que de acuerdo a priorizaciones  de obra puede variar la programación de inversión
18 - NAYARIT  SE CALCULO LA META CONSIDERANDO QUE DE ACUERDO A PRIORIZACION DE OBRAS PUEDE VARIAR LA PROGRAMACION DE LA INVERSION
18 - NAYARIT  la meta se paso de lo planeado
18 - NAYARIT  LAS METAS SE ESTIMAN POR EL MUNICIPIO TOMANDO EN CONSIDERACION LA LINEA BASE Y EL AVANCE REALDURANTE EL 2013. 
18 - NAYARIT  
18 - NAYARIT  
17 - MORELOS  Las obras se iniciaron el mes de Octubre
17 - MORELOS  SE CONSIDERO UN MAYOR COSTO EN LAS OBRAS Y FUE MENOR EL REAL
17 - MORELOS  SIN VARIACIONES EL PORCENTAJE CORRESPONDIENTE DE LOS RECURSOS TOTALES ES DEL 35.79%
17 - MORELOS  metas alcanzadas
17 - MORELOS  SE LLEGA AL 100% DE LA META.
17 - MORELOS  EL IMPORTE REPORTADO ES POR SIETE OBRAS
17 - MORELOS  SE AMPLIARON LAS METAS POR MODIFICACION DE OBRAS
17 - MORELOS  SE CUMPLIÓ CON LAS METAS PLANEADAS
17 - MORELOS  SE REPORTA EL 4TO TRIMESTRE
17 - MORELOS  SE LOGRAN LAS METAS DE ESTE RUBRO
17 - MORELOS  
17 - MORELOS  La alcanzada fue de acuerdo a lo planeado.
17 - MORELOS  SE MODIFICÓ LA META DEBIDO A LA DEMANDA SOCIAL.
17 - MORELOS  METAS  SE REDUCEN POR AHORROS EN OBRA QUE FUE TRASLADADA A UN PAVIMENTO DEL INDICADOR  CAMINO RURAL
17 - MORELOS  SE REALIZO UNA OBRA MAS DE PAVIMENTACION
17 - MORELOS  
17 - MORELOS  SE ALCANZO PARCIALMENTE LA META DEBIDO A QUE SE HICIERON TRANFERENCIA DE RECURSOS A OTRO INDICADOR
17 - MORELOS  OBRAS CONCLUIDAS AL 100%
17 - MORELOS  
08 - CHIHUAHUA  SE LOGRARO LOS 3 ENCEMENTADOS PLANEADOS
08 - CHIHUAHUA  Obras en proceso
08 - CHIHUAHUA  
08 - CHIHUAHUA  Se cumplio en tiempo y forma
08 - CHIHUAHUA  Conforme a lo ejercido
08 - CHIHUAHUA  
08 - CHIHUAHUA  
08 - CHIHUAHUA  
08 - CHIHUAHUA  
08 - CHIHUAHUA  
08 - CHIHUAHUA  
08 - CHIHUAHUA  
08 - CHIHUAHUA  
08 - CHIHUAHUA  
08 - CHIHUAHUA  
08 - CHIHUAHUA  
08 - CHIHUAHUA  
08 - CHIHUAHUA  
26 - SONORA  SE LE DIO PRIORIDAD A LAS OBRAS DE INFRAESTRUCTURA
26 - SONORA  sin observacion
26 - SONORA  sin observacion
26 - SONORA  SE REALIZARON UN TOTAL DE 23 ACCIONES
26 - SONORA  SE DESTINARON CASI LA TOTALIDAD DE LOS RECURSOS A URBANIZACION 
26 - SONORA  montos acumulados al 4to. trimestre del 2013
26 - SONORA  Los recursos programados para urbanización municipal se ejecutaron al 100%.
26 - SONORA  se dedicaron recursos a servicios prioritarios
26 - SONORA  
10 - DURANGO  LA VARIABLE OBEDECE A QUE DE LOS AHORROS DE OTROS PROGRAMAS SE HICIERON TRANFERENCIAS PRESUPUESTALES PARA ESTOS PROGRAMAS DE OBRA
10 - DURANGO  Se cumplió la meta ( en lo aprobado y lo que se va a refrendo se tendrá que finiquitar)
10 - DURANGO  LA VARIACION DE LAS METAS ES POR MODIFICASION DE PROYECTOS
10 - DURANGO  SE CANCELAN PROYECTOS Y PASAN A OTRO RUBRO.-
10 - DURANGO  LO COMPROMETIDO PARA PAVIMENTACIONES
10 - DURANGO  
10 - DURANGO  
10 - DURANGO  
28 - TAMAULIPAS  las metas señaladas en el nominador son las que hacen referencia a lo contratado sin embargo en el denominador se estipulan las metas ejercidas reales
28 - TAMAULIPAS  4 TRIMESTRE
28 - TAMAULIPAS  **
28 - TAMAULIPAS  
28 - TAMAULIPAS  
28 - TAMAULIPAS  
27 - TABASCO  NO SE PROGRAMARON RECURSOS DEL FISM PARA LA ETIQUETA DE URBANIZACION MUNICIPAL.
27 - TABASCO  EL PORCENTAJE DE AVANCE RESULTA DE DIVIDIR EL IMPORTE EJERCIDO EN EL RUBRO ENTRE EL EJERCIDO TOTAL DEL FONDO 
27 - TABASCO  incrementan las metas debido a que el monto total ejercido fue menor a lo ministrado 
27 - TABASCO  
27 - TABASCO  
27 - TABASCO  el proyecto corresponde a una aportación para programa de vivienda con fonhapo
27 - TABASCO  SE LOGRARON ALCANZAR LAS METAS PROGRAMADAS
27 - TABASCO  NINGUNA
27 - TABASCO  se alcanzo la meta
27 - TABASCO  META ALCANZADA
27 - TABASCO  se ajustaron las metas al real ejercido 
27 - TABASCO  
01 - AGUASCALIENTES  OBRAS CONCLUIDAS
01 - AGUASCALIENTES  No existe diferencia 
01 - AGUASCALIENTES  TOTAL DE METAS AL CUARTO TRIMESTRE 
01 - AGUASCALIENTES  .
01 - AGUASCALIENTES  Ahorros presupuestarios.
01 - AGUASCALIENTES  EJERCIDO EN SU TOTALIDAD
01 - AGUASCALIENTES  OBRAS TERMINADAS AL 100%
01 - AGUASCALIENTES  
30 - VERACRUZ DE IGNACIO DE LA LLAVE  no hubo variaciones
30 - VERACRUZ DE IGNACIO DE LA LLAVE  La meta alcanzada en este último trimestre superó las expectativas, debido a que la mayoría de las obras programadas se concluyeron en este periodo.
30 - VERACRUZ DE IGNACIO DE LA LLAVE  
30 - VERACRUZ DE IGNACIO DE LA LLAVE  
30 - VERACRUZ DE IGNACIO DE LA LLAVE  
30 - VERACRUZ DE IGNACIO DE LA LLAVE  
23 - QUINTANA ROO  SE UTILIZO LOS RECURSOS EN SU MAYORIA EN URBANIZACION
23 - QUINTANA ROO  
23 - QUINTANA ROO  
23 - QUINTANA ROO  
23 - QUINTANA ROO  
23 - QUINTANA ROO  
23 - QUINTANA ROO  
29 - TLAXCALA  
</t>
    </r>
  </si>
  <si>
    <r>
      <t xml:space="preserve">Porcentaje del FISM invertido en el municipio en Integración y Desarrollo
</t>
    </r>
    <r>
      <rPr>
        <sz val="10"/>
        <rFont val="Soberana Sans"/>
        <family val="2"/>
      </rPr>
      <t xml:space="preserve">16 - MICHOACÁN DE OCAMPO  se realizaron varia obras inclinadas a infraestructura basica educativa
16 - MICHOACÁN DE OCAMPO  
16 - MICHOACÁN DE OCAMPO  Meta alcanada en el trimestre
16 - MICHOACÁN DE OCAMPO  Se realizó la rehabilitacion de caminos y en infraestructura basica educativa.
16 - MICHOACÁN DE OCAMPO  LAS METAS REALES Y LAS METAS PLANEADAS COINCIDEN AL CIERRE DEL EJERCICIO 2013.
16 - MICHOACÁN DE OCAMPO  
16 - MICHOACÁN DE OCAMPO  AVANCE FINACIERO TIENE 19.95%  DE LO PROGRAMADO INCIALMENTE FUE MENOR
16 - MICHOACÁN DE OCAMPO  disminución de metas
16 - MICHOACÁN DE OCAMPO  SE CONCLUYO AL 100%
16 - MICHOACÁN DE OCAMPO  
16 - MICHOACÁN DE OCAMPO  GASTO AL 31 DE DICIEMBRE DEL 2013
16 - MICHOACÁN DE OCAMPO  SE INTEGRO EL 100% DEL PORCENTAJE EN BASE A LOS RECURSOS MINISTRADOS Y APLICADOS EN EL TRIMESTRE.
16 - MICHOACÁN DE OCAMPO  
16 - MICHOACÁN DE OCAMPO  se alcanzaron todas las metas
16 - MICHOACÁN DE OCAMPO  SE ACANZO LA META
16 - MICHOACÁN DE OCAMPO  LA VARIACIÓN ES PRINCIPALMENTE POR LAS DIFERENCIAS DE LOS NUMERADORES ENTRE LA META PLANEADA Y LA META ALCANZADA
16 - MICHOACÁN DE OCAMPO  DEBIDO A LA MODIFICACION EN EL PROGRAMA OPERATIVO ANUAL HUBO UNA DISMINUCION DE OBRAS QUE ENTRAN EN ESTE RUBRO
16 - MICHOACÁN DE OCAMPO  
16 - MICHOACÁN DE OCAMPO  no hay variables
16 - MICHOACÁN DE OCAMPO  SE APLICO MAS RECURSO EN ESTE INDICADOR AL CUARTO TRIMESTRE
16 - MICHOACÁN DE OCAMPO  META AL 2.14%
16 - MICHOACÁN DE OCAMPO  No se planeo gastar en este rubro
16 - MICHOACÁN DE OCAMPO  LA INVERSION EN OBRA PUBLICA INICIO EN EL 2o. TRIMESTRE
16 - MICHOACÁN DE OCAMPO  FALTO UN MINIMO DE PORCENTAJE.
16 - MICHOACÁN DE OCAMPO  NO SE LOGRO LA META YA QUE SE GASTO MAS EN URBANIZACIÓN
16 - MICHOACÁN DE OCAMPO  se solicita revision
16 - MICHOACÁN DE OCAMPO  se alcanzaron las metas
16 - MICHOACÁN DE OCAMPO  GASTO AL 31 DE DICMBRE DEL 2013
16 - MICHOACÁN DE OCAMPO  se aplico  la totalidad del recurso cumpliendo las metas
16 - MICHOACÁN DE OCAMPO  SE LOGRO ALCANZAR LAS METAS PROGRAMADAS.
16 - MICHOACÁN DE OCAMPO  
16 - MICHOACÁN DE OCAMPO  RETRASO EN LA EJECUCION DE OBRAS
16 - MICHOACÁN DE OCAMPO  HUBO MODIFICACIONES EN EL PROGRAMA OPERATIVO ANUAL
16 - MICHOACÁN DE OCAMPO  SE ENCUENTRAN OBRAS AUN EN PROCESO
16 - MICHOACÁN DE OCAMPO  SE ALCANZÓ LA META PROGRAMADA
16 - MICHOACÁN DE OCAMPO  
16 - MICHOACÁN DE OCAMPO  
16 - MICHOACÁN DE OCAMPO  
16 - MICHOACÁN DE OCAMPO  
17 - MORELOS  SE ALCANZO PARCIALMENTE LA META PLANEADA DEBIDO A QUE SE HICIERON TRANSFERENCIAS DE RECURSOS A OTRO INDICADOR
17 - MORELOS  
17 - MORELOS  
17 - MORELOS  Se comenzo en el mes de octubre
17 - MORELOS  SE REPORTA EL 4TO TRIMESTRE
17 - MORELOS  SE CUMPLIÓ CON LAS METAS PLANEADAS
17 - MORELOS  SE LLEGA AL 100% DE AVANCE DE LA META.
17 - MORELOS  SE LLEGO A LA META PLANEADA  
17 - MORELOS  NO SE REPORTAN VARIACIONES  EL PORCENTAJE CORRESPONDIENTE A LOS RECURSOS TOTALES ES DEL 44.63%
17 - MORELOS  VARIACIÓN MÍNIMA POR AJUSTE EN MONTOS DEFINITIVOS.
17 - MORELOS  INCREMENTO EN METAS ALCANZADAS POR L ACANCELACION DE DRENAJES  
17 - MORELOS  SE ALCANZARON LAS METAS PROGRAMADAS MAS SIN EMBARGO NO SE REPORTARON EL 3ER. TRIMESTRE
17 - MORELOS  NO TENEMOS RECURSO PARA ESTE RUBRO
17 - MORELOS  
27 - TABASCO  
27 - TABASCO  METAS ALCANZADAS
27 - TABASCO  LOS RECURSOS SE COMPROMETIERON Y SE REFRENDARON PARA SER EJERCIDOS EN EL 2014
27 - TABASCO  las metas corresponde al total de recurso ejercido en el indicador.
27 - TABASCO  EN EL AVANCE SE REGISTRAN EL RECURSO EJERCIDO EN EL RUBRO ENTRE EL EJERCIDO TOTAL 
27 - TABASCO  NINGUNA
27 - TABASCO  REPRESENTA UN INCREMENTO MAS DE LO PLANEADO DEBIDO A QUE EL MONTO EJERCIDO TOTAL  FUE MENOR A LO MINISTRADO 
27 - TABASCO  
27 - TABASCO  SE LOGRARON ALCANZAR LAS METAS PROGRAMADAS
27 - TABASCO  no se destinaron a este rubro
27 - TABASCO  
27 - TABASCO  
22 - QUERÉTARO ARTEAGA  DERIVADO DE LAS CONDICIONES CLIMATOLOGICAS QUE SE SUCITARON RETRAZARON  DURANTE EL EJERCICIO EL AVANCE DE OBRAS POR LO CUAL NO SE EJERCIERON TODOS LOS RECURSOS UN 14.49 DEL RECURSO SE ENCUENTRA COMPROMETIDOO Y EJECUTADO, EL CONTRATISTA NO HA PRESENTADO SUS ESTIMACIONES ES PO ELLO QUE NO SE VE REFLEJADO EN EL AVANCE.
22 - QUERÉTARO ARTEAGA  El numerador bajo debido a los cambios autorizados por cabildo.
22 - QUERÉTARO ARTEAGA  LA INFORMACION ESTA REPORTADA EN BASE A LOS AVANCES F/F DE DIC
22 - QUERÉTARO ARTEAGA  METAS ACORDE AL PROYECTO
22 - QUERÉTARO ARTEAGA  SE PRETENDE ALCANZAR LA META EN EL PRIMER TRIM. 2014
22 - QUERÉTARO ARTEAGA  SE CUMPLIERON METAS.
22 - QUERÉTARO ARTEAGA  A ESTA FECHA  SE CONCLUYO CON LOS TRABAJOS DE LA OBRA, OTRA DE ELLAS  SE CANCELO EN FUNCION DE QUE NO FUE ACEPTADA POR LAS INSTITUCIONES, LOS RECURSOS SE REASIGNARON A OTRAS OBRAS
22 - QUERÉTARO ARTEAGA  Se logra superar la Meta Planeada, debido a que estos rubros en materia de integración y desarrollo, recibieron más presupuesto al que originalmente se encontraba planeado.
22 - QUERÉTARO ARTEAGA  Debido a la cancelación de algunas obras y/o a la reducción en los montos inicialmente presupuestados con que se dio suficiencia a otras obras, no fue posible alcanzar la meta.
22 - QUERÉTARO ARTEAGA  SE QUEDO UNA PROVISION PENDIENTE DE ASIGNAR, QUE SERA ASIGNADA Y EJERCIDO EN 2014
22 - QUERÉTARO ARTEAGA  SE ALCANZO LA META PROGRAMADA. 
22 - QUERÉTARO ARTEAGA  OBRAS PENDIENTES DE TERMINAR
22 - QUERÉTARO ARTEAGA  
15 - MÉXICO  
15 - MÉXICO  
15 - MÉXICO  FALTA QUE LOS CONTRATISTAS ENVIEN SUS ESTIMACIONES Y FINIQUITOS PARA CONCLUIR
15 - MÉXICO  SE OBTUVIERON ECONOMIAS EN IFRAESTRUCTURA BASICA DE EDUCACION
15 - MÉXICO  EN EL APARTADO "AVANCE" LA INFORMACION SE CAPTURÓ DE MANERA ACUMULADA
15 - MÉXICO  LAS OBRAS DE INFRAESTRUCTURA EDUCATIVA SE FINIQUITARON EN NOVIEMBRE
15 - MÉXICO  LAS VARIACIONES SE DEBENA QUE EL REPORTE ES AL CORTE DEL MES DE NOVIEMBRE
15 - MÉXICO  POR LA NATURALEZA DE LAS OBRAS LOS PERIODOS DE ADJUDICACION DIFIRIERON
15 - MÉXICO  LAS OBRAS NO DE HAN EJERCIDO EN SU TOTALIDAD
15 - MÉXICO  SE CUMPLIO LA META
15 - MÉXICO  NO HUBO VARIACIONES
15 - MÉXICO  quedan obras pendientes de realizar al 31 de diciembre de 2013, para finiquitar en 2014
15 - MÉXICO  EN PROCESO 
15 - MÉXICO  AUN ESTA PENDIENTE EJERCER ELRECURSO AL 100%
15 - MÉXICO  EXISTEN OBRAS AUN EN PROCESO DE APROBACION 
15 - MÉXICO  SOLO SE TIENE UNA OBRA QUE CORRESPONDE A OTRO RUBRO
15 - MÉXICO  POR CONCLUSION DE OBRAS
15 - MÉXICO  SOLO SE A AUTORIZADO LA CONSTRUCCION DE UNA AULA
15 - MÉXICO  se tiene comprometido el recurso al 100%, ademas de existir registros contables, por lo que a la brevedad se verá reflejado.
15 - MÉXICO  CONCLUIDA
15 - MÉXICO  meta alcanzada
15 - MÉXICO  La meta alcanzada fue mayor debido a que se ejercieron recursos planeados del Tercer Trimestre, aún así, se pretende ejercer la totalidad del recurso en el año 2014 para evitar las variaciones.
15 - MÉXICO  AUN ESTA PENDIENTE EL EJERCICIO DE LOS RECURSOS LOS CUALES ESTAN EN BASE A LA GENERACION DE LAS ESTIMACIONES DE LAS OBRAS PUBLICAS
15 - MÉXICO  LA EJECUCION DE LOS RECURSOS ESTA EN PROCESO
15 - MÉXICO  algunas obras se encuentran en proceso
15 - MÉXICO  cifras preliminares
15 - MÉXICO  SIN NINGUNA OBSERVACIÓN
15 - MÉXICO  SE ADQUIERE TERRENO PARA CONSTRUCCION DE HOSPITAL MUNICIPAL Y SE CONSTRUYE LA CASA DEL ADULTO MAYOR PARA ATENDER SU SALUD.
15 - MÉXICO  SE HAN REALIZAD SEIS OBRA DE LASCUALES A ESTE TRIMESTRE 4 ESTAN EN PROSESO Y DOS TERMINADAS 
15 - MÉXICO  
15 - MÉXICO  SE CUMPLIO LA META ESTABLECIDA
15 - MÉXICO  
15 - MÉXICO  
15 - MÉXICO  
15 - MÉXICO  
05 - COAHUILA DE ZARAGOZA  La meta vario conforme al tercer trimestre por cancelacion y apertura de nuevas obras
05 - COAHUILA DE ZARAGOZA  EN ESTE TRIMESTRE  SE SUPERA LA META YA QUE SE APLICA EL RESTO EL RECURSO  EN ESTE TRIMESTRE
05 - COAHUILA DE ZARAGOZA  
05 - COAHUILA DE ZARAGOZA  META DESFAZADA
05 - COAHUILA DE ZARAGOZA  
05 - COAHUILA DE ZARAGOZA  
05 - COAHUILA DE ZARAGOZA  
05 - COAHUILA DE ZARAGOZA  
05 - COAHUILA DE ZARAGOZA  Debido a que el trimestre anterior se logro un poco más de la meta. Bajo la meta alcanzada.
05 - COAHUILA DE ZARAGOZA  
05 - COAHUILA DE ZARAGOZA  
05 - COAHUILA DE ZARAGOZA  
11 - GUANAJUATO  RECURSO YA COMPROMETIDO AUN NO EJERCIDO
11 - GUANAJUATO  no se acanzaron ha ejercer los recursos
11 - GUANAJUATO  PROG. BORDERIAS
11 - GUANAJUATO  Se realizaron menores las inversiones planeadas.
11 - GUANAJUATO  .
11 - GUANAJUATO  LA META ALCANZADA ES EL AVANCE PORCENTUAL AL PRESENTE TRIMESTRE DEL MONTO EJERCIDO EN ESTE RUBRO
11 - GUANAJUATO  las escuelas tuvieron ahorros en las acciones que ejecutaron
11 - GUANAJUATO  RECURSO NO DESTINADO A ESTE RUBRO
11 - GUANAJUATO  NO HAY VARIACION
11 - GUANAJUATO  Quedaron obras en proceso y otras ni siquiera se iniciaron.
11 - GUANAJUATO  pendiente de ejercer recursos
11 - GUANAJUATO  OBRAS EN PROCESO
11 - GUANAJUATO  SE SUBE PARA SU VALIDACION
11 - GUANAJUATO  CONCLUIDO
11 - GUANAJUATO  Por modificaciones en el plan de obra consistentes en reasignaciones de recursos, asi como proyectos suprimidos y nuevos, la meta planeada no se logró cumplir de acuerdo a lo estipulado.
11 - GUANAJUATO  0
11 - GUANAJUATO  SI SE CUMPLIERON LAS ESPECTATIVAS ESPERADAS SEGUN LA PLANEACION PRESUPUESTAL
11 - GUANAJUATO  
11 - GUANAJUATO  
11 - GUANAJUATO  
11 - GUANAJUATO  
11 - GUANAJUATO  
11 - GUANAJUATO  
11 - GUANAJUATO  
11 - GUANAJUATO  
11 - GUANAJUATO  
11 - GUANAJUATO  
07 - CHIAPAS  niguna
07 - CHIAPAS  
07 - CHIAPAS  LA OBRA SE EJECUTO A LO PLANEADO
07 - CHIAPAS  NO HUBIERON VARIACIONES
07 - CHIAPAS  SE CARGA IGUAL AL NO HACERCE AL INICIO
07 - CHIAPAS  metas reales al 100%
07 - CHIAPAS  LAS CANTIDADES SON IGUALES POR QUE NO SE INGRESARON LOS REGISTROS DE METAS AL INICIO DEL EJERCICIO
07 - CHIAPAS  18
07 - CHIAPAS  NO SE ALCANZO LA META DEBIDO A QUE NO SE EJECUTARON MAS OBRAS EN ESTE RUBRO
07 - CHIAPAS  -
07 - CHIAPAS  Avance al 4o trimestres
07 - CHIAPAS  NO EXISTE VARIACION 
07 - CHIAPAS  SE TERMINO AL 100 LA META
07 - CHIAPAS  x 
07 - CHIAPAS  LAS METAS ALCAZADAS AL 4TO TRIMESTRE SON DEL 47.04 %
07 - CHIAPAS  LAS OBRAS PLANEADAS SE EJECUTARON AL 100
07 - CHIAPAS  SE CUMPLIERON LAS METAS PLANTEADAS
07 - CHIAPAS  METAS ALCANZADAS AL 100% EN OBRAS DE INTEGRACION Y DESARROLLO EN EL 4 TRIMESTRE
07 - CHIAPAS  SE APLICARON RECURSOS EN OBRAS QUE SE NECESITABAN PARA CONSTRUCCIONES DE TALLERES QUE SERVIRAN PARA GRUPOS DE TRABAJO DE DIFERENTES LOCALIDADES QUE LES PERMITIRA UNA MEJOR CALIDAD DE VIDA
07 - CHIAPAS  E ALCANZO LAS METAS CON 19%
07 - CHIAPAS  integracion y desarrollo
07 - CHIAPAS  NO HUBO VIARIACION
07 - CHIAPAS  DIFERENCIA PLANEADA Y LA META ALCANZADA FUE QUE SE LE DIO PRIORIDAD OTRAS OBRAS. 
07 - CHIAPAS  -
07 - CHIAPAS  ONRAS TERMINADAS AL 100 %
07 - CHIAPAS  SE INVIRTIENRON EN CAPACITACION Y SUPERVICIO Y SEGUIMIENTO DE OBRAS A SI COMO INVERCION DE EQUIPOS DE OFICINAS
07 - CHIAPAS  NO HAY JUSTIFICACION
07 - CHIAPAS  LA VARIACION CORRESPONDE A LA PRIORIDAD DE OTRAS OBRAS EN EL MUNICIPIO
07 - CHIAPAS  proyectos en procesos de terminacion
07 - CHIAPAS  LA META PLANEADA FUE SUPERADA POR LA META ALCANZADA
07 - CHIAPAS  AHORROROS PRESUPUESTALES
07 - CHIAPAS  
07 - CHIAPAS  
07 - CHIAPAS  
07 - CHIAPAS  
07 - CHIAPAS  
13 - HIDALGO  defirencia pendiente por validarse
13 - HIDALGO  PORCENTAJE INVERTIDO EN INTEGRACION Y DEARROLLO
13 - HIDALGO  NO SE LLEGO A LA META PORQUE LAS OBRAS ESTAN EN PROCESO Y UNA POR VALIDAR
13 - HIDALGO  AL MES DE DICIEMBRE SE TIENE UN AVANCE DEL 46.96
13 - HIDALGO  EL RECURSO ETIQUETADO PARA INTEGRACION Y DESARROLLO SE EJECUTO SATISFACTORIAMENTE
13 - HIDALGO  Se alcanzó la meta al cierre del ejercicio.
13 - HIDALGO  LOS RECURSOS SE COMENZARON A EJERCER CON UN CONSIDERABLE RETRASO PERO SE ESPERA ALCANZAR LAS METAS
13 - HIDALGO  ALGUNAS OBRAS SIGUEN EN PROCESO Y NO SE LES HA PAGADO AL 100%
13 - HIDALGO  RECURSOS INVERTIDOS
13 - HIDALGO  NO SE ALCANZO LA META DEBIDO A PROBLEMAS CON LOS EXPEDIENTES TECNICOS
13 - HIDALGO  EN ESTOS REBRO NO SE TIENE CONSIDERA OBRA ES POR ESO QUER APARECE EN CEROS
13 - HIDALGO  Seejercieron todos los recursos del faism para integración y desarrollo
13 - HIDALGO  SE CONCLUYERON TODOS LOS PROYECTOS PREVISTOS
13 - HIDALGO  NO EXISTEN VARIACIONES POR QUE SE ALCANZA LA META PLANEADA
13 - HIDALGO  FALTA POR AUTORIZAR ALGUNOS PROYECTOS
13 - HIDALGO  Se encuentra en proceso
13 - HIDALGO  AL MOMENTO DE PRESENTAR LAS OBRAS TODAS ESTAN VALIDADAS
13 - HIDALGO  SE ESTAN INICIANDO ESTOS PROYECTOS
13 - HIDALGO  PARA ESTE TRIMESTRE SE EJECUTO LA TOTALIDAD DE LOS RECURSOS PARA ESTE RUBRO
13 - HIDALGO  obraen proceso
13 - HIDALGO  NO HUBO VARIACION DE ACUERDO A LA META
13 - HIDALGO  NO SE LOGRAN LAS METAS PORQUE EN LOS MESES NOVIEMBRE/DICIEMBRE DE 2013 FUERON VALIDADOS (AUTORIZADOS) LAS ULTIMAS OBRAS, MISMOS QUE SE ADJUDICARAN EN ENERO DE 2014
13 - HIDALGO  SE TIENEN OBRAS EN PROCESO DE TERMINO ENERO 2014
13 - HIDALGO  LAS METAS PLANEADAS SON LAS MISMAS QUE LAS ALCANZADAS
13 - HIDALGO  LAS OBRAS SE ENCUENTRAN AL 90%
13 - HIDALGO  NO SE ALCANSARON LAS METAS PLANEADAS DEVIDO A LAS INCLEMENCIAS DEL TIEMPO EN LA REGION
13 - HIDALGO  LAS OBRAS PROGRAMADAS CORRESPONDEN A URBANIZACION MUNICIPAL.
13 - HIDALGO  POR CIERRE DE AÑO AUN NO SE CUMPLE EL 100% DE LAS OBRAS.
13 - HIDALGO  QUEDAN PENDIENTES PROYECTOS POR VALIDARSE
13 - HIDALGO  TODAS LAS OBRAS ESTAN VALIDADAS A ECEPCION DE LA CONSTRUCIION DE EMPEDRADO EN CALLE OYAMEL EN ACCESO AL FRACCIONAMIENTO NUEVA ESPAÑA EN LA COMUNIDAD DEL HUIZACHAL
13 - HIDALGO  se logro la meta planteada
13 - HIDALGO  EN ESTE AÑO SE ALCANZO UN 25% EN OBRA APLICADAS EN EDUCACION, SALUD 
13 - HIDALGO  SE AUTORIZARON TODOS LOS PROYECTOS, FALTA LA EJECUCION,
13 - HIDALGO  obras en proceso
13 - HIDALGO  NO SE DESIGNARON OBRAS PARA ESTOS RUBROS
13 - HIDALGO  avance ejercido
13 - HIDALGO  OBRAS EN PROCESO DE EJECUCION
13 - HIDALGO  NO HUBO INVERSION EN EL RUBRO
13 - HIDALGO  CIfras al cierre.
13 - HIDALGO  La población de Tenango demandó más en servicios de básicos
13 - HIDALGO  LOS OFICIOS DE AUTORIZACION SALIERON POSTERIORMENTE
13 - HIDALGO  OBRAS TERMINADAS
13 - HIDALGO  SE LOGRA LA APLICAION TOTAL DEL PORCENTAJE PROGRAMADO PARA EL EJERCICIO 2013.
13 - HIDALGO  obras pendientes por ejecutar
13 - HIDALGO  FALTAN OBRAS POR CONCLUIR
13 - HIDALGO  TODAS LAS OBRAS AL MOMENTO ESTAN TOTALMENTE VALIDADAS
13 - HIDALGO  falta pagar las retenciones del 0.05% al millar de inspección y vigilancia
13 - HIDALGO  Del total del techo financiero del FAISM se programo invertir en las etiquetas de este rubro el 45% meta que no se ha cumplido por existir expedientes en transito de validación
13 - HIDALGO  Sen lle go a la meta planeada
13 - HIDALGO  LAS OBRAS DE ESTE RUBRO SE EJECUTAN EN EL SIGUIENTE TRIMESTRE
13 - HIDALGO  SE ALCANZO LA META ESTIMADA
13 - HIDALGO  no se llego a la meta debido a que faltan oficios de autorizacion.
13 - HIDALGO  LOS RECURSOS SE APLICARON EN LAS INSTITUCIONES EDUCATIVAS MAS NECESITADAS Y UN PUENTE PARA COMUNICAR A LA POBLACION. 
13 - HIDALGO  N/A
13 - HIDALGO  META ALCANZADA
13 - HIDALGO  RECURSO EJERCIDO AL 100%
13 - HIDALGO  POR LOS TERMINOS DE CONSTRUCCION ESTABLECIDOS EN LOS CONTRATOS DE OBRA
13 - HIDALGO  SE TIENEN PROYECTOS PENDIENTES POR EJERCER POR EL MOTIVO DE QUE SE AUTORIZARON RECIENTEMENTE 
13 - HIDALGO  OBRAS EN PROCESO
13 - HIDALGO  TODAS LOS PROYECTOS  SE EJERCIERON   A 100%  TANTO FISICA COMO  FINANCIERAMENTE .   
13 - HIDALGO  se lograron las metas propuests
13 - HIDALGO  NO SE ALCANZARON A CUBRIR LAS METAS DESEADAS POR PROBLEMAS CLIMATOLOGICOS QUE IMPEDIAN LOS TRABAJOS DE OBRA PUBLICA  
13 - HIDALGO  queda pendiente por ejercer 1 obra
13 - HIDALGO  LA META NO SE PUDO ALCANZAR DEVIDO A QUE EL TIEMPO NO PERMITIO CUMPLIR CON LOS REQUERIMIENTOS Y AVANCES.
13 - HIDALGO  META CUMPLIDA AL 100 %
13 - HIDALGO  
13 - HIDALGO  
13 - HIDALGO  
13 - HIDALGO  
04 - CAMPECHE  existe direfencia con respecto al trimestre anterior debido a los ahorros presupuestales que existieron.
04 - CAMPECHE  SE CUBRIO AL 100% LA META
04 - CAMPECHE  en el trimestre anterior, refleja un indicar mayor debido a el denominador es lo ejercido en al tercer trimestre 2013.
04 - CAMPECHE  no hubo metas en el presente trimestre por que no fue considerado algun proyecto en este rubro
04 - CAMPECHE  META CUMPLIDA
04 - CAMPECHE  el 14.25 es el porcentaje de recurso invertidos en integración y desarrollo cuarto trimestre
04 - CAMPECHE  solo se llevaron a cabo un ccd y una obra de baños
04 - CAMPECHE  *
04 - CAMPECHE  *la reducción de la meta alcanzada con el trimestre anterior se debe a que se cancelo una obra.
04 - CAMPECHE  el resultado es basado en el avance de obra
04 - CAMPECHE  al final del ejercicio fiscal se alcanzo la meta propuesta 
19 - NUEVO LEÓN  meta alcanzada y terminada
19 - NUEVO LEÓN  NO SE INVIRTIERON RECURSOS EN ESTE RUBRO
19 - NUEVO LEÓN  no se destinaron recursos para este rubro
19 - NUEVO LEÓN  Recursos ejercidos
19 - NUEVO LEÓN  NO APLICA
19 - NUEVO LEÓN  NO HUBO
19 - NUEVO LEÓN  obra terminada
19 - NUEVO LEÓN  NINGUNO
19 - NUEVO LEÓN  
26 - SONORA  sin observacion
26 - SONORA  se logro dedicar mas recuros a este sector 
26 - SONORA  SE REALIZARON UN TOTAL DE 49 ACCIONES
26 - SONORA  NO SE CANALIZARON RECURSOS A ESTE RUBRO POR INCREMENTAR LA PAVIMENTACION
26 - SONORA  Los recursos se ejercieron en Urbanización Municipal y en Infraestructura en materia de agua potable y electrificación.
26 - SONORA  sin observacion
26 - SONORA  sin observacion
26 - SONORA  importes acumulados al 4to. trimestre del 2013
26 - SONORA  NO SE CONTEMPLO INVERSIÓN
12 - GUERRERO  NO EXISTE NINGUNA VARIACION
12 - GUERRERO  NO HAY
12 - GUERRERO  ES LO EJECUTADO 
12 - GUERRERO  sin variacion
12 - GUERRERO  No hay variaciones
12 - GUERRERO  programas en ejecucion
12 - GUERRERO  NO EXISTE VARIACION
12 - GUERRERO  meta alcanzada
12 - GUERRERO  NO HAY VARIACION
12 - GUERRERO  NO EXISTE VARIACION
12 - GUERRERO  NO EXISTE VARIACION
12 - GUERRERO  SE CANCELARON OBRAS Y SE DIERON DE ALTAS OTRAS DURANTE EL EJERCICIO
12 - GUERRERO  se alcanzo un 51% del avance propuesto
20 - OAXACA  ninguna
20 - OAXACA  ESTE RUBRO OCUPO UN 21.80 DE LOS RECURSOS MINITRADOS
20 - OAXACA  LA VARIACION FUE DE 0.32 PESOS CON RESPECTO A LA INVERSION TOTAL PLANEADA Y LA INVERSION TOTAL ALCANZADA.
20 - OAXACA  EL CONSEJO DE DESARROLLO SOCIAL MUNICIPAL NO RESPETO LO PROGRAMADO EN EL PRESUPUESTO DE EGRESOS 
20 - OAXACA  el consejo no respeto las obras programadas 
20 - OAXACA  META ALCANZADA
20 - OAXACA  
20 - OAXACA  Se amplió la inversión en obras de Educación.
20 - OAXACA  La inversión asignada del FISM aumentó, según lo presupuestado.
20 - OAXACA  META ALCANZADA
20 - OAXACA  disminuyo el importe aplicado con relación al planeado, debido a que se consiguió para la obra del camino una mezcla de recursos con PIBAI Y FAFET
20 - OAXACA  este indicador nos muestra el porcentaje de 2.22 obtenido en este rubro
20 - OAXACA  NINGUNA
20 - OAXACA  la variación se debe a que la Comunidad de Morelos cambió su obra de electrificación por una rehabilitación de caminos.
20 - OAXACA  EL MUNICIPIO CUMPLIO CON LA META PLANEADA PARA EL CUARTO TRIMESTRE
20 - OAXACA  METAS CUMPLIDAS
20 - OAXACA  la variación se debe a un ajuste presupuestal para realizar obras de infraestructura básica educativa.
20 - OAXACA  Se aplicaron más recursos de lo que se tenía planeado en Infraestructura Básica Educativa, debido a un convenio con IOCIFED
20 - OAXACA  
20 - OAXACA  
20 - OAXACA  
20 - OAXACA  
20 - OAXACA  
20 - OAXACA  
20 - OAXACA  
20 - OAXACA  
20 - OAXACA  
20 - OAXACA  
20 - OAXACA  
20 - OAXACA  
20 - OAXACA  
20 - OAXACA  
24 - SAN LUIS POTOSÍ  Modificación presupuestal validada por el Consejo de Desarrollo Social Municipal.
24 - SAN LUIS POTOSÍ  SE DESTINO RECURSO PARA EL PROGRAMA DE VIVIENDA RURAL
24 - SAN LUIS POTOSÍ  NINGUNO
24 - SAN LUIS POTOSÍ  EN BASE A LOS MOVIMIENTOS CONTABLES DEL MES DE DICIEMBRE
24 - SAN LUIS POTOSÍ  SE QUEDO REFRENDADA UNA OBRA DE CAMINOS. SE CONCLUIRA AL 100% HASTA MARZO 2014
24 - SAN LUIS POTOSÍ  INFORMACION OBTENIDA DE LOS REGISTROS CONTABLES
24 - SAN LUIS POTOSÍ  Obras terminadas
24 - SAN LUIS POTOSÍ  RECURSOS REDRENDADOS
24 - SAN LUIS POTOSÍ  LAS OBRAS SE CONCLUYERON AL 100%
24 - SAN LUIS POTOSÍ  PORCENTAJE EN OBRAS DE INFRA BASICA EDUCATIVA, CAMINOS RURALES, INFRA BASICA DE SALUD Y ACTIVIDAD PRODUCTIVA RURAL
24 - SAN LUIS POTOSÍ  AVANCE 100%
24 - SAN LUIS POTOSÍ  *
24 - SAN LUIS POTOSÍ  EXISTE VARIACION NEGATIVA DEBIDO A QUE LOS PROCESOS DE LICITACION SE REALIZARON EN EL ULTIMO TRIMESTRE DEL 2013 Y LAS OBRAS FUERON REFRENDADAS PARA EJECUTARSE EN EL PRIMER TRIMESTRE DEL 2014
24 - SAN LUIS POTOSÍ  SE REFRENDARON OBRAS
24 - SAN LUIS POTOSÍ  
24 - SAN LUIS POTOSÍ  
24 - SAN LUIS POTOSÍ  
24 - SAN LUIS POTOSÍ  
01 - AGUASCALIENTES  Ahorros presupuestarios.
01 - AGUASCALIENTES  TOTAL DE METAS AL CUARTO TRIMESTRE 
01 - AGUASCALIENTES  NO HAY OBRAS EN ESTOS RUBROS
01 - AGUASCALIENTES  OBRA REALIZADA CON REMANENTE DE EJ. ANTERIORES
01 - AGUASCALIENTES  No existe Diferencia
32 - ZACATECAS  OBRAS TERMINADAS AL 100%
32 - ZACATECAS  no existen
32 - ZACATECAS  EN EL 4TO TRIMESTRE NO SE EJERCIÓ NINGÚN RECURSOS EN ESTE RUBRO.
32 - ZACATECAS  NO SE TOMO EN CUENTA EL EJERCICIO 2012
32 - ZACATECAS  SE CUMPLIO
32 - ZACATECAS  la meta alcanzada en el cuarto trimestre fue del 12% 
32 - ZACATECAS  EXISTEN CONVENIOS CON LA SEDUZAC
32 - ZACATECAS  SE CONSIDERO UNA OBRA CONVENIDA CON LA SECRETARIA DE INFRAESTRUCTURA PARA LA PAVIMENTACION DE CAMINOS RURALES Y ESTA POR COMENZAR MOTIVO POR EL CUAL SE RETRASO LA PROGRAMACION E INVERSION DEL RECURSO
32 - ZACATECAS  
18 - NAYARIT  Se calculó la meta considerando que de acuerdo a priorizaciones de obra puede variar la programación
18 - NAYARIT  la meta se paso de lo planeado
18 - NAYARIT  SE CALCULO LA META CONSIDERANDO QUE DE ACUERDO A PRIORIZACION DE OBRAS PUEDE VARIAR LA PROGRAMACION DE LA INVERSION
18 - NAYARIT  
18 - NAYARIT  NO SE CONTEMPLO INVERSION EN ESTE RUBRO
18 - NAYARIT  LAS METAS SE ESTIMAN POR EL MUNICIPIO TOMANDO EN CONSIDERACION LA LINEA BASE Y EL AVANCE REAL DURANTE EL EJERCICIO 2013.
18 - NAYARIT  SE INVIRTIO UN TOTAL DE 7.86%  EN APOYO A LA EDUCACION 
18 - NAYARIT  VARIO LA META YA QUE SE ATENDIERON LAS OBRAS QUE PIDE LA PRIORIZACION DE OBRAS 
18 - NAYARIT  
18 - NAYARIT  
21 - PUEBLA  se invirtió mas en integración y desarrollo debido a las necesidades de la poblacion
21 - PUEBLA  no hubo variaciones
21 - PUEBLA  no hubo variaciones
21 - PUEBLA  la meta se cumplió a pesar de haber quedado un poco abajo con respecto a la planeada.
21 - PUEBLA  METAS ALCANZADAS
21 - PUEBLA  SE ALCANSO EL 100% DE LAS METAS
21 - PUEBLA  se invirtió mas en integración y desarrollo por las necesidades de la poblacion
21 - PUEBLA  en este trimeste el cuarto se alcanzo la meta al 100%
21 - PUEBLA  El dato incluye montos contratados no devengados, es decir obra en proceso.
21 - PUEBLA  SE ALCANZO A CUBRIR EL 100 DE LA META PLANEADA
21 - PUEBLA  
21 - PUEBLA  17.76% DE OBRAS DE INFRAESTRUCTURA EDUCATIVA.
21 - PUEBLA  
21 - PUEBLA  
21 - PUEBLA  
21 - PUEBLA  
21 - PUEBLA  
25 - SINALOA  En el trimestre se ejercieron recursos en integración y desarrollo por la cantidad de $3,906,264.27, mismos que representan el 5.98% del total de los recursos invertidos provenientes del FAIS municipal 
25 - SINALOA  SE EJERCIO EN PROG. INF. BASICA EDUCATIVA Y PROG. MEJORAMIENTO DE VIVIENDA PORQUE NO VIENE EN FICHA TECNICA  DE SERVICIOS BASICOS.
25 - SINALOA  
25 - SINALOA  
10 - DURANGO  Se cumplió la meta
10 - DURANGO  LA VARIACION OBEDECE A QUE DE ESTOS PROGRAMAS SE HICIERON TRANSFERENCIAS DE SALDOS NO EJERCIDOS A OTROS PROGRAMAS DE OBRA
10 - DURANGO  ES INFRAESTRUTURA BASICA EDUCATIVA Y SALUD
10 - DURANGO  EN ESTE RUBRO SE CANCELARÓN PROYECTOS PLANEADOS.
10 - DURANGO  LA VARIACION DE LAS METAS SE DEBEN A LOS DIFERENTES CAMBIOS QUE SE REALIZAN EN LOS PROYECTOS
10 - DURANGO  
10 - DURANGO  
10 - DURANGO  
10 - DURANGO  
06 - COLIMA  cierre de ejercicio
06 - COLIMA  EL MUNICIPIO CUMPLIO CON LA META PROGRAMADA EN ESTE RUBRO
06 - COLIMA  
06 - COLIMA  -
06 - COLIMA  
06 - COLIMA  
30 - VERACRUZ DE IGNACIO DE LA LLAVE  En el Programa de inversión para este ejercicio, no se destinaron recursos para los conceptos que comprende este indicador.
30 - VERACRUZ DE IGNACIO DE LA LLAVE  no hubo variacion
30 - VERACRUZ DE IGNACIO DE LA LLAVE  
30 - VERACRUZ DE IGNACIO DE LA LLAVE  
14 - JALISCO  EL numerador corresponde a lo ejercido en el rubro de Obras de Contingencias,Mantenimiento de Escuelas y Desarrollo Institucional, y el denominado corresponde al tptal de FISM sin anticipo
14 - JALISCO  SE TERMINO LO PLANEADO 
02 - BAJA CALIFORNIA  SE REALIZO MAS OBRAS EN EL RUBRO DE EDUCACION BASICA
02 - BAJA CALIFORNIA  Fueron entregados los 220 paquetes de mejoramiento beneficiando al igual numero de familias
02 - BAJA CALIFORNIA  La meta no fue alcanzada debido a que no se han contratado las obras en su totalidad
02 - BAJA CALIFORNIA  
02 - BAJA CALIFORNIA  INCREMENTO DERIVADO DE MODIFICACIONES SOLICITADAS
08 - CHIHUAHUA  SE PROGRAMO UN RIEGO DE SELLO
08 - CHIHUAHUA  
08 - CHIHUAHUA  De acuerdo a las metas
08 - CHIHUAHUA  Avance conforme a lo programado
08 - CHIHUAHUA  Se cumplio con lo previsto
08 - CHIHUAHUA  
08 - CHIHUAHUA  
08 - CHIHUAHUA  
08 - CHIHUAHUA  
08 - CHIHUAHUA  
08 - CHIHUAHUA  
08 - CHIHUAHUA  
28 - TAMAULIPAS  **
28 - TAMAULIPAS  4 TRIMESTRE
28 - TAMAULIPAS  
28 - TAMAULIPAS  
28 - TAMAULIPAS  
23 - QUINTANA ROO  SE INVIRTIO EL RECURSO EN SALUD
23 - QUINTANA ROO  
23 - QUINTANA ROO  
23 - QUINTANA ROO  
23 - QUINTANA ROO  
29 - TLAXCALA  
</t>
    </r>
  </si>
  <si>
    <r>
      <t xml:space="preserve">Porcentaje del FISM invertido en el municipio en servicios básicos
</t>
    </r>
    <r>
      <rPr>
        <sz val="10"/>
        <rFont val="Soberana Sans"/>
        <family val="2"/>
      </rPr>
      <t xml:space="preserve">22 - QUERÉTARO ARTEAGA  SE QUEDO UNA PROVISION PENDIENTE DE ASIGNAR, QUE SERA EJERCIDA EN 2014
22 - QUERÉTARO ARTEAGA  LA INFORMACION ESTA CAPTURA EN BASE A LOS  AVANCES F/F DE DIC
22 - QUERÉTARO ARTEAGA  SE TIENE UN 38.64 DEL RECURSO COMPROMETIDO EL CUAL NO SE VE REFLEJADO EN EL AVANCE YA QUE LOS CONTRATISTAS NO HAN PRESENTADO SUS ESTIMACIONES DE COBRO . COMO LO ES EN LOS PROYECTOS DE DRENAJE ETC.
22 - QUERÉTARO ARTEAGA  A ESTA FECHA LAS OBRAS ESTAN CONCLUIDAS EN SU TOTALIDAD Y LOS REMANENTES Y ECONOMIAS SE REASIGNARON
22 - QUERÉTARO ARTEAGA  METAS ACORDE AL PROYECTO
22 - QUERÉTARO ARTEAGA  META REALIZADA Y SUPERADA.
22 - QUERÉTARO ARTEAGA  No se logra superar la meta planeada, debido a una reasignación de recursos a la Propuesta de Obra, mismos que fueron destinados a cubrir las necesidades de mayor demanda de la Población, como lo es la Vivienda Digna. 
22 - QUERÉTARO ARTEAGA  SE PRETENDE ALCANZAR LA META AL PRIMER TRIMESTRE 2014
22 - QUERÉTARO ARTEAGA  Debido a la cancelación de algunas obras y a la inclusión de otras en este rubro se rebazo la meta inicialmente programada.
22 - QUERÉTARO ARTEAGA  El numerador en evance se refiere a lo ejercido al 4to trimestre del 2012
22 - QUERÉTARO ARTEAGA  QUEDARON OBRAS PENDIENTES DE TERMINAR Y SER TRASLADAN AL 2014 PARA SER EJECUTADAS AL 100%
22 - QUERÉTARO ARTEAGA  
16 - MICHOACÁN DE OCAMPO  el total anual de este fondo fue mayor ya que cuando se presupuesto no se contaba con el calendario de aportaciones es por eso que la meta alcanzada es menor en este caso
16 - MICHOACÁN DE OCAMPO  GASTO AL 31 DE DICIEMBRE DEL 2013
16 - MICHOACÁN DE OCAMPO  AVANCE AL 4o TRIMESTRE
16 - MICHOACÁN DE OCAMPO  LA META PROGRAMADA SE ALCANZO AL 100%
16 - MICHOACÁN DE OCAMPO  SE ALCANZÓ LA META PROGRAMADA.
16 - MICHOACÁN DE OCAMPO  
16 - MICHOACÁN DE OCAMPO  
16 - MICHOACÁN DE OCAMPO  
16 - MICHOACÁN DE OCAMPO  SE LLEGA A UNA META DEL 53.60
16 - MICHOACÁN DE OCAMPO  LA OBRA ESTA TERMINADA
16 - MICHOACÁN DE OCAMPO  se alcanzaron las metas  
16 - MICHOACÁN DE OCAMPO  LA VARIACION ES PRINCIPALMENTE POR LAS DIFERENCIAS ENTRE LOS NUMERADORES DE LA META PLANEADA Y DE LA META ALCANZADA
16 - MICHOACÁN DE OCAMPO  
16 - MICHOACÁN DE OCAMPO  RETRASO EN LA EJECUCION DE OBRAS
16 - MICHOACÁN DE OCAMPO  No se programo ningun gasto en estos servicios
16 - MICHOACÁN DE OCAMPO  
16 - MICHOACÁN DE OCAMPO  CON UN AVANCE 27.01% FINANCIERO MAS  DE LO PROGRMADO INICIALMENTE
16 - MICHOACÁN DE OCAMPO  
16 - MICHOACÁN DE OCAMPO  aumento de metas
16 - MICHOACÁN DE OCAMPO  LA META FUE MENOR POR QUE SE GASTO MAS EN URBANIZACIÓN
16 - MICHOACÁN DE OCAMPO  SE INVIRTIERON MENOS RECURSOS QUE LOS PROGRAMADOS
16 - MICHOACÁN DE OCAMPO  se alcanzaronlas metas
16 - MICHOACÁN DE OCAMPO  se realizo la construccion de de un colector en la comunidad de Sann juan palmira y la rehabilitacion de drenajes drenes y cunetas 
16 - MICHOACÁN DE OCAMPO  EXISTIERON MODIFICACIONES EN EL PROGRAMA OPERATIVO ANUAL
16 - MICHOACÁN DE OCAMPO  
16 - MICHOACÁN DE OCAMPO  DEBIDO A LA MODIFICACION DEL PROGRAMA OPERATIVO ANUAL HUBO UN INCREMENTO DE OBRAS QUE ENTRAN EN ESTE RUBRO.
16 - MICHOACÁN DE OCAMPO  SE INTEGRO EL 100% DEL PORCENTAJE EN BASE A LOS RECURSOS MINISTRADOS Y APLICADOS EN EL TRIMESTRE.
16 - MICHOACÁN DE OCAMPO  LAS METAS Y EL AVANCE SON EL REAL AL CIERRE DEL EJERCICIO DEL 2013.
16 - MICHOACÁN DE OCAMPO  SE CUMPLIO CON EL INDICADOR
16 - MICHOACÁN DE OCAMPO  GASTO A 31 DE DICIEMBRE DEL 2013
16 - MICHOACÁN DE OCAMPO  
16 - MICHOACÁN DE OCAMPO  ho hay variables
16 - MICHOACÁN DE OCAMPO  se alcanzaron las metas programadas en este trimestre.
16 - MICHOACÁN DE OCAMPO  CORRESPONDE AL PAGO TOTAL DEL DRENAJE DE LA CALLE EMILIANO ZAPATA DELPASO DE HIDALGO
16 - MICHOACÁN DE OCAMPO  se empleo el gasto dando la priorizacion de las obras
16 - MICHOACÁN DE OCAMPO  SE LOGRO CUBRIR LA META PLANTEADA.
16 - MICHOACÁN DE OCAMPO  
16 - MICHOACÁN DE OCAMPO  
16 - MICHOACÁN DE OCAMPO  
19 - NUEVO LEÓN  Recursos ejercidos
19 - NUEVO LEÓN  Los recursos al cierre del ejercicio en su mayoría se encuentran devengados, sin embargo, en este indicador solo se contempla el monto pagado del programa
19 - NUEVO LEÓN  NO SE INVIRTIERON RECURSOS EN ESTE RUBRO
19 - NUEVO LEÓN  EL TOTAL DEL FONDO DE INFRAESTRUCTURA MUNICIPAL ESTA DESTINADO A SERVICIOS BASICOS 
19 - NUEVO LEÓN  NINGUNA
19 - NUEVO LEÓN  No se invirtió en serv. básicos
19 - NUEVO LEÓN  las obras estan al 100% terminadas 
19 - NUEVO LEÓN  CUMPLIDA
19 - NUEVO LEÓN  NOHUBO
19 - NUEVO LEÓN  
19 - NUEVO LEÓN  
19 - NUEVO LEÓN  
19 - NUEVO LEÓN  
19 - NUEVO LEÓN  
17 - MORELOS  EL AVANCE ES DEL 100% EN OBRA DE SERVICIOS BASICOS.
17 - MORELOS  SE MODIFICÓ LA META DEBIDO A QUE EL SISTEMA DE AGUA POTABLE Y SANEAMIENTO REALIZÓ UNA INVERSIÓN MAYOR EN DIVERSAS COLONIAS.
17 - MORELOS  NO SE ALCANZARON LAS METAS DEVIDO AL CAMBIO DE OBRAS
17 - MORELOS  
17 - MORELOS  SE INCREMENTO EL AVANCE, DEBIDO A QUE EN LA META SE ESTIMO MENOS DE LO REAL
17 - MORELOS  metas alcanzadas
17 - MORELOS  SE CUMPLIÓ CON LAS METAS PLANEADAS
17 - MORELOS  SE SUPERARON LAS METAS PLANEADAS DEBIDO A QUE EN ESTE RUBRO SE APLICARON ECONOMIAS 
17 - MORELOS  NO SE REALIZARON OBRAS DE ELCTRIFICACION
17 - MORELOS  CONCLUIDAS
17 - MORELOS  La meta alcanzada fue lo planeado.
17 - MORELOS  SE LOGRO LO ESPERADO
17 - MORELOS  LAS OBRAS FUERON REALIZADAS
17 - MORELOS  SE CANCELARON DOS OBRAS Y SE TRASLADO EL RECURSO A PAVIMENTACION POR LO CUAL NO SE LLEGA A LA META   
17 - MORELOS  Se comenzaron obras en el 4 trimestre
17 - MORELOS  
17 - MORELOS  SE APLICO CONPLETAMENTE EL RECURSO SIN VARIACIONES EL PORCENTAJE CORRESPONDIENTE AL LOS RECURSOS TOTALES ES DEL 15.27%
17 - MORELOS  SE REPORTA EL 4TO TRIMESTRE
17 - MORELOS  
08 - CHIHUAHUA  Se cumplio en tiempo y forma con lo previsto 
08 - CHIHUAHUA  SE LOGRO LO PLANEADO
08 - CHIHUAHUA  Conforme a lo ejercido
08 - CHIHUAHUA  Obras en proceso
08 - CHIHUAHUA  
08 - CHIHUAHUA  
08 - CHIHUAHUA  
08 - CHIHUAHUA  
08 - CHIHUAHUA  
08 - CHIHUAHUA  
08 - CHIHUAHUA  
08 - CHIHUAHUA  
08 - CHIHUAHUA  
08 - CHIHUAHUA  
08 - CHIHUAHUA  
08 - CHIHUAHUA  
08 - CHIHUAHUA  
08 - CHIHUAHUA  
08 - CHIHUAHUA  
08 - CHIHUAHUA  
08 - CHIHUAHUA  
18 - NAYARIT  LA VARIACION SE DEBE A INCREMENTO DE PRESUPUESTO PLANEADO EN ESTOS RUBROS
18 - NAYARIT  
18 - NAYARIT  SE CALCULO LA META CONSIDERANDO QUE DE ACUERDO A PRIORIZACION DE OBRAS PUEDE VARIAR LA PROGRAMACION DE LA INVERSION
18 - NAYARIT  EXISTE UNA VARIACION EN LAS METAS DEBIDO A QUE LOS RECURSOS EN ESTAS ETIQUETAS SE INVIRTIERON SOLO EN LAS LOCALIDADES QUE LA PRIORIZACION INDICABA.
18 - NAYARIT  LAS METAS SE ESTIMAS POR EL MUNICIPIO TOMANDO EN CONSIDERACION LA LINEA BASE Y EL AVANCE REAL DURANTE EL EJERCICIO 2013.
18 - NAYARIT  me se paso de lo planeado
18 - NAYARIT  Se calculó la meta considerando que de acuerdo a priorizaciones de obra puede variar la programación de la inversión
18 - NAYARIT  SE INVIRTIO SOLO UN 6.17%  EN AGUA POTABLE YA QUE FUE LO UNICO QUE SOLICITARON 
18 - NAYARIT  
18 - NAYARIT  
18 - NAYARIT  
05 - COAHUILA DE ZARAGOZA  la meta no se alcanzo debido a que se cancelaron obras para activar otras en otros rubros 
05 - COAHUILA DE ZARAGOZA  
05 - COAHUILA DE ZARAGOZA  
05 - COAHUILA DE ZARAGOZA  Se alcanzó la meta final.
05 - COAHUILA DE ZARAGOZA  
05 - COAHUILA DE ZARAGOZA  
05 - COAHUILA DE ZARAGOZA  Meta alcansada
05 - COAHUILA DE ZARAGOZA  META AUN NO ALCANZADA
05 - COAHUILA DE ZARAGOZA  
05 - COAHUILA DE ZARAGOZA  
05 - COAHUILA DE ZARAGOZA  
05 - COAHUILA DE ZARAGOZA  
05 - COAHUILA DE ZARAGOZA  
12 - GUERRERO  meta alcanzada
12 - GUERRERO  NO EXISTE VARIACION
12 - GUERRERO  NO EXISTE VARIACION
12 - GUERRERO  NO HUBO CAMBIOS
12 - GUERRERO  programas en ejecucion
12 - GUERRERO  NO EXISTEN DIFERENCIAS
12 - GUERRERO  NO EXISTE VARIACION
12 - GUERRERO  SE MODIFICARON METAS Y SE CANCELARON OBRAS
12 - GUERRERO  NO HAY  
12 - GUERRERO  sin variacion
12 - GUERRERO  NO EXISTE VARIACION
12 - GUERRERO  No hay variaciones
12 - GUERRERO  se logro cubrir la meta para las necesidades de los habitantes 
24 - SAN LUIS POTOSÍ  METAS 2013
24 - SAN LUIS POTOSÍ  LAS CONSTANTES LLUVIAS AFECTARON EL PROCESO DE CONSTRUCCION
24 - SAN LUIS POTOSÍ  Obras terminadas
24 - SAN LUIS POTOSÍ  100%
24 - SAN LUIS POTOSÍ  *
24 - SAN LUIS POTOSÍ  SE PROGRAMO RECURSO PARA OTRAS OBRAS SOCIALES
24 - SAN LUIS POTOSÍ  LAS OBRAS PROGRAMADAS PARA ESTE EJERCICIO ESTAN CONCLUIAS AL 100%
24 - SAN LUIS POTOSÍ  BASADO EN LOS MOVIMIENTOS CONTABLES DE DICIEMBRE
24 - SAN LUIS POTOSÍ  INFORMACION OBTENIDA DE REGISTROS CONTABLE
24 - SAN LUIS POTOSÍ  NINGUNA
24 - SAN LUIS POTOSÍ  AVANCE SOSTENIDO EN LA INVERSION EN SERVICIOS BASICOS EN EL MUNICIPIO
24 - SAN LUIS POTOSÍ  EN ELECTRIFICACION QUEDARON REFRENDADAS 3 OBRAS
24 - SAN LUIS POTOSÍ  Modificaciones presupuestales son validadas por Consejo de Desarrollo Social Municipal
24 - SAN LUIS POTOSÍ  POR SER OBRAS DE AGUA POTABLE Y ALCANTARILLADO SE LLEVO A CABO EL PROCESO DE VALIDADCION CON DEPENDENCIAS NORMATIVAS Y FUERON REFRENDADAS PAA EJECUTARSE EN EL PRIMER TRIMESTRE DEL 2014
24 - SAN LUIS POTOSÍ  
24 - SAN LUIS POTOSÍ  
24 - SAN LUIS POTOSÍ  
24 - SAN LUIS POTOSÍ  
13 - HIDALGO  LAS OBRAS SIGUEN EN PROCESO POR LO QUE NO SE LES HA PAGADO AL 100%
13 - HIDALGO  PARA ESTE TRIMESTRE SE EJERCIO LA TOTALIDAD DE LOS RECURSOS DESTINADOS PARA ESTE RUBRO 
13 - HIDALGO  OBRAS YA CONTRATADAS
13 - HIDALGO  únicamente falto pagar las retenciones del 0.05 % al millar de inspección y vigilancia    
13 - HIDALGO  NO HUBO VARIACION DE ACUERDO A LO PROGRAMADO
13 - HIDALGO  obras pendientes por ejecutar
13 - HIDALGO  NO SE LOGRAN LAS METAS PORQUE EN LOS MESES DE NOVIEMBRE/DICIEMBRE DE 2013, FUERON VALIDADOS (AUTORIZADS) LAS ULTIMAS OBRAS MISMAS QUE SE ADJUDICARAN EN ENERO DE 2014.
13 - HIDALGO  SE TOMA COMO BASE LA META PLANEADA
13 - HIDALGO  es el avance que se lleva en ejecucion
13 - HIDALGO  TODAS LAS OBRAS ESTAN VALIDADAS A ECEPCION DE AMPLIACION DE RED DE DISTRIBUCION ELECTRICA EN POZO TOXTHE.
13 - HIDALGO  SE APLICO EL 100% DE RECURSO
13 - HIDALGO  queda pendiente por ejercer 1 obra para cumplir la meta al 100%
13 - HIDALGO  AL 31 DE DICIEMBRE EXISTEN OBRAS POR CONCLUIR
13 - HIDALGO  Obras al 100%
13 - HIDALGO  OBRAS EN PROCESO DE EJECUCION
13 - HIDALGO  EXISTEN OBRAS SIN EJECUTAR
13 - HIDALGO  LAS OBRAS CORRESPONDEN A URBANIZACION MUNICIPAL.
13 - HIDALGO  SE TIENEN PROYECTOS PENDIENTES POR EJERCER POR EL MOTIVO DE QUE SE AUTORIZARON RECIENTEMENTE 
13 - HIDALGO  NO SE LLEGO A LA META DEBIDO A LAS OBRAS EN PROCESO Y UNA OBRA POR VALIDAR
13 - HIDALGO  AUN NO SE CONCLUYE CON TODAS LAS OBRAS
13 - HIDALGO  AL FINAL DEL EJERCICIO 2013 SE EJECUTARON  TODOS LOS PROYECTOS AL 100 PORCIENTO TANTO FISICO COMO FINANCIERAMENTE.
13 - HIDALGO  POR EL CIERRE DE AÑO NO SE LOGRO CUMPLIR Y TERMINAR LA OBRA AL 100%.
13 - HIDALGO  QUEDAN PENDIENTES PROYECTOS POR VALIDARSE
13 - HIDALGO  NO EXISTEN VARIABLES OR QUE SE ALCANZO LA META PLANEADA
13 - HIDALGO  diferencia pendiente por autorizacion 
13 - HIDALGO  PRESUPESTO AUTORIZADO A LA FECHA
13 - HIDALGO  NO SE PUDIERON ALCANSAR LAS METAS DEVIDO A LAS INCLEMENCIA DEL CLIMA EN LA REGION
13 - HIDALGO  LOS RECURSOS SE COMENZARON A EJERCER CON UN RETRASO CONSIDERABLE PERO SE ESPERA ALCANZAR LAS METAS
13 - HIDALGO  NO SE EJERCIO EL TOTAL DE LOS RECURSOS POR FALTA DE AUTORIZACION EN LOS EXPEDIENTES TECNICOS
13 - HIDALGO  obras en proceso
13 - HIDALGO  LAS METAS PLANEADAS SON LAS MISMAS QUE LAS ALCANZADAS
13 - HIDALGO  se alcanzaron las metas planeadas
13 - HIDALGO  POR LAS IMCLEMENCIAS DEL TIEMPO NOS FUE DIFICIL COMPLETAR LA META.
13 - HIDALGO  LA obra se encuentra en ejecución y se terminara en el mes de enero 2014
13 - HIDALGO  DIFERENCIA POR VALIDAR
13 - HIDALGO  LOS OFICIOS DE AUTORIZACION FUERON RETRAZADOS
13 - HIDALGO  NO SE HAN REALIZADO LAS OBRAS DE SERVICIOS BASICOS
13 - HIDALGO  Se alcanzó la meta al cierre del ejercicio.
13 - HIDALGO  Cifras al cierre.
13 - HIDALGO  EL REPORTE DE METAS ESTA EN POPORCENTAJE HASTA DICIEMBRE  TIENE EL 31.01
13 - HIDALGO  se logro meta planeada
13 - HIDALGO  FALTAN POR VALIDAR ALGUNOS PROYECTOS  
13 - HIDALGO  META CUMPLIDA AL 100 %
13 - HIDALGO  LOS RECURSOS SON APLICADOS EN LOS RUBROS DE DRENAJE,ELECTRIFICACION Y AGUA POTABLE MAS URGENTE PARA LA POBLACION. 
13 - HIDALGO  La población de Tenango de Doria demandó más en servicios básicos como lo fueron las pavimentaciones hidráulicas
13 - HIDALGO  Falta realizar pagos de retenciones y etiquetar. 
13 - HIDALGO  EN ESTE TRIMESTRE YA SE ALCANZA UNA APLICACION DEL 100% DE LOS RECURSOS PROGRAMADOS EN EL MUNICIPIO.
13 - HIDALGO  No se ejecuto en su totalidad el recurso debido a la a autorizacion de centro de salud en la comunidad de teocalco 
13 - HIDALGO  En proceso  
13 - HIDALGO  SE EJECTUTARON TODAS LA OBRAS
13 - HIDALGO  SE ALCANZO LA META SEÑALA
13 - HIDALGO  EN ESTE RUBRO SE ALCANZO UN 27% DEL TOTAL DE LOS RECURSOS DESTINADOS PARA EL FAISM
13 - HIDALGO  META TERMINADA
13 - HIDALGO  NO SE ALCANZARON A CUBRIR LAS METAS DESEADAS POR PROBLEMAS CLIMATOLOGICOS QUE IMPEDIAN LOS TRABAJOS DE OBRA PUBLICA  
13 - HIDALGO  Del total del techo financiero del FAISM se programo invertir en las etiquetas que se consideran este rubro un 43% meta que ha sido cumplida
13 - HIDALGO  META PLANEADA ALCANZADA
13 - HIDALGO  SE ALCANZO LA MATA PLANEADA
13 - HIDALGO  PORCENTAJE INVERTIDO CUMPLIDO EN EL MUNICIPIO 
13 - HIDALGO  AL MOMENTO DE PRESENTAR LAS OBRAS TODAS ESTAN VALIDADAS
13 - HIDALGO  SE ALCANZO LA META ESTIMADA
13 - HIDALGO  TODAS LAS OBRAS AL MOMENTO ESTAN VALIDADAS EN UN 100%.
13 - HIDALGO  SE ENCUENTRA EN PROCESO LA EJECUCION DE OBRAS
13 - HIDALGO  no se llego a la meta debido a que los oficios de autorizacion no llegaron en tiempo y aun hay en tramite.
13 - HIDALGO  EL RECURSO ETIQUETADO PARA SERVICIOS BASICOS SE EJECUTO SATISFACTORIAMENTE
13 - HIDALGO  EL RECURSO SE PALICO EN URBANIZACION MUNICIPAL
13 - HIDALGO  QUEDAN OBRAS POR CONCLUIR
13 - HIDALGO  RECURSO POR PAGAR
13 - HIDALGO  OBRAS TERMINADAS
13 - HIDALGO  obras en proceso
13 - HIDALGO  SE TERMINO LA EJECUCIÓN DE TODOS LOS PROYECTOS
13 - HIDALGO  EN ESTOS RUBRO NO SE TIENE CONSIDERA OBRA POR ESO APARECE EN CEROS
13 - HIDALGO  
13 - HIDALGO  
32 - ZACATECAS  No existe variable debido a que se lograron las metas planeadas.
32 - ZACATECAS  LAS REUNIONES DE CONSEJO DETERMINARON LA PRIORIDAD EN LAS OBRAS
32 - ZACATECAS  la meta alcanzada en el cuatro trimestre 
32 - ZACATECAS  NO SE ALCANZARON A REGISTRAR 3 OBRAS
32 - ZACATECAS  AL 90%
32 - ZACATECAS  NINGUNA
32 - ZACATECAS  NO SE TIENE DATO DEL 2012
32 - ZACATECAS  no existen
32 - ZACATECAS  META ALCANZADA 
32 - ZACATECAS  SE ALCANZO LA META PLANEADA
32 - ZACATECAS  
20 - OAXACA  EL CONSEJO DE DESARROLLO MUNICIPAL PRIORIZO OBRAS DIFERENTES A LAS PRESUPUESTADAS 
20 - OAXACA  el consejo de desarrollo no respeto las obras programadas 
20 - OAXACA  Ya no se realizó la obra de electrificación.
20 - OAXACA  SIN VARIACIONES
20 - OAXACA  META ALCANZADA
20 - OAXACA  la variación se debe a que se ejecutó una obra de alcantarillado sanitario que no se tenia planeada
20 - OAXACA  
20 - OAXACA  no se planearon ni se ejecutaron obras en estos rubros
20 - OAXACA  ninguna
20 - OAXACA  META ALCANZADA
20 - OAXACA  con este indicador nos muestra que si se cumple el objetivo
20 - OAXACA  la variación corresponde a un ajuste presupuestal realizado para la ejecución de obras de infraestructura básica educativa.
20 - OAXACA  la variación se debe a que la comunidad de Morelos cambió su obra de electrificación por una de rehabilitación de camino.
20 - OAXACA  ESTE RUBRO OCUPO UN 11.67 DE LOS RECURSOS MINITRADOS
20 - OAXACA  RECURSOS APLICADOS EN OBRAS SOCIALES
20 - OAXACA  LAS METAS SE CUMPLIERON
20 - OAXACA  SE MODIFICO EL MONTO DEL FONDO 3 
20 - OAXACA  
20 - OAXACA  
20 - OAXACA  
20 - OAXACA  
20 - OAXACA  
20 - OAXACA  
20 - OAXACA  
20 - OAXACA  
20 - OAXACA  
20 - OAXACA  
20 - OAXACA  
20 - OAXACA  
20 - OAXACA  
20 - OAXACA  
20 - OAXACA  
20 - OAXACA  
20 - OAXACA  
20 - OAXACA  
07 - CHIAPAS  SE CARGO IGUAL AL NO HACERLO DESDE EL INICIO
07 - CHIAPAS  LA META FUE MODIFICADA DERIVADA A LOS CAMBIOS PRESUPUESTALES QUE SUFRIERON DURANTE EL ULTIMO TRIMESTRE Y NO FUE ALCANZADA DERIVADO A QUE EXISTEN OBRAS REFRENDADAS PARA EL EJERCICIO FISCAL 2014 
07 - CHIAPAS  
07 - CHIAPAS  25
07 - CHIAPAS  SE ALCANZARON LAS METAS PROGRAMADAS
07 - CHIAPAS  -
07 - CHIAPAS  todo los proyecto ejecutados
07 - CHIAPAS  SE CAPTURA EL UTLIMO TRIMESTRE NADA MAS POR QUE ANTERIORMENTE SE PRESENTARON PROBLEMAS EN EL SISTEMA
07 - CHIAPAS  NO EXISTE VARIACION 
07 - CHIAPAS  NO HUBIERON VARIACIONES
07 - CHIAPAS  SE CUENTA CON MAS OBRAS DE CAMINOS RURALES Y PUENTES
07 - CHIAPAS  LA META ALCANZADA FUE SUPERADA EN COMPARACION CON LA META PLANEADA
07 - CHIAPAS  OBRAS CONCLUIDAS AL 100 %
07 - CHIAPAS  -
07 - CHIAPAS  porcentaje aplicado en servicios basicos
07 - CHIAPAS  x
07 - CHIAPAS  5 OBRAS DE SERVICIOS BASICOS 
07 - CHIAPAS  DEL 100% DEL TECHO FINANCIERO SE INVIRTIERON 44.90 EN URBANIZACION EN CABECERA MUNICIPAL Y LOCALIDADES DE MUNICIPIO
07 - CHIAPAS  ninguna
07 - CHIAPAS  SEEJECUTARON OBRAS DE PAVIMENTACION CON AGUA Y DRENAJE
07 - CHIAPAS  SE CONSIDERA ESA VARIACION DEBIDO A QUE SE LE DIO PRIORIDAD A OTRAS OBRAS Y ACCIONES PARA EL MUNICIPIO
07 - CHIAPAS  LA META ALCANZADA AL TRIMESTRE CUMPLE CON UN AVANCE DE 12.15%
07 - CHIAPAS  EL 99.93% DE LOS RECURSOS DEL TECHO FINANCIERO FUERON EJECUTADOS EN SERVICIOS BASICOS.
07 - CHIAPAS  NO HUBO VIARIACION
07 - CHIAPAS  LA DIFERENCIA ENTRE LA META PLANEADA ES Q SE LE DIO PRIORIDAD A OTRA OBRAS.
07 - CHIAPAS  se modifico la meta planeada para concluir al 100% que es lo que el municipio ha ejercido
07 - CHIAPAS  E ALCANZO UN 6% POR FALTA DE RECURSOS, PERO SE CUMPLIO
07 - CHIAPAS  NO SE ALCANZO LA META DEBIDO A QUE NO EJECUTARON MAS OBRAS EN ESTE RUBRO
07 - CHIAPAS  LAS CANTIDADES SON IGUALES POR QUE NO SE INGRESARON LOS REGISTROS DE METAS AL INICIO DEL EJERCICIO
07 - CHIAPAS  AL CUARTO TRIMESTRE SE EJECUTO Y SE INVIRTIO EN ELECTRIFICACION RURAL Y COLONIAS POBRES LAS OBRAS CONCLUIDAS Y OPERANDO AL 100%
07 - CHIAPAS  SE TERMINO AL 100% LA META
07 - CHIAPAS  Avance al 4o Trimestre.
07 - CHIAPAS  
07 - CHIAPAS  
07 - CHIAPAS  
07 - CHIAPAS  
01 - AGUASCALIENTES  LA MAYOR PARTE DEL GASTO SE CONCENTRA EN AGUA POTABLE Y DRENAJE PRINCIPALES DEFICIT DE SERVICIOS DEL MUNICIPIO
01 - AGUASCALIENTES  .
01 - AGUASCALIENTES  OBRAS CONCLUIDAS.
01 - AGUASCALIENTES  No existe diferencia 
01 - AGUASCALIENTES  Ahorros presupuestarios.
01 - AGUASCALIENTES  OBRAS TERMINADAS AL 100%
01 - AGUASCALIENTES  TOTAL DEL PROYRCTO
01 - AGUASCALIENTES  
26 - SONORA  montos acumulados al 4to trimestre del 2013
26 - SONORA  de destino parte de los recursos al mantenimiento de caminos rurales 
26 - SONORA  sin observaciones
26 - SONORA  EN META
26 - SONORA  Las metas planeadas en insfraestructúra en agua potable y electrificación se cumplieron al 100%
26 - SONORA  SE REALIZARON 12 ACCIONES EN TOTAL
26 - SONORA  SE CANALIZARRON LOS RECURSOS A ATENCION EN RUBROS PRIORITARIOS COMO PAVIMENTACION
26 - SONORA  
15 - MÉXICO  SE DESTINO MAYOR INVERSION A ESTE CONCEPTO
15 - MÉXICO  FALTAN OBRAS QUE AUN NO CONCLUYEN, SE ESPERA QUE EN EL PROXIMO MES SE EJERZAN AL 100%
15 - MÉXICO  LAS VARIACIONES SE DEBEN A QUE EL REPORTE ES AL CORTE DEL MES DE NOVIEMBRE
15 - MÉXICO  SE CONSIDERO ESTE RUBRO COMO PRIORITARIO 
15 - MÉXICO  AUN NO SE EJERCE TODO LO AUTORIZADO
15 - MÉXICO  
15 - MÉXICO  
15 - MÉXICO  $754, 444.00 IMPORTE COMPROMETIDO PARA OBRA PUBLICA
15 - MÉXICO  SE OBTUVIERON ECONOMIAS DURANTE EL EJERCICIO DE ESTOS RECURSOS CON RESPECTO DE LAS METAS PROGRAMADAS
15 - MÉXICO  En ste cuarto trimestre se esta reportando las obras que hasta este momento ya se cocluyeron solo que que falta una que no se ha podido subir el gasto ya que hasta el mes que se esta reportando todavia no se genran gastos hasta este mes de enero
15 - MÉXICO  no se asigno recursos a etiquetas de serivicios basicos
15 - MÉXICO  EN PROCESO
15 - MÉXICO  POR LA NATURALEZA DE LAS OBRAS LOS TIEMPOS DE ADJUDICACION DIFIEREN
15 - MÉXICO  EXISTEN OBRAS AUN EN PROCESO DE APROBACION 
15 - MÉXICO  metas alcanzadas
15 - MÉXICO  SOLO SE EJERCIERON RECURSOS POR $75,000.46 EN EL RUBRO DE DRENAJE.
15 - MÉXICO  EN EL APARTADO "AVANCE" SE REPORTO DE FORMA ACUMULADA 
15 - MÉXICO  SOLO FALTA LA VARIACION POR REMANENTES
15 - MÉXICO  EN 2014 SE JERCERA EL RECURSO AL 100%
15 - MÉXICO  Se pretende ejercer la totalidad del recurso en el año 2014 para evitar las variaciones.
15 - MÉXICO  LOS RECURSOS DEL FISM EN EL MUNICIPIO ESTAN INVERTIDOS AL 100 EN ESTE RUBRO
15 - MÉXICO  SIN NINGUNA OBSERVACIÓN
15 - MÉXICO  quedan pendientes al 31 de diciembre de 2013 obras a realizar para concluirlas en 2014
15 - MÉXICO  NO HUBO VARIACIONES
15 - MÉXICO  NO SE TIENE NADA PARA REPORTAR  
15 - MÉXICO   LAS OBRAS NO SE HAN EJERCIDO EN SU TOTALIDAD
15 - MÉXICO  cifras preliminares
15 - MÉXICO  se tiene comprometido el recurso al 100%, ademas de existir registros contables (pasivos), por lo que a la brevedad se verá reflejado.
15 - MÉXICO  DE LAS OBRAS PROYECTADAS EN EL PERIODO SE HA ALCANZADO SOLO UN 80%
15 - MÉXICO  algunas obras se encuentran en proceso
15 - MÉXICO  LA OBRA DE SERVICIOS PUBLICOS FUE CUBIERTA EN EL MES DE DICIEMBRE
15 - MÉXICO  
15 - MÉXICO  
15 - MÉXICO  
15 - MÉXICO  
15 - MÉXICO  
15 - MÉXICO  
15 - MÉXICO  
02 - BAJA CALIFORNIA  SE INVIRTIO EN EN MAS OBRAS DEL RUBRO DE AGUA POTABLE
02 - BAJA CALIFORNIA  NO SE ALCANZO LA META DEBIDO A QUE AUN EXISTEN OBRAS POR CONTRATAR
02 - BAJA CALIFORNIA  CAMBIO DERIVADO DE MODIFICACIONES SOLICITADAS
02 - BAJA CALIFORNIA  
21 - PUEBLA  no hubo variaciones 
21 - PUEBLA  METAS TERMINADAS
21 - PUEBLA  81.70% OBRAS DE AGUA POT., ALCANTARILLADO, ENERGIA ELECT.Y URBANIZACION
21 - PUEBLA  
21 - PUEBLA  SE CUMPLIO CON LA META PROGRAMADA EN EL EJERCICIO
21 - PUEBLA  se invirtió mas que lo programado debido a las necesidades de la poblacion
21 - PUEBLA  la meta se cumplió aun habiendo quedado un poco abajo con respecto a la planeada.
21 - PUEBLA  Incluye montos contratados no devengados.
21 - PUEBLA  no hubo variaciones
21 - PUEBLA  SE ATENDIERON TODAS LAS OBRAS PROGRAMADA, FISICAMENTE AL 100%.
21 - PUEBLA  se le dio solución a la necesidad de mayor prioridad de infraestructura basica
21 - PUEBLA  SE CONSTRUYO UNA PLANTA DE TRATAMIENTO Y DOS AMPLIACIONES DE ENERGIA ELECTRICA.
21 - PUEBLA  
21 - PUEBLA  
21 - PUEBLA  
21 - PUEBLA  
21 - PUEBLA  
11 - GUANAJUATO  OBRAS EN PROCESO
11 - GUANAJUATO  no se alcanzo la meta por no terminar las obras de electrificacion. El denominador aumento mas que el denominador
11 - GUANAJUATO  .
11 - GUANAJUATO  CONCLUIDO
11 - GUANAJUATO  Se realizaron modificaciones por lo cual existe una variacion.
11 - GUANAJUATO  0
11 - GUANAJUATO  RECURSO CON UN 55% DE AVANCE DEL TOTAL DE SERVICIOS BASICOS
11 - GUANAJUATO  Por modificaciones en el plan de obra publica se modificaron proyectos y montos. Asi tambien no se han ejecutado aún algunos de ellos, por lo que la meta no se alcanzó.
11 - GUANAJUATO  EL AVANCE ES EL PORCENTAJE QUE SE HA INVERTIDO EN SERVICIOS BASICOS AL PRESENTE TRIMESTRE
11 - GUANAJUATO  pendiente de ejercer recursos
11 - GUANAJUATO  RECURSO YA COMPROMETIDO AUN NO EJERCIDO
11 - GUANAJUATO  SE SUBE PARA SU VALIDACION
11 - GUANAJUATO  NO HAY VARIACIONES
11 - GUANAJUATO  existieron ahorros en obras y acciones
11 - GUANAJUATO  INICIO DE OBRAS
11 - GUANAJUATO  Quedaron obras en proceso y algunas ni siquiera se iniciaron.
11 - GUANAJUATO  PORQUE LAS DIRECCIONES NO EJERCIERON SUS PRESUPUSTOS AL 100%
11 - GUANAJUATO  
11 - GUANAJUATO  
11 - GUANAJUATO  
11 - GUANAJUATO  
11 - GUANAJUATO  
11 - GUANAJUATO  
11 - GUANAJUATO  
11 - GUANAJUATO  
11 - GUANAJUATO  
11 - GUANAJUATO  
27 - TABASCO  represente un incremento debido a q los recursos totales  que se ejercieron fueron menores a los ministrados
27 - TABASCO  
27 - TABASCO  LOS RECURSOS SE COMPROMETIERON Y SE REFRENDARON PARA SER EJERCIDOS EN 2014
27 - TABASCO  SE LOGRARON ALCANZAR LAS METAS PROPUESTAS
27 - TABASCO  se alcanzo la meta
27 - TABASCO  NINGUNA
27 - TABASCO  LOS RECURSOS NO EJERCIDOS CORRESPONDEN A LAS MODIFICACIONES PRESUPUESTALES Y A LAS ECONOMIAS QUE PRESENTA EL PROYECTO 
27 - TABASCO  
27 - TABASCO  SE ALCANZO LA META PLANEADA
27 - TABASCO  la meta corresponde al total de recursos ejercidos
27 - TABASCO  .
27 - TABASCO  
23 - QUINTANA ROO  NO SE UTILIZO RECURSOS EN ESTE INDICADOR
23 - QUINTANA ROO  ninguna
23 - QUINTANA ROO  
23 - QUINTANA ROO  
23 - QUINTANA ROO  
23 - QUINTANA ROO  
04 - CAMPECHE  La meta alcanzada correcta del trimestre pasado debe ser 42.83
04 - CAMPECHE  el trabajo realizado se realizo al cien por ciento logrnado alcanzar la meta propuesta 
04 - CAMPECHE  Se ejercieron mayores recursos en el último trimestre del año.
04 - CAMPECHE  SE CUBRIO AL 100% LAS METAS
04 - CAMPECHE  el 31.55 es el porcentaje invertido en servicios básicos cuarto trimestre
04 - CAMPECHE  *Las metas son acumulables, esta alza de las metas se debe a la fuerte demanda de la comunidad.
04 - CAMPECHE  se concluyo el recurso pero varia del programado por causa de reprogramación de obras  
04 - CAMPECHE  existe direfencia con respecto al trimestre anterior debido a las nuevas aprobaciones que se realizaron.
04 - CAMPECHE  si se alcanzo la meta planeada con la meta alcanzada
04 - CAMPECHE  METAS CUMPLIDAS
04 - CAMPECHE  *
10 - DURANGO  SE INGRESARÓN MÁS PROYECTOS POR LA NECESIDAD MISMA DEL MUNICIPIO.-
10 - DURANGO  EN AGUA POTABLE, ALCANTARILLADO Y PAVIMENTACIONES
10 - DURANGO  AL CIERRE DEL EJERCICIO LA VARIACION FUE POR LAS DIFERENTES MODIFICASIONES QUE SURGIERON EL LOS PROYECTOS
10 - DURANGO  AL TERMINO DEL AÑO SE CUMPLIO CON LAS METAS TRAZADAS AL INICIO DEL AÑO
10 - DURANGO  Se cumplió la meta
10 - DURANGO  
10 - DURANGO  
10 - DURANGO  
14 - JALISCO  El denominador corresponde al monto total de FISM sin anticipo, y el Numerador a lo invertido en 
14 - JALISCO  TERMINO DE OBRAS ALCANZADAS 
14 - JALISCO  SE EJECUTARON 7 PROYECTOS LOS CUALES SE TENIAN PROYECTADOS
25 - SINALOA  EN ESTE CUARTO TRIMESTRE SE EJERCIO AL 100 EL RECURSO QUE SE ENVIO, DANDO UN PORCENTAJE A CADA UNO DE LOS PROGRAMAS QUE SE EJERCIERON. 
25 - SINALOA  la propuesta se modifico para minimizar remanentes.
25 - SINALOA  En el trimestre se ejercieron recursos en servicios básicos por la cantidad de $28,335,473.35, mismos que representan el 43.39% del total de los recursos invertidos provenientes del FAIS municipal
25 - SINALOA  SE EJERCICIO EN PROG. AGUA POTABLE Y ALCANTARILLADO ENTRE EL TOTAL DE RECURSOS DEL FISM POR 100. 
25 - SINALOA  
25 - SINALOA  
28 - TAMAULIPAS  **
28 - TAMAULIPAS   las metas señaladas en el nominador son las que hacen referencia a lo contratado sin embargo en el denominador se estipulan las metas ejercidas reales 
28 - TAMAULIPAS  4 TRIMESTRE
28 - TAMAULIPAS  
28 - TAMAULIPAS  
28 - TAMAULIPAS  
06 - COLIMA  
06 - COLIMA  -
06 - COLIMA  cierre de ejercicio
06 - COLIMA  EN ESTE AÑO EL MUNICIPIO INVERTIO EL 47% EN INFRAESTRUCTURA BASICA
06 - COLIMA  
06 - COLIMA  
30 - VERACRUZ DE IGNACIO DE LA LLAVE  no hubo variaciones
30 - VERACRUZ DE IGNACIO DE LA LLAVE  sin comentarios
30 - VERACRUZ DE IGNACIO DE LA LLAVE  Ls meta alcanzada en este último trimestre quedó un poco por debajo de lo estimado, pero aún así es aceptable el rendimiento, y en general en todo el ejercicio se obtuvieron buenos resultados.
30 - VERACRUZ DE IGNACIO DE LA LLAVE  
30 - VERACRUZ DE IGNACIO DE LA LLAVE  
30 - VERACRUZ DE IGNACIO DE LA LLAVE  
29 - TLAXCALA  
29 - TLAXCALA  
</t>
    </r>
  </si>
  <si>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</si>
  <si>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t>Justificación de diferencia de avances con respecto a las metas programadas</t>
  </si>
  <si>
    <t>PRESUPUESTO MODIFICADO</t>
  </si>
  <si>
    <t>PRESUPUESTO ORIGINAL</t>
  </si>
  <si>
    <t>Al periodo</t>
  </si>
  <si>
    <t>Millones de pesos</t>
  </si>
  <si>
    <t>Avance %</t>
  </si>
  <si>
    <t>Pagado al periodo</t>
  </si>
  <si>
    <t>Meta al periodo</t>
  </si>
  <si>
    <t>Meta anual</t>
  </si>
  <si>
    <t>PRESUPUESTO</t>
  </si>
  <si>
    <t>23 - QUINTANA ROO</t>
  </si>
  <si>
    <t>NaN</t>
  </si>
  <si>
    <t>08 - CHIHUAHUA</t>
  </si>
  <si>
    <t>19 - NUEVO LEÓN</t>
  </si>
  <si>
    <t>24 - SAN LUIS POTOSÍ</t>
  </si>
  <si>
    <t>21 - PUEBLA</t>
  </si>
  <si>
    <t>20 - OAXACA</t>
  </si>
  <si>
    <t>22 - QUERÉTARO ARTEAGA</t>
  </si>
  <si>
    <t>07 - CHIAPAS</t>
  </si>
  <si>
    <t>17 - MORELOS</t>
  </si>
  <si>
    <t>05 - COAHUILA DE ZARAGOZA</t>
  </si>
  <si>
    <t>27 - TABASCO</t>
  </si>
  <si>
    <t>11 - GUANAJUATO</t>
  </si>
  <si>
    <t>16 - MICHOACÁN DE OCAMPO</t>
  </si>
  <si>
    <t>Nacional</t>
  </si>
  <si>
    <t>Estatal</t>
  </si>
  <si>
    <t>Gestión-Eficiencia-Trimestral</t>
  </si>
  <si>
    <t>Porcentaje</t>
  </si>
  <si>
    <t>(número de municipios que cumplen con la obligación de informar dentro de los plazos establecidos con la información requerida/ número total de municipios)*100</t>
  </si>
  <si>
    <t>Porcentaje de municipios que informan sobre el uso de los recursos del FAIS en tiempo y con información de calidad</t>
  </si>
  <si>
    <t/>
  </si>
  <si>
    <t>Componente</t>
  </si>
  <si>
    <t>06 - COLIMA</t>
  </si>
  <si>
    <t>28 - TAMAULIPAS</t>
  </si>
  <si>
    <t>02 - BAJA CALIFORNIA</t>
  </si>
  <si>
    <t>25 - SINALOA</t>
  </si>
  <si>
    <t>14 - JALISCO</t>
  </si>
  <si>
    <t>32 - ZACATECAS</t>
  </si>
  <si>
    <t>12 - GUERRERO</t>
  </si>
  <si>
    <t>30 - VERACRUZ DE IGNACIO DE LA LLAVE</t>
  </si>
  <si>
    <t>10 - DURANGO</t>
  </si>
  <si>
    <t>26 - SONORA</t>
  </si>
  <si>
    <t>01 - AGUASCALIENTES</t>
  </si>
  <si>
    <t>04 - CAMPECHE</t>
  </si>
  <si>
    <t>18 - NAYARIT</t>
  </si>
  <si>
    <t>13 - HIDALGO</t>
  </si>
  <si>
    <t>15 - MÉXICO</t>
  </si>
  <si>
    <t>Municipal</t>
  </si>
  <si>
    <t>Gestión-Eficiencia-Anual</t>
  </si>
  <si>
    <t>Recurso ejercido en el Municipio/recurso ministrado en el municipio)*100</t>
  </si>
  <si>
    <t>Porcentaje de ejecución de los recursos en el año</t>
  </si>
  <si>
    <t>[(Recursos complementarios a los de FISM invertidos en las mismas obras que los recursos del FISM en Municipio en el año /Recursos del FISM del Municipio invertidos en el año )]*100</t>
  </si>
  <si>
    <t>Porcentaje de potencialización de los recursos Fondo de Aportaciones para la Infraestructura Social Municipal (FISM)</t>
  </si>
  <si>
    <t>29 - TLAXCALA</t>
  </si>
  <si>
    <t>[(recursos del fism invertidos en la etiqueta de urbanización municipal/recursos totales invertidos del fism en el municipio)]*100</t>
  </si>
  <si>
    <t>Porcentaje del FISM invertido en el municipio en urbanización municipal</t>
  </si>
  <si>
    <t>[(Recursos invertidos del FISM en las etiquetas de Infraestructura Básica Educativa + Caminos Rurales + Infraestructura Básica de Salud + Infraestructura Productiva Rural)/Recursos Totales invertidos del FISM en el Municipio]*100</t>
  </si>
  <si>
    <t>Porcentaje del FISM invertido en el municipio en Integración y Desarrollo</t>
  </si>
  <si>
    <t>Gestión-Eficacia-Trimestral</t>
  </si>
  <si>
    <t>[(recursos invertidos del fism en el municipio en las etiquetas de agua potable + alcantarillado+ drenaje+ electrificación rural y de colonias pobres)/recursos totales del FISM invertidos en el municipio]*100</t>
  </si>
  <si>
    <t>Porcentaje del FISM invertido en el municipio en servicios básicos</t>
  </si>
  <si>
    <t>N/D</t>
  </si>
  <si>
    <t>al periodo</t>
  </si>
  <si>
    <t>Anual</t>
  </si>
  <si>
    <t>Avance % al periodo</t>
  </si>
  <si>
    <t>Realizado al periodo</t>
  </si>
  <si>
    <t>Meta Programada</t>
  </si>
  <si>
    <t>Tipo-Dimensión-Frecuencia</t>
  </si>
  <si>
    <t>Unidad de medida</t>
  </si>
  <si>
    <t>Método de cálculo</t>
  </si>
  <si>
    <t>Denominación</t>
  </si>
  <si>
    <t>Responsable del Registro del Avance</t>
  </si>
  <si>
    <t>AVANCE</t>
  </si>
  <si>
    <t>INDICADORES</t>
  </si>
  <si>
    <t>OBJETIVOS</t>
  </si>
  <si>
    <t>NIVEL</t>
  </si>
  <si>
    <t>RESULTADOS</t>
  </si>
  <si>
    <t>5 - Fondo de Aportaciones para la Infraestructura Social</t>
  </si>
  <si>
    <t>Actividad Institucional</t>
  </si>
  <si>
    <t>7 - Desarrollo Regional</t>
  </si>
  <si>
    <t>Subfunción</t>
  </si>
  <si>
    <t>2 - Vivienda y Servicios a la Comunidad</t>
  </si>
  <si>
    <t>Función</t>
  </si>
  <si>
    <t>2 - Desarrollo Social</t>
  </si>
  <si>
    <t>Finalidad</t>
  </si>
  <si>
    <t>Clasificación Funcional</t>
  </si>
  <si>
    <t>Ninguno</t>
  </si>
  <si>
    <t>Enfoques transversales</t>
  </si>
  <si>
    <t>416 - Dirección General de Programación y Presupuesto "A"</t>
  </si>
  <si>
    <t>Dependencia Coordinadora del Fondo</t>
  </si>
  <si>
    <t>Aportaciones Federales para Entidades Federativas y Municipios</t>
  </si>
  <si>
    <t>33</t>
  </si>
  <si>
    <t>Ramo</t>
  </si>
  <si>
    <t>FAIS Municipal</t>
  </si>
  <si>
    <t>I-004</t>
  </si>
  <si>
    <t>Programa presupuestario</t>
  </si>
  <si>
    <t>DATOS DEL PROGRAMA</t>
  </si>
  <si>
    <t>Informes sobre la Situación Económica, las Finanzas Públicas y la Deuda Pública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</si>
</sst>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0"/>
      <name val="Soberana Sans"/>
      <family val="3"/>
    </font>
    <font>
      <sz val="12"/>
      <name val="Soberana Sans"/>
      <family val="2"/>
    </font>
    <font>
      <b/>
      <sz val="12"/>
      <name val="Soberana Sans"/>
      <family val="2"/>
    </font>
    <font>
      <b/>
      <sz val="28"/>
      <color indexed="8"/>
      <name val="Soberana Sans"/>
      <family val="1"/>
    </font>
    <font>
      <b/>
      <sz val="14"/>
      <color indexed="23"/>
      <name val="Soberana Titular"/>
      <family val="3"/>
    </font>
    <font>
      <b/>
      <sz val="16"/>
      <color indexed="8"/>
      <name val="Soberana Titular"/>
      <family val="3"/>
    </font>
    <font>
      <b/>
      <sz val="10"/>
      <name val="Soberana Sans"/>
      <family val="2"/>
    </font>
    <font>
      <sz val="10"/>
      <name val="Soberana Sans"/>
      <family val="2"/>
    </font>
    <font>
      <sz val="10"/>
      <color indexed="8"/>
      <name val="Soberana Sans"/>
      <family val="2"/>
    </font>
    <font>
      <b/>
      <sz val="10"/>
      <color indexed="8"/>
      <name val="Soberana Sans"/>
      <family val="2"/>
    </font>
    <font>
      <sz val="10"/>
      <color indexed="9"/>
      <name val="Soberana Sans"/>
      <family val="2"/>
    </font>
    <font>
      <b/>
      <sz val="10"/>
      <color indexed="9"/>
      <name val="Soberana Sans"/>
      <family val="2"/>
    </font>
    <font>
      <sz val="10"/>
      <name val="Soberana Sans"/>
      <family val="1"/>
    </font>
    <font>
      <b/>
      <sz val="10"/>
      <name val="Soberana Sans"/>
      <family val="1"/>
    </font>
    <font>
      <sz val="11"/>
      <color indexed="8"/>
      <name val="Soberana Sans"/>
      <family val="1"/>
    </font>
    <font>
      <sz val="11"/>
      <name val="Soberana Sans"/>
      <family val="1"/>
    </font>
    <font>
      <b/>
      <sz val="16"/>
      <color indexed="23"/>
      <name val="Soberana Sans"/>
      <family val="3"/>
    </font>
    <font>
      <b/>
      <sz val="14"/>
      <color indexed="8"/>
      <name val="Soberana Titular"/>
      <family val="3"/>
    </font>
  </fonts>
  <fills count="6">
    <fill>
      <patternFill patternType="none"/>
    </fill>
    <fill>
      <patternFill patternType="gray125"/>
    </fill>
    <fill>
      <patternFill patternType="solid">
        <fgColor rgb="FFFFFFFF"/>
        <bgColor indexed="64"/>
      </patternFill>
    </fill>
    <fill>
      <patternFill patternType="solid">
        <fgColor rgb="FFD7E4BC"/>
        <bgColor indexed="64"/>
      </patternFill>
    </fill>
    <fill>
      <patternFill patternType="solid">
        <fgColor rgb="FFBFBFBF"/>
        <bgColor indexed="64"/>
      </patternFill>
    </fill>
    <fill>
      <patternFill patternType="solid">
        <fgColor rgb="FFD8D8D8"/>
        <bgColor indexed="64"/>
      </patternFill>
    </fill>
  </fills>
  <borders count="56">
    <border>
      <left/>
      <right/>
      <top/>
      <bottom/>
      <diagonal/>
    </border>
    <border>
      <left/>
      <right style="medium">
        <color auto="1"/>
      </right>
      <top style="thin">
        <color rgb="FFD8D8D8"/>
      </top>
      <bottom style="thin">
        <color rgb="FFD8D8D8"/>
      </bottom>
      <diagonal/>
    </border>
    <border>
      <left/>
      <right/>
      <top style="thin">
        <color rgb="FFD8D8D8"/>
      </top>
      <bottom style="thin">
        <color rgb="FFD8D8D8"/>
      </bottom>
      <diagonal/>
    </border>
    <border>
      <left style="medium">
        <color auto="1"/>
      </left>
      <right/>
      <top style="thin">
        <color rgb="FFD8D8D8"/>
      </top>
      <bottom style="thin">
        <color rgb="FFD8D8D8"/>
      </bottom>
      <diagonal/>
    </border>
    <border>
      <left/>
      <right style="medium">
        <color rgb="FF000000"/>
      </right>
      <top style="thick">
        <color rgb="FF969696"/>
      </top>
      <bottom style="thin">
        <color rgb="FFD8D8D8"/>
      </bottom>
      <diagonal/>
    </border>
    <border>
      <left/>
      <right/>
      <top style="thick">
        <color rgb="FF969696"/>
      </top>
      <bottom style="thin">
        <color rgb="FFD8D8D8"/>
      </bottom>
      <diagonal/>
    </border>
    <border>
      <left style="medium">
        <color rgb="FF000000"/>
      </left>
      <right/>
      <top style="thick">
        <color rgb="FF969696"/>
      </top>
      <bottom style="thin">
        <color rgb="FFD8D8D8"/>
      </bottom>
      <diagonal/>
    </border>
    <border>
      <left/>
      <right style="thick">
        <color rgb="FF969696"/>
      </right>
      <top style="thick">
        <color rgb="FF969696"/>
      </top>
      <bottom style="thick">
        <color rgb="FF969696"/>
      </bottom>
      <diagonal/>
    </border>
    <border>
      <left/>
      <right/>
      <top style="thick">
        <color rgb="FF969696"/>
      </top>
      <bottom style="thick">
        <color rgb="FF969696"/>
      </bottom>
      <diagonal/>
    </border>
    <border>
      <left style="thick">
        <color rgb="FF969696"/>
      </left>
      <right/>
      <top style="thick">
        <color rgb="FF969696"/>
      </top>
      <bottom style="thick">
        <color rgb="FF969696"/>
      </bottom>
      <diagonal/>
    </border>
    <border>
      <left/>
      <right style="medium">
        <color auto="1"/>
      </right>
      <top style="thin">
        <color rgb="FFD8D8D8"/>
      </top>
      <bottom style="medium">
        <color rgb="FFD8D8D8"/>
      </bottom>
      <diagonal/>
    </border>
    <border>
      <left/>
      <right/>
      <top/>
      <bottom style="medium">
        <color rgb="FFD8D8D8"/>
      </bottom>
      <diagonal/>
    </border>
    <border>
      <left/>
      <right/>
      <top style="medium">
        <color rgb="FFD8D8D8"/>
      </top>
      <bottom style="thin">
        <color rgb="FF000000"/>
      </bottom>
      <diagonal/>
    </border>
    <border>
      <left style="medium">
        <color rgb="FF000000"/>
      </left>
      <right/>
      <top style="medium">
        <color rgb="FFD8D8D8"/>
      </top>
      <bottom style="thin">
        <color rgb="FF000000"/>
      </bottom>
      <diagonal/>
    </border>
    <border>
      <left style="medium">
        <color rgb="FF000000"/>
      </left>
      <right/>
      <top/>
      <bottom style="medium">
        <color rgb="FFD8D8D8"/>
      </bottom>
      <diagonal/>
    </border>
    <border>
      <left style="thin">
        <color rgb="FF000000"/>
      </left>
      <right style="thin">
        <color rgb="FF000000"/>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right/>
      <top/>
      <bottom style="medium">
        <color rgb="FF000000"/>
      </bottom>
      <diagonal/>
    </border>
    <border>
      <left style="medium">
        <color rgb="FF000000"/>
      </left>
      <right/>
      <top/>
      <bottom style="medium">
        <color rgb="FF000000"/>
      </bottom>
      <diagonal/>
    </border>
    <border>
      <left style="thin">
        <color rgb="FF000000"/>
      </left>
      <right style="thin">
        <color rgb="FF000000"/>
      </right>
      <top style="thick">
        <color rgb="FF969696"/>
      </top>
      <bottom/>
      <diagonal/>
    </border>
    <border>
      <left style="thin">
        <color rgb="FF000000"/>
      </left>
      <right/>
      <top style="thick">
        <color rgb="FF969696"/>
      </top>
      <bottom style="thin">
        <color rgb="FF000000"/>
      </bottom>
      <diagonal/>
    </border>
    <border>
      <left style="thin">
        <color rgb="FF000000"/>
      </left>
      <right style="thin">
        <color rgb="FF000000"/>
      </right>
      <top style="thick">
        <color rgb="FF969696"/>
      </top>
      <bottom style="thin">
        <color rgb="FF000000"/>
      </bottom>
      <diagonal/>
    </border>
    <border>
      <left/>
      <right style="thin">
        <color rgb="FF000000"/>
      </right>
      <top style="thick">
        <color rgb="FF969696"/>
      </top>
      <bottom/>
      <diagonal/>
    </border>
    <border>
      <left/>
      <right/>
      <top style="thick">
        <color rgb="FF969696"/>
      </top>
      <bottom/>
      <diagonal/>
    </border>
    <border>
      <left style="medium">
        <color rgb="FF000000"/>
      </left>
      <right/>
      <top style="thick">
        <color rgb="FF969696"/>
      </top>
      <bottom/>
      <diagonal/>
    </border>
    <border>
      <left/>
      <right style="medium">
        <color auto="1"/>
      </right>
      <top style="thick">
        <color rgb="FF969696"/>
      </top>
      <bottom style="medium">
        <color rgb="FF7F7F7F"/>
      </bottom>
      <diagonal/>
    </border>
    <border>
      <left/>
      <right/>
      <top style="thick">
        <color rgb="FF969696"/>
      </top>
      <bottom style="medium">
        <color rgb="FF7F7F7F"/>
      </bottom>
      <diagonal/>
    </border>
    <border>
      <left style="medium">
        <color rgb="FF7F7F7F"/>
      </left>
      <right/>
      <top style="thick">
        <color rgb="FF969696"/>
      </top>
      <bottom style="medium">
        <color rgb="FF7F7F7F"/>
      </bottom>
      <diagonal/>
    </border>
    <border>
      <left/>
      <right style="medium">
        <color auto="1"/>
      </right>
      <top style="thick">
        <color rgb="FF969696"/>
      </top>
      <bottom style="thin">
        <color rgb="FFD8D8D8"/>
      </bottom>
      <diagonal/>
    </border>
    <border>
      <left style="medium">
        <color auto="1"/>
      </left>
      <right/>
      <top style="thick">
        <color rgb="FF969696"/>
      </top>
      <bottom style="thin">
        <color rgb="FFD8D8D8"/>
      </bottom>
      <diagonal/>
    </border>
    <border>
      <left style="thin">
        <color auto="1"/>
      </left>
      <right style="medium">
        <color rgb="FF000000"/>
      </right>
      <top/>
      <bottom style="thick">
        <color rgb="FF333333"/>
      </bottom>
      <diagonal/>
    </border>
    <border>
      <left/>
      <right/>
      <top/>
      <bottom style="thick">
        <color rgb="FF333333"/>
      </bottom>
      <diagonal/>
    </border>
    <border>
      <left/>
      <right style="thin">
        <color rgb="FF000000"/>
      </right>
      <top/>
      <bottom style="thick">
        <color rgb="FF333333"/>
      </bottom>
      <diagonal/>
    </border>
    <border>
      <left style="thin">
        <color rgb="FF000000"/>
      </left>
      <right/>
      <top/>
      <bottom style="thick">
        <color rgb="FF333333"/>
      </bottom>
      <diagonal/>
    </border>
    <border>
      <left/>
      <right style="thin">
        <color rgb="FF000000"/>
      </right>
      <top/>
      <bottom style="thick">
        <color rgb="FF000000"/>
      </bottom>
      <diagonal/>
    </border>
    <border>
      <left/>
      <right/>
      <top/>
      <bottom style="thick">
        <color rgb="FF000000"/>
      </bottom>
      <diagonal/>
    </border>
    <border>
      <left style="medium">
        <color rgb="FF000000"/>
      </left>
      <right style="thin">
        <color rgb="FF000000"/>
      </right>
      <top/>
      <bottom style="thick">
        <color rgb="FF000000"/>
      </bottom>
      <diagonal/>
    </border>
    <border>
      <left style="thin">
        <color auto="1"/>
      </left>
      <right style="medium">
        <color rgb="FF000000"/>
      </right>
      <top/>
      <bottom/>
      <diagonal/>
    </border>
    <border>
      <left/>
      <right/>
      <top style="thin">
        <color rgb="FF000000"/>
      </top>
      <bottom/>
      <diagonal/>
    </border>
    <border>
      <left/>
      <right style="thin">
        <color rgb="FF000000"/>
      </right>
      <top/>
      <bottom/>
      <diagonal/>
    </border>
    <border>
      <left style="thin">
        <color rgb="FF000000"/>
      </left>
      <right/>
      <top style="thin">
        <color rgb="FF000000"/>
      </top>
      <bottom/>
      <diagonal/>
    </border>
    <border>
      <left style="medium">
        <color rgb="FF000000"/>
      </left>
      <right style="thin">
        <color rgb="FF000000"/>
      </right>
      <top/>
      <bottom/>
      <diagonal/>
    </border>
    <border>
      <left style="thin">
        <color auto="1"/>
      </left>
      <right style="medium">
        <color rgb="FF000000"/>
      </right>
      <top style="thick">
        <color rgb="FF969696"/>
      </top>
      <bottom/>
      <diagonal/>
    </border>
    <border>
      <left/>
      <right/>
      <top style="thick">
        <color rgb="FF969696"/>
      </top>
      <bottom style="thin">
        <color rgb="FF000000"/>
      </bottom>
      <diagonal/>
    </border>
    <border>
      <left/>
      <right style="thin">
        <color rgb="FF000000"/>
      </right>
      <top style="thick">
        <color rgb="FF969696"/>
      </top>
      <bottom style="thin">
        <color rgb="FF000000"/>
      </bottom>
      <diagonal/>
    </border>
    <border>
      <left/>
      <right style="thin">
        <color rgb="FF000000"/>
      </right>
      <top style="thin">
        <color rgb="FF000000"/>
      </top>
      <bottom/>
      <diagonal/>
    </border>
    <border>
      <left style="medium">
        <color rgb="FF000000"/>
      </left>
      <right style="thin">
        <color rgb="FF000000"/>
      </right>
      <top style="thin">
        <color rgb="FF000000"/>
      </top>
      <bottom/>
      <diagonal/>
    </border>
    <border>
      <left/>
      <right style="medium">
        <color rgb="FF000000"/>
      </right>
      <top/>
      <bottom style="thick">
        <color rgb="FF969696"/>
      </bottom>
      <diagonal/>
    </border>
    <border>
      <left/>
      <right/>
      <top/>
      <bottom style="thick">
        <color rgb="FF969696"/>
      </bottom>
      <diagonal/>
    </border>
    <border>
      <left style="medium">
        <color rgb="FF000000"/>
      </left>
      <right/>
      <top/>
      <bottom style="thick">
        <color rgb="FF969696"/>
      </bottom>
      <diagonal/>
    </border>
    <border>
      <left/>
      <right style="medium">
        <color rgb="FF000000"/>
      </right>
      <top/>
      <bottom/>
      <diagonal/>
    </border>
    <border>
      <left style="medium">
        <color rgb="FF000000"/>
      </left>
      <right/>
      <top/>
      <bottom/>
      <diagonal/>
    </border>
    <border>
      <left/>
      <right style="medium">
        <color rgb="FF000000"/>
      </right>
      <top style="thick">
        <color rgb="FF969696"/>
      </top>
      <bottom style="medium">
        <color rgb="FF7F7F7F"/>
      </bottom>
      <diagonal/>
    </border>
    <border>
      <left/>
      <right/>
      <top style="thick">
        <color rgb="FF969696"/>
      </top>
      <bottom style="medium">
        <color rgb="FF808080"/>
      </bottom>
      <diagonal/>
    </border>
    <border>
      <left style="medium">
        <color rgb="FF000000"/>
      </left>
      <right/>
      <top style="thick">
        <color rgb="FF969696"/>
      </top>
      <bottom style="medium">
        <color rgb="FF7F7F7F"/>
      </bottom>
      <diagonal/>
    </border>
  </borders>
  <cellStyleXfs count="1">
    <xf numFmtId="0" fontId="0" fillId="0" borderId="0"/>
  </cellStyleXfs>
  <cellXfs count="113">
    <xf numFmtId="0" fontId="0" fillId="0" borderId="0" xfId="0"/>
    <xf numFmtId="0" fontId="0" fillId="0" borderId="0" xfId="0" applyAlignment="1">
      <alignment vertical="top" wrapText="1"/>
    </xf>
    <xf numFmtId="0" fontId="1" fillId="0" borderId="0" xfId="0" applyFont="1" applyAlignment="1">
      <alignment horizontal="justify" vertical="top" wrapText="1"/>
    </xf>
    <xf numFmtId="0" fontId="2" fillId="0" borderId="0" xfId="0" applyFont="1" applyAlignment="1">
      <alignment horizontal="center" vertical="center" wrapText="1"/>
    </xf>
    <xf numFmtId="0" fontId="3" fillId="2" borderId="0" xfId="0" applyFont="1" applyFill="1" applyAlignment="1">
      <alignment horizontal="center" vertical="center" wrapText="1"/>
    </xf>
    <xf numFmtId="0" fontId="0" fillId="0" borderId="0" xfId="0" applyNumberFormat="1" applyFont="1" applyFill="1" applyBorder="1" applyAlignment="1" applyProtection="1"/>
    <xf numFmtId="0" fontId="4" fillId="0" borderId="0" xfId="0" applyFont="1" applyFill="1" applyAlignment="1">
      <alignment vertical="center"/>
    </xf>
    <xf numFmtId="0" fontId="5" fillId="3" borderId="0" xfId="0" applyFont="1" applyFill="1" applyAlignment="1">
      <alignment horizontal="center" vertical="center" wrapText="1"/>
    </xf>
    <xf numFmtId="0" fontId="6" fillId="0" borderId="1" xfId="0" applyFont="1" applyFill="1" applyBorder="1" applyAlignment="1">
      <alignment horizontal="justify" vertical="top" wrapText="1"/>
    </xf>
    <xf numFmtId="0" fontId="6" fillId="0" borderId="2" xfId="0" applyFont="1" applyFill="1" applyBorder="1" applyAlignment="1">
      <alignment horizontal="justify" vertical="top" wrapText="1"/>
    </xf>
    <xf numFmtId="0" fontId="6" fillId="0" borderId="3" xfId="0" applyFont="1" applyFill="1" applyBorder="1" applyAlignment="1">
      <alignment horizontal="justify" vertical="top" wrapText="1"/>
    </xf>
    <xf numFmtId="0" fontId="6" fillId="0" borderId="4" xfId="0" applyFont="1" applyFill="1" applyBorder="1" applyAlignment="1">
      <alignment horizontal="justify" vertical="top" wrapText="1"/>
    </xf>
    <xf numFmtId="0" fontId="6" fillId="0" borderId="5" xfId="0" applyFont="1" applyFill="1" applyBorder="1" applyAlignment="1">
      <alignment horizontal="justify" vertical="top" wrapText="1"/>
    </xf>
    <xf numFmtId="0" fontId="6" fillId="0" borderId="6" xfId="0" applyFont="1" applyFill="1" applyBorder="1" applyAlignment="1">
      <alignment horizontal="justify" vertical="top" wrapText="1"/>
    </xf>
    <xf numFmtId="0" fontId="0" fillId="0" borderId="0" xfId="0" applyAlignment="1">
      <alignment horizontal="left" vertical="center" wrapText="1"/>
    </xf>
    <xf numFmtId="0" fontId="8" fillId="4" borderId="7" xfId="0" applyFont="1" applyFill="1" applyBorder="1" applyAlignment="1">
      <alignment horizontal="left" vertical="center" wrapText="1"/>
    </xf>
    <xf numFmtId="0" fontId="8" fillId="4" borderId="8" xfId="0" applyFont="1" applyFill="1" applyBorder="1" applyAlignment="1">
      <alignment horizontal="left" vertical="center" wrapText="1"/>
    </xf>
    <xf numFmtId="0" fontId="8" fillId="4" borderId="8" xfId="0" applyFont="1" applyFill="1" applyBorder="1" applyAlignment="1">
      <alignment horizontal="left" vertical="center"/>
    </xf>
    <xf numFmtId="0" fontId="9" fillId="4" borderId="9" xfId="0" applyFont="1" applyFill="1" applyBorder="1" applyAlignment="1">
      <alignment horizontal="left" vertical="center"/>
    </xf>
    <xf numFmtId="164" fontId="7" fillId="0" borderId="10" xfId="0" applyNumberFormat="1" applyFont="1" applyFill="1" applyBorder="1" applyAlignment="1">
      <alignment horizontal="right" vertical="top" wrapText="1"/>
    </xf>
    <xf numFmtId="164" fontId="0" fillId="0" borderId="11" xfId="0" applyNumberFormat="1" applyFill="1" applyBorder="1" applyAlignment="1">
      <alignment horizontal="right" vertical="top" wrapText="1"/>
    </xf>
    <xf numFmtId="164" fontId="0" fillId="0" borderId="12" xfId="0" applyNumberFormat="1" applyBorder="1" applyAlignment="1">
      <alignment vertical="top" wrapText="1"/>
    </xf>
    <xf numFmtId="0" fontId="0" fillId="0" borderId="12" xfId="0" applyBorder="1" applyAlignment="1">
      <alignment vertical="top" wrapText="1"/>
    </xf>
    <xf numFmtId="0" fontId="6" fillId="0" borderId="12" xfId="0" applyFont="1" applyBorder="1" applyAlignment="1">
      <alignment horizontal="justify" vertical="top" wrapText="1"/>
    </xf>
    <xf numFmtId="0" fontId="6" fillId="0" borderId="12" xfId="0" applyFont="1" applyBorder="1" applyAlignment="1">
      <alignment horizontal="justify" vertical="top" wrapText="1"/>
    </xf>
    <xf numFmtId="0" fontId="6" fillId="0" borderId="13" xfId="0" applyFont="1" applyBorder="1" applyAlignment="1">
      <alignment horizontal="justify" vertical="top" wrapText="1"/>
    </xf>
    <xf numFmtId="4" fontId="0" fillId="0" borderId="11" xfId="0" applyNumberFormat="1" applyBorder="1" applyAlignment="1">
      <alignment vertical="top" wrapText="1"/>
    </xf>
    <xf numFmtId="0" fontId="0" fillId="0" borderId="11" xfId="0" applyBorder="1" applyAlignment="1">
      <alignment vertical="top" wrapText="1"/>
    </xf>
    <xf numFmtId="0" fontId="6" fillId="0" borderId="11" xfId="0" applyFont="1" applyBorder="1" applyAlignment="1">
      <alignment horizontal="justify" vertical="top" wrapText="1"/>
    </xf>
    <xf numFmtId="0" fontId="6" fillId="0" borderId="11" xfId="0" applyFont="1" applyBorder="1" applyAlignment="1">
      <alignment horizontal="justify" vertical="top" wrapText="1"/>
    </xf>
    <xf numFmtId="0" fontId="6" fillId="0" borderId="14" xfId="0" applyFont="1" applyBorder="1" applyAlignment="1">
      <alignment horizontal="justify" vertical="top" wrapText="1"/>
    </xf>
    <xf numFmtId="0" fontId="6" fillId="5" borderId="15"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6" fillId="5" borderId="17" xfId="0" applyFont="1" applyFill="1" applyBorder="1" applyAlignment="1">
      <alignment horizontal="center" vertical="center" wrapText="1"/>
    </xf>
    <xf numFmtId="0" fontId="6" fillId="5" borderId="18" xfId="0" applyFont="1" applyFill="1" applyBorder="1" applyAlignment="1">
      <alignment vertical="center" wrapText="1"/>
    </xf>
    <xf numFmtId="0" fontId="10" fillId="5" borderId="18" xfId="0" applyFont="1" applyFill="1" applyBorder="1" applyAlignment="1">
      <alignment horizontal="centerContinuous" vertical="center" wrapText="1"/>
    </xf>
    <xf numFmtId="0" fontId="10" fillId="5" borderId="18" xfId="0" applyFont="1" applyFill="1" applyBorder="1" applyAlignment="1">
      <alignment horizontal="centerContinuous" vertical="center"/>
    </xf>
    <xf numFmtId="4" fontId="11" fillId="5" borderId="19" xfId="0" applyNumberFormat="1" applyFont="1" applyFill="1" applyBorder="1" applyAlignment="1">
      <alignment horizontal="centerContinuous" vertical="center"/>
    </xf>
    <xf numFmtId="0" fontId="6" fillId="5" borderId="20" xfId="0" applyFont="1" applyFill="1" applyBorder="1" applyAlignment="1">
      <alignment horizontal="center" vertical="center" wrapText="1"/>
    </xf>
    <xf numFmtId="0" fontId="6" fillId="5" borderId="21" xfId="0" applyFont="1" applyFill="1" applyBorder="1" applyAlignment="1">
      <alignment horizontal="center" vertical="center" wrapText="1"/>
    </xf>
    <xf numFmtId="0" fontId="6" fillId="5" borderId="22" xfId="0" applyFont="1" applyFill="1" applyBorder="1" applyAlignment="1">
      <alignment horizontal="center" vertical="center" wrapText="1"/>
    </xf>
    <xf numFmtId="4" fontId="6" fillId="5" borderId="23" xfId="0" applyNumberFormat="1" applyFont="1" applyFill="1" applyBorder="1" applyAlignment="1">
      <alignment vertical="center" wrapText="1"/>
    </xf>
    <xf numFmtId="4" fontId="6" fillId="5" borderId="24" xfId="0" applyNumberFormat="1" applyFont="1" applyFill="1" applyBorder="1" applyAlignment="1">
      <alignment vertical="center" wrapText="1"/>
    </xf>
    <xf numFmtId="4" fontId="10" fillId="5" borderId="24" xfId="0" applyNumberFormat="1" applyFont="1" applyFill="1" applyBorder="1" applyAlignment="1">
      <alignment horizontal="centerContinuous" vertical="center" wrapText="1"/>
    </xf>
    <xf numFmtId="4" fontId="10" fillId="5" borderId="24" xfId="0" applyNumberFormat="1" applyFont="1" applyFill="1" applyBorder="1" applyAlignment="1">
      <alignment horizontal="centerContinuous" vertical="center"/>
    </xf>
    <xf numFmtId="4" fontId="11" fillId="5" borderId="25" xfId="0" applyNumberFormat="1" applyFont="1" applyFill="1" applyBorder="1" applyAlignment="1">
      <alignment horizontal="centerContinuous" vertical="center"/>
    </xf>
    <xf numFmtId="4" fontId="0" fillId="0" borderId="0" xfId="0" applyNumberFormat="1" applyAlignment="1">
      <alignment vertical="top" wrapText="1"/>
    </xf>
    <xf numFmtId="0" fontId="8" fillId="4" borderId="7" xfId="0" applyFont="1" applyFill="1" applyBorder="1" applyAlignment="1">
      <alignment horizontal="centerContinuous" vertical="center" wrapText="1"/>
    </xf>
    <xf numFmtId="0" fontId="8" fillId="4" borderId="8" xfId="0" applyFont="1" applyFill="1" applyBorder="1" applyAlignment="1">
      <alignment horizontal="centerContinuous" vertical="center" wrapText="1"/>
    </xf>
    <xf numFmtId="0" fontId="8" fillId="4" borderId="8" xfId="0" applyFont="1" applyFill="1" applyBorder="1" applyAlignment="1">
      <alignment horizontal="centerContinuous" vertical="center"/>
    </xf>
    <xf numFmtId="0" fontId="9" fillId="4" borderId="9" xfId="0" applyFont="1" applyFill="1" applyBorder="1" applyAlignment="1">
      <alignment horizontal="centerContinuous" vertical="center"/>
    </xf>
    <xf numFmtId="0" fontId="12" fillId="0" borderId="0" xfId="0" applyFont="1" applyFill="1" applyBorder="1" applyAlignment="1">
      <alignment vertical="top" wrapText="1"/>
    </xf>
    <xf numFmtId="4" fontId="0" fillId="0" borderId="0" xfId="0" applyNumberFormat="1" applyBorder="1" applyAlignment="1">
      <alignment horizontal="right" vertical="top" wrapText="1"/>
    </xf>
    <xf numFmtId="4" fontId="12" fillId="0" borderId="0" xfId="0" applyNumberFormat="1" applyFont="1" applyBorder="1" applyAlignment="1">
      <alignment horizontal="right" vertical="top" wrapText="1"/>
    </xf>
    <xf numFmtId="4" fontId="7" fillId="0" borderId="0" xfId="0" applyNumberFormat="1" applyFont="1" applyBorder="1" applyAlignment="1">
      <alignment vertical="center" wrapText="1"/>
    </xf>
    <xf numFmtId="0" fontId="0" fillId="0" borderId="0" xfId="0" applyFill="1" applyBorder="1" applyAlignment="1">
      <alignment vertical="top" wrapText="1"/>
    </xf>
    <xf numFmtId="4" fontId="7" fillId="0" borderId="0" xfId="0" applyNumberFormat="1" applyFont="1" applyFill="1" applyBorder="1" applyAlignment="1">
      <alignment vertical="center" wrapText="1"/>
    </xf>
    <xf numFmtId="4" fontId="7" fillId="0" borderId="0" xfId="0" applyNumberFormat="1" applyFont="1" applyAlignment="1">
      <alignment vertical="top" wrapText="1"/>
    </xf>
    <xf numFmtId="4" fontId="13" fillId="4" borderId="26" xfId="0" applyNumberFormat="1" applyFont="1" applyFill="1" applyBorder="1" applyAlignment="1">
      <alignment horizontal="left" vertical="center" wrapText="1"/>
    </xf>
    <xf numFmtId="4" fontId="13" fillId="4" borderId="27" xfId="0" applyNumberFormat="1" applyFont="1" applyFill="1" applyBorder="1" applyAlignment="1">
      <alignment horizontal="left" vertical="center" wrapText="1"/>
    </xf>
    <xf numFmtId="4" fontId="13" fillId="4" borderId="28" xfId="0" applyNumberFormat="1" applyFont="1" applyFill="1" applyBorder="1" applyAlignment="1">
      <alignment horizontal="left" vertical="center" wrapText="1"/>
    </xf>
    <xf numFmtId="4" fontId="12" fillId="0" borderId="29" xfId="0" applyNumberFormat="1" applyFont="1" applyBorder="1" applyAlignment="1">
      <alignment horizontal="left" vertical="top" wrapText="1"/>
    </xf>
    <xf numFmtId="4" fontId="7" fillId="0" borderId="5" xfId="0" applyNumberFormat="1" applyFont="1" applyBorder="1" applyAlignment="1">
      <alignment horizontal="right" vertical="top" wrapText="1"/>
    </xf>
    <xf numFmtId="0" fontId="12" fillId="0" borderId="5" xfId="0" applyFont="1" applyFill="1" applyBorder="1" applyAlignment="1">
      <alignment horizontal="justify" vertical="top" wrapText="1"/>
    </xf>
    <xf numFmtId="4" fontId="6" fillId="0" borderId="30" xfId="0" applyNumberFormat="1" applyFont="1" applyFill="1" applyBorder="1" applyAlignment="1">
      <alignment vertical="top" wrapText="1"/>
    </xf>
    <xf numFmtId="0" fontId="6" fillId="5" borderId="31" xfId="0" applyFont="1" applyFill="1" applyBorder="1" applyAlignment="1">
      <alignment horizontal="center" vertical="center" wrapText="1"/>
    </xf>
    <xf numFmtId="0" fontId="6" fillId="5" borderId="32" xfId="0" applyFont="1" applyFill="1" applyBorder="1" applyAlignment="1">
      <alignment horizontal="center" vertical="center" wrapText="1"/>
    </xf>
    <xf numFmtId="4" fontId="6" fillId="5" borderId="33" xfId="0" applyNumberFormat="1" applyFont="1" applyFill="1" applyBorder="1" applyAlignment="1">
      <alignment horizontal="center" vertical="center" wrapText="1"/>
    </xf>
    <xf numFmtId="4" fontId="6" fillId="5" borderId="32" xfId="0" applyNumberFormat="1" applyFont="1" applyFill="1" applyBorder="1" applyAlignment="1">
      <alignment horizontal="center" vertical="center" wrapText="1"/>
    </xf>
    <xf numFmtId="0" fontId="6" fillId="5" borderId="34" xfId="0" applyFont="1" applyFill="1" applyBorder="1" applyAlignment="1">
      <alignment horizontal="center" vertical="center" wrapText="1"/>
    </xf>
    <xf numFmtId="0" fontId="6" fillId="5" borderId="35" xfId="0" applyFont="1" applyFill="1" applyBorder="1" applyAlignment="1">
      <alignment horizontal="justify" vertical="center" wrapText="1"/>
    </xf>
    <xf numFmtId="0" fontId="6" fillId="5" borderId="36" xfId="0" applyFont="1" applyFill="1" applyBorder="1" applyAlignment="1">
      <alignment horizontal="justify" vertical="center" wrapText="1"/>
    </xf>
    <xf numFmtId="0" fontId="6" fillId="5" borderId="37" xfId="0" applyFont="1" applyFill="1" applyBorder="1" applyAlignment="1">
      <alignment horizontal="justify" vertical="center" wrapText="1"/>
    </xf>
    <xf numFmtId="0" fontId="6" fillId="5" borderId="38" xfId="0" applyFont="1" applyFill="1" applyBorder="1" applyAlignment="1">
      <alignment horizontal="center" vertical="center" wrapText="1"/>
    </xf>
    <xf numFmtId="0" fontId="6" fillId="5" borderId="39" xfId="0" applyFont="1" applyFill="1" applyBorder="1" applyAlignment="1">
      <alignment horizontal="center" vertical="center" wrapText="1"/>
    </xf>
    <xf numFmtId="0" fontId="6" fillId="5" borderId="40" xfId="0" applyFont="1" applyFill="1" applyBorder="1" applyAlignment="1">
      <alignment horizontal="center" vertical="top" wrapText="1"/>
    </xf>
    <xf numFmtId="0" fontId="6" fillId="5" borderId="0" xfId="0" applyFont="1" applyFill="1" applyBorder="1" applyAlignment="1">
      <alignment horizontal="center" vertical="top" wrapText="1"/>
    </xf>
    <xf numFmtId="0" fontId="6" fillId="5" borderId="41" xfId="0" applyFont="1" applyFill="1" applyBorder="1" applyAlignment="1">
      <alignment horizontal="center" vertical="center" wrapText="1"/>
    </xf>
    <xf numFmtId="0" fontId="6" fillId="5" borderId="40" xfId="0" applyFont="1" applyFill="1" applyBorder="1" applyAlignment="1">
      <alignment horizontal="justify" vertical="center" wrapText="1"/>
    </xf>
    <xf numFmtId="0" fontId="6" fillId="5" borderId="0" xfId="0" applyFont="1" applyFill="1" applyBorder="1" applyAlignment="1">
      <alignment horizontal="justify" vertical="center" wrapText="1"/>
    </xf>
    <xf numFmtId="0" fontId="6" fillId="5" borderId="42" xfId="0" applyFont="1" applyFill="1" applyBorder="1" applyAlignment="1">
      <alignment horizontal="justify" vertical="center" wrapText="1"/>
    </xf>
    <xf numFmtId="0" fontId="6" fillId="5" borderId="43" xfId="0" applyFont="1" applyFill="1" applyBorder="1" applyAlignment="1">
      <alignment horizontal="center" vertical="center" wrapText="1"/>
    </xf>
    <xf numFmtId="0" fontId="6" fillId="5" borderId="44" xfId="0" applyFont="1" applyFill="1" applyBorder="1" applyAlignment="1">
      <alignment horizontal="center" vertical="center" wrapText="1"/>
    </xf>
    <xf numFmtId="0" fontId="6" fillId="5" borderId="21" xfId="0" applyFont="1" applyFill="1" applyBorder="1" applyAlignment="1">
      <alignment horizontal="center" vertical="center" wrapText="1"/>
    </xf>
    <xf numFmtId="0" fontId="6" fillId="5" borderId="45" xfId="0" applyFont="1" applyFill="1" applyBorder="1" applyAlignment="1">
      <alignment horizontal="center" vertical="center" wrapText="1"/>
    </xf>
    <xf numFmtId="0" fontId="6" fillId="5" borderId="46" xfId="0" applyFont="1" applyFill="1" applyBorder="1" applyAlignment="1">
      <alignment horizontal="justify" vertical="center" wrapText="1"/>
    </xf>
    <xf numFmtId="0" fontId="6" fillId="5" borderId="39" xfId="0" applyFont="1" applyFill="1" applyBorder="1" applyAlignment="1">
      <alignment horizontal="justify" vertical="center" wrapText="1"/>
    </xf>
    <xf numFmtId="0" fontId="6" fillId="5" borderId="47" xfId="0" applyFont="1" applyFill="1" applyBorder="1" applyAlignment="1">
      <alignment horizontal="justify" vertical="center" wrapText="1"/>
    </xf>
    <xf numFmtId="0" fontId="7" fillId="0" borderId="48" xfId="0" applyFont="1" applyBorder="1" applyAlignment="1">
      <alignment horizontal="justify" vertical="top" wrapText="1"/>
    </xf>
    <xf numFmtId="0" fontId="7" fillId="0" borderId="49" xfId="0" applyFont="1" applyBorder="1" applyAlignment="1">
      <alignment horizontal="justify" vertical="top" wrapText="1"/>
    </xf>
    <xf numFmtId="0" fontId="6" fillId="0" borderId="49" xfId="0" applyFont="1" applyBorder="1" applyAlignment="1">
      <alignment vertical="top" wrapText="1"/>
    </xf>
    <xf numFmtId="0" fontId="7" fillId="0" borderId="49" xfId="0" applyFont="1" applyBorder="1" applyAlignment="1">
      <alignment vertical="top" wrapText="1"/>
    </xf>
    <xf numFmtId="0" fontId="6" fillId="0" borderId="49" xfId="0" applyFont="1" applyBorder="1" applyAlignment="1">
      <alignment horizontal="right" vertical="top" wrapText="1"/>
    </xf>
    <xf numFmtId="0" fontId="0" fillId="0" borderId="49" xfId="0" applyBorder="1" applyAlignment="1">
      <alignment vertical="top" wrapText="1"/>
    </xf>
    <xf numFmtId="0" fontId="6" fillId="0" borderId="50" xfId="0" applyFont="1" applyBorder="1" applyAlignment="1">
      <alignment horizontal="justify" vertical="top" wrapText="1"/>
    </xf>
    <xf numFmtId="0" fontId="2" fillId="0" borderId="51" xfId="0" applyFont="1" applyBorder="1" applyAlignment="1">
      <alignment horizontal="center" vertical="top" wrapText="1"/>
    </xf>
    <xf numFmtId="0" fontId="2" fillId="0" borderId="0" xfId="0" applyFont="1" applyBorder="1" applyAlignment="1">
      <alignment horizontal="center" vertical="top" wrapText="1"/>
    </xf>
    <xf numFmtId="0" fontId="2" fillId="0" borderId="52" xfId="0" applyFont="1" applyBorder="1" applyAlignment="1">
      <alignment horizontal="center" vertical="top" wrapText="1"/>
    </xf>
    <xf numFmtId="0" fontId="7" fillId="0" borderId="53" xfId="0" applyFont="1" applyBorder="1" applyAlignment="1">
      <alignment horizontal="justify" vertical="top" wrapText="1"/>
    </xf>
    <xf numFmtId="0" fontId="7" fillId="0" borderId="27" xfId="0" applyFont="1" applyBorder="1" applyAlignment="1">
      <alignment horizontal="justify" vertical="top" wrapText="1"/>
    </xf>
    <xf numFmtId="0" fontId="6" fillId="0" borderId="27" xfId="0" applyFont="1" applyBorder="1" applyAlignment="1">
      <alignment vertical="top" wrapText="1"/>
    </xf>
    <xf numFmtId="0" fontId="7" fillId="0" borderId="54" xfId="0" applyFont="1" applyFill="1" applyBorder="1" applyAlignment="1">
      <alignment horizontal="justify" vertical="center" wrapText="1"/>
    </xf>
    <xf numFmtId="0" fontId="6" fillId="0" borderId="27" xfId="0" applyFont="1" applyFill="1" applyBorder="1" applyAlignment="1">
      <alignment vertical="top" wrapText="1"/>
    </xf>
    <xf numFmtId="0" fontId="7" fillId="0" borderId="27" xfId="0" applyFont="1" applyBorder="1" applyAlignment="1">
      <alignment horizontal="center" vertical="top" wrapText="1"/>
    </xf>
    <xf numFmtId="0" fontId="0" fillId="0" borderId="27" xfId="0" applyBorder="1" applyAlignment="1">
      <alignment horizontal="right" vertical="top" wrapText="1"/>
    </xf>
    <xf numFmtId="0" fontId="14" fillId="0" borderId="27" xfId="0" applyFont="1" applyBorder="1" applyAlignment="1">
      <alignment horizontal="justify" vertical="top" wrapText="1"/>
    </xf>
    <xf numFmtId="0" fontId="15" fillId="0" borderId="27" xfId="0" applyFont="1" applyBorder="1" applyAlignment="1">
      <alignment horizontal="center" vertical="top" wrapText="1"/>
    </xf>
    <xf numFmtId="0" fontId="6" fillId="0" borderId="55" xfId="0" applyFont="1" applyBorder="1" applyAlignment="1">
      <alignment vertical="top" wrapText="1"/>
    </xf>
    <xf numFmtId="0" fontId="0" fillId="0" borderId="0" xfId="0" applyFill="1"/>
    <xf numFmtId="0" fontId="0" fillId="0" borderId="0" xfId="0" applyAlignment="1">
      <alignment horizontal="center"/>
    </xf>
    <xf numFmtId="0" fontId="0" fillId="0" borderId="0" xfId="0" applyFill="1" applyAlignment="1">
      <alignment horizontal="center"/>
    </xf>
    <xf numFmtId="0" fontId="16" fillId="2" borderId="0" xfId="0" applyFont="1" applyFill="1" applyAlignment="1">
      <alignment vertical="center"/>
    </xf>
    <xf numFmtId="0" fontId="17" fillId="3" borderId="0" xfId="0" applyFont="1"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D71"/>
  <sheetViews>
    <sheetView view="pageBreakPreview" zoomScale="80" zoomScaleNormal="80" zoomScaleSheetLayoutView="80" workbookViewId="0">
      <selection activeCell="B2" sqref="B2"/>
    </sheetView>
  </sheetViews>
  <sheetFormatPr baseColWidth="10" defaultRowHeight="12.75" x14ac:dyDescent="0.2"/>
  <cols>
    <col min="1" max="1" width="3.5" style="1" customWidth="1"/>
  </cols>
  <sheetData>
    <row r="1" spans="2:30" s="5" customFormat="1" ht="48" customHeight="1" x14ac:dyDescent="0.2">
      <c r="B1" s="7" t="s">
        <v>4</v>
      </c>
      <c r="C1" s="7"/>
      <c r="D1" s="7"/>
      <c r="E1" s="7"/>
      <c r="F1" s="7"/>
      <c r="G1" s="7"/>
      <c r="H1" s="7"/>
      <c r="I1" s="7"/>
      <c r="J1" s="7"/>
      <c r="K1" s="7"/>
      <c r="L1" s="7"/>
      <c r="M1" s="7"/>
      <c r="N1" s="7"/>
      <c r="O1" s="7"/>
      <c r="P1" s="7"/>
      <c r="Q1" s="6" t="s">
        <v>3</v>
      </c>
    </row>
    <row r="2" spans="2:30" ht="13.5" customHeight="1" x14ac:dyDescent="0.2"/>
    <row r="3" spans="2:30" ht="13.5" customHeight="1" x14ac:dyDescent="0.2"/>
    <row r="4" spans="2:30" ht="13.5" customHeight="1" x14ac:dyDescent="0.2"/>
    <row r="5" spans="2:30" ht="13.5" customHeight="1" x14ac:dyDescent="0.2"/>
    <row r="6" spans="2:30" ht="13.5" customHeight="1" x14ac:dyDescent="0.2"/>
    <row r="7" spans="2:30" ht="13.5" customHeight="1" x14ac:dyDescent="0.2"/>
    <row r="8" spans="2:30" ht="13.5" customHeight="1" x14ac:dyDescent="0.2"/>
    <row r="9" spans="2:30" ht="13.5" customHeight="1" x14ac:dyDescent="0.2"/>
    <row r="10" spans="2:30" ht="13.5" customHeight="1" x14ac:dyDescent="0.2"/>
    <row r="11" spans="2:30" ht="13.5" customHeight="1" x14ac:dyDescent="0.2">
      <c r="B11" s="4" t="s">
        <v>2</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row>
    <row r="12" spans="2:30" ht="13.5" customHeight="1" x14ac:dyDescent="0.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row>
    <row r="13" spans="2:30" ht="13.5" customHeight="1" x14ac:dyDescent="0.2">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row>
    <row r="14" spans="2:30" ht="13.5" customHeight="1" x14ac:dyDescent="0.2">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row>
    <row r="15" spans="2:30" ht="13.5" customHeight="1" x14ac:dyDescent="0.2">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row>
    <row r="16" spans="2:30" ht="13.5" customHeight="1" x14ac:dyDescent="0.2">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row>
    <row r="17" spans="2:30" ht="13.5" customHeight="1" x14ac:dyDescent="0.2">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row>
    <row r="18" spans="2:30" ht="13.5" customHeight="1" x14ac:dyDescent="0.2">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row>
    <row r="19" spans="2:30" ht="13.5" customHeight="1" x14ac:dyDescent="0.2">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row>
    <row r="20" spans="2:30" ht="13.5" customHeight="1" x14ac:dyDescent="0.2">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row>
    <row r="21" spans="2:30" ht="13.5" customHeight="1" x14ac:dyDescent="0.2">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row>
    <row r="22" spans="2:30" ht="13.5" customHeight="1" x14ac:dyDescent="0.2">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row>
    <row r="23" spans="2:30" ht="13.5" customHeight="1" x14ac:dyDescent="0.2">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row>
    <row r="24" spans="2:30" ht="13.5" customHeight="1" x14ac:dyDescent="0.2">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row>
    <row r="25" spans="2:30" ht="13.5" customHeight="1" x14ac:dyDescent="0.2">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row>
    <row r="26" spans="2:30" ht="13.5" customHeight="1" x14ac:dyDescent="0.2">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row>
    <row r="27" spans="2:30" ht="13.5" customHeight="1" x14ac:dyDescent="0.2">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2:30" ht="13.5" customHeight="1" x14ac:dyDescent="0.2">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2:30" ht="13.5" customHeight="1" x14ac:dyDescent="0.2">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2:30" ht="13.5" customHeight="1" x14ac:dyDescent="0.2">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2:30" ht="13.5" customHeight="1" x14ac:dyDescent="0.2">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2:30" ht="13.5" customHeight="1" x14ac:dyDescent="0.2">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2:30" ht="13.5" customHeight="1" x14ac:dyDescent="0.2">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2:30" ht="13.5" customHeight="1" x14ac:dyDescent="0.2">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2:30" ht="13.5" customHeight="1" x14ac:dyDescent="0.2"/>
    <row r="36" spans="2:30" ht="13.5" customHeight="1" x14ac:dyDescent="0.2"/>
    <row r="37" spans="2:30" ht="13.5" customHeight="1" x14ac:dyDescent="0.2"/>
    <row r="38" spans="2:30" ht="13.5" customHeight="1" x14ac:dyDescent="0.2"/>
    <row r="39" spans="2:30" ht="13.5" customHeight="1" x14ac:dyDescent="0.2"/>
    <row r="40" spans="2:30" ht="13.5" customHeight="1" x14ac:dyDescent="0.2"/>
    <row r="41" spans="2:30" ht="13.5" customHeight="1" x14ac:dyDescent="0.2"/>
    <row r="42" spans="2:30" ht="13.5" customHeight="1" x14ac:dyDescent="0.2"/>
    <row r="43" spans="2:30" ht="13.5" customHeight="1" x14ac:dyDescent="0.2"/>
    <row r="44" spans="2:30" ht="13.5" customHeight="1" x14ac:dyDescent="0.2"/>
    <row r="45" spans="2:30" ht="13.5" customHeight="1" x14ac:dyDescent="0.2"/>
    <row r="46" spans="2:30" ht="13.5" customHeight="1" x14ac:dyDescent="0.2"/>
    <row r="47" spans="2:30" ht="13.5" customHeight="1" x14ac:dyDescent="0.2"/>
    <row r="48" spans="2:30" ht="13.5" customHeight="1" x14ac:dyDescent="0.2"/>
    <row r="49" spans="4:28" ht="20.25" customHeight="1" x14ac:dyDescent="0.2">
      <c r="D49" s="3" t="s">
        <v>1</v>
      </c>
      <c r="E49" s="3"/>
      <c r="F49" s="3"/>
      <c r="G49" s="3"/>
      <c r="H49" s="3"/>
      <c r="I49" s="3"/>
      <c r="J49" s="3"/>
      <c r="K49" s="3"/>
      <c r="L49" s="3"/>
      <c r="M49" s="3"/>
      <c r="N49" s="3"/>
      <c r="O49" s="3"/>
      <c r="P49" s="3"/>
      <c r="Q49" s="3"/>
      <c r="R49" s="3"/>
      <c r="S49" s="3"/>
      <c r="T49" s="3"/>
      <c r="U49" s="3"/>
      <c r="V49" s="3"/>
      <c r="W49" s="3"/>
      <c r="X49" s="3"/>
      <c r="Y49" s="3"/>
      <c r="Z49" s="3"/>
      <c r="AA49" s="3"/>
      <c r="AB49" s="3"/>
    </row>
    <row r="50" spans="4:28" ht="13.5" customHeight="1" x14ac:dyDescent="0.2">
      <c r="D50" s="2" t="s">
        <v>0</v>
      </c>
      <c r="E50" s="2"/>
      <c r="F50" s="2"/>
      <c r="G50" s="2"/>
      <c r="H50" s="2"/>
      <c r="I50" s="2"/>
      <c r="J50" s="2"/>
      <c r="K50" s="2"/>
      <c r="L50" s="2"/>
      <c r="M50" s="2"/>
      <c r="N50" s="2"/>
      <c r="O50" s="2"/>
      <c r="P50" s="2"/>
      <c r="Q50" s="2"/>
      <c r="R50" s="2"/>
      <c r="S50" s="2"/>
      <c r="T50" s="2"/>
      <c r="U50" s="2"/>
      <c r="V50" s="2"/>
      <c r="W50" s="2"/>
      <c r="X50" s="2"/>
      <c r="Y50" s="2"/>
      <c r="Z50" s="2"/>
      <c r="AA50" s="2"/>
      <c r="AB50" s="2"/>
    </row>
    <row r="51" spans="4:28" ht="13.5" customHeight="1" x14ac:dyDescent="0.2">
      <c r="D51" s="2"/>
      <c r="E51" s="2"/>
      <c r="F51" s="2"/>
      <c r="G51" s="2"/>
      <c r="H51" s="2"/>
      <c r="I51" s="2"/>
      <c r="J51" s="2"/>
      <c r="K51" s="2"/>
      <c r="L51" s="2"/>
      <c r="M51" s="2"/>
      <c r="N51" s="2"/>
      <c r="O51" s="2"/>
      <c r="P51" s="2"/>
      <c r="Q51" s="2"/>
      <c r="R51" s="2"/>
      <c r="S51" s="2"/>
      <c r="T51" s="2"/>
      <c r="U51" s="2"/>
      <c r="V51" s="2"/>
      <c r="W51" s="2"/>
      <c r="X51" s="2"/>
      <c r="Y51" s="2"/>
      <c r="Z51" s="2"/>
      <c r="AA51" s="2"/>
      <c r="AB51" s="2"/>
    </row>
    <row r="52" spans="4:28" ht="13.5" customHeight="1" x14ac:dyDescent="0.2">
      <c r="D52" s="2"/>
      <c r="E52" s="2"/>
      <c r="F52" s="2"/>
      <c r="G52" s="2"/>
      <c r="H52" s="2"/>
      <c r="I52" s="2"/>
      <c r="J52" s="2"/>
      <c r="K52" s="2"/>
      <c r="L52" s="2"/>
      <c r="M52" s="2"/>
      <c r="N52" s="2"/>
      <c r="O52" s="2"/>
      <c r="P52" s="2"/>
      <c r="Q52" s="2"/>
      <c r="R52" s="2"/>
      <c r="S52" s="2"/>
      <c r="T52" s="2"/>
      <c r="U52" s="2"/>
      <c r="V52" s="2"/>
      <c r="W52" s="2"/>
      <c r="X52" s="2"/>
      <c r="Y52" s="2"/>
      <c r="Z52" s="2"/>
      <c r="AA52" s="2"/>
      <c r="AB52" s="2"/>
    </row>
    <row r="53" spans="4:28" ht="13.5" customHeight="1" x14ac:dyDescent="0.2">
      <c r="D53" s="2"/>
      <c r="E53" s="2"/>
      <c r="F53" s="2"/>
      <c r="G53" s="2"/>
      <c r="H53" s="2"/>
      <c r="I53" s="2"/>
      <c r="J53" s="2"/>
      <c r="K53" s="2"/>
      <c r="L53" s="2"/>
      <c r="M53" s="2"/>
      <c r="N53" s="2"/>
      <c r="O53" s="2"/>
      <c r="P53" s="2"/>
      <c r="Q53" s="2"/>
      <c r="R53" s="2"/>
      <c r="S53" s="2"/>
      <c r="T53" s="2"/>
      <c r="U53" s="2"/>
      <c r="V53" s="2"/>
      <c r="W53" s="2"/>
      <c r="X53" s="2"/>
      <c r="Y53" s="2"/>
      <c r="Z53" s="2"/>
      <c r="AA53" s="2"/>
      <c r="AB53" s="2"/>
    </row>
    <row r="54" spans="4:28" ht="13.5" customHeight="1" x14ac:dyDescent="0.2">
      <c r="D54" s="2"/>
      <c r="E54" s="2"/>
      <c r="F54" s="2"/>
      <c r="G54" s="2"/>
      <c r="H54" s="2"/>
      <c r="I54" s="2"/>
      <c r="J54" s="2"/>
      <c r="K54" s="2"/>
      <c r="L54" s="2"/>
      <c r="M54" s="2"/>
      <c r="N54" s="2"/>
      <c r="O54" s="2"/>
      <c r="P54" s="2"/>
      <c r="Q54" s="2"/>
      <c r="R54" s="2"/>
      <c r="S54" s="2"/>
      <c r="T54" s="2"/>
      <c r="U54" s="2"/>
      <c r="V54" s="2"/>
      <c r="W54" s="2"/>
      <c r="X54" s="2"/>
      <c r="Y54" s="2"/>
      <c r="Z54" s="2"/>
      <c r="AA54" s="2"/>
      <c r="AB54" s="2"/>
    </row>
    <row r="55" spans="4:28" ht="13.5" customHeight="1" x14ac:dyDescent="0.2">
      <c r="D55" s="2"/>
      <c r="E55" s="2"/>
      <c r="F55" s="2"/>
      <c r="G55" s="2"/>
      <c r="H55" s="2"/>
      <c r="I55" s="2"/>
      <c r="J55" s="2"/>
      <c r="K55" s="2"/>
      <c r="L55" s="2"/>
      <c r="M55" s="2"/>
      <c r="N55" s="2"/>
      <c r="O55" s="2"/>
      <c r="P55" s="2"/>
      <c r="Q55" s="2"/>
      <c r="R55" s="2"/>
      <c r="S55" s="2"/>
      <c r="T55" s="2"/>
      <c r="U55" s="2"/>
      <c r="V55" s="2"/>
      <c r="W55" s="2"/>
      <c r="X55" s="2"/>
      <c r="Y55" s="2"/>
      <c r="Z55" s="2"/>
      <c r="AA55" s="2"/>
      <c r="AB55" s="2"/>
    </row>
    <row r="56" spans="4:28" ht="13.5" customHeight="1" x14ac:dyDescent="0.2">
      <c r="D56" s="2"/>
      <c r="E56" s="2"/>
      <c r="F56" s="2"/>
      <c r="G56" s="2"/>
      <c r="H56" s="2"/>
      <c r="I56" s="2"/>
      <c r="J56" s="2"/>
      <c r="K56" s="2"/>
      <c r="L56" s="2"/>
      <c r="M56" s="2"/>
      <c r="N56" s="2"/>
      <c r="O56" s="2"/>
      <c r="P56" s="2"/>
      <c r="Q56" s="2"/>
      <c r="R56" s="2"/>
      <c r="S56" s="2"/>
      <c r="T56" s="2"/>
      <c r="U56" s="2"/>
      <c r="V56" s="2"/>
      <c r="W56" s="2"/>
      <c r="X56" s="2"/>
      <c r="Y56" s="2"/>
      <c r="Z56" s="2"/>
      <c r="AA56" s="2"/>
      <c r="AB56" s="2"/>
    </row>
    <row r="57" spans="4:28" ht="13.5" customHeight="1" x14ac:dyDescent="0.2">
      <c r="D57" s="2"/>
      <c r="E57" s="2"/>
      <c r="F57" s="2"/>
      <c r="G57" s="2"/>
      <c r="H57" s="2"/>
      <c r="I57" s="2"/>
      <c r="J57" s="2"/>
      <c r="K57" s="2"/>
      <c r="L57" s="2"/>
      <c r="M57" s="2"/>
      <c r="N57" s="2"/>
      <c r="O57" s="2"/>
      <c r="P57" s="2"/>
      <c r="Q57" s="2"/>
      <c r="R57" s="2"/>
      <c r="S57" s="2"/>
      <c r="T57" s="2"/>
      <c r="U57" s="2"/>
      <c r="V57" s="2"/>
      <c r="W57" s="2"/>
      <c r="X57" s="2"/>
      <c r="Y57" s="2"/>
      <c r="Z57" s="2"/>
      <c r="AA57" s="2"/>
      <c r="AB57" s="2"/>
    </row>
    <row r="58" spans="4:28" ht="13.5" customHeight="1" x14ac:dyDescent="0.2">
      <c r="D58" s="2"/>
      <c r="E58" s="2"/>
      <c r="F58" s="2"/>
      <c r="G58" s="2"/>
      <c r="H58" s="2"/>
      <c r="I58" s="2"/>
      <c r="J58" s="2"/>
      <c r="K58" s="2"/>
      <c r="L58" s="2"/>
      <c r="M58" s="2"/>
      <c r="N58" s="2"/>
      <c r="O58" s="2"/>
      <c r="P58" s="2"/>
      <c r="Q58" s="2"/>
      <c r="R58" s="2"/>
      <c r="S58" s="2"/>
      <c r="T58" s="2"/>
      <c r="U58" s="2"/>
      <c r="V58" s="2"/>
      <c r="W58" s="2"/>
      <c r="X58" s="2"/>
      <c r="Y58" s="2"/>
      <c r="Z58" s="2"/>
      <c r="AA58" s="2"/>
      <c r="AB58" s="2"/>
    </row>
    <row r="59" spans="4:28" ht="13.5" customHeight="1" x14ac:dyDescent="0.2">
      <c r="D59" s="2"/>
      <c r="E59" s="2"/>
      <c r="F59" s="2"/>
      <c r="G59" s="2"/>
      <c r="H59" s="2"/>
      <c r="I59" s="2"/>
      <c r="J59" s="2"/>
      <c r="K59" s="2"/>
      <c r="L59" s="2"/>
      <c r="M59" s="2"/>
      <c r="N59" s="2"/>
      <c r="O59" s="2"/>
      <c r="P59" s="2"/>
      <c r="Q59" s="2"/>
      <c r="R59" s="2"/>
      <c r="S59" s="2"/>
      <c r="T59" s="2"/>
      <c r="U59" s="2"/>
      <c r="V59" s="2"/>
      <c r="W59" s="2"/>
      <c r="X59" s="2"/>
      <c r="Y59" s="2"/>
      <c r="Z59" s="2"/>
      <c r="AA59" s="2"/>
      <c r="AB59" s="2"/>
    </row>
    <row r="60" spans="4:28" ht="13.5" customHeight="1" x14ac:dyDescent="0.2">
      <c r="D60" s="2"/>
      <c r="E60" s="2"/>
      <c r="F60" s="2"/>
      <c r="G60" s="2"/>
      <c r="H60" s="2"/>
      <c r="I60" s="2"/>
      <c r="J60" s="2"/>
      <c r="K60" s="2"/>
      <c r="L60" s="2"/>
      <c r="M60" s="2"/>
      <c r="N60" s="2"/>
      <c r="O60" s="2"/>
      <c r="P60" s="2"/>
      <c r="Q60" s="2"/>
      <c r="R60" s="2"/>
      <c r="S60" s="2"/>
      <c r="T60" s="2"/>
      <c r="U60" s="2"/>
      <c r="V60" s="2"/>
      <c r="W60" s="2"/>
      <c r="X60" s="2"/>
      <c r="Y60" s="2"/>
      <c r="Z60" s="2"/>
      <c r="AA60" s="2"/>
      <c r="AB60" s="2"/>
    </row>
    <row r="61" spans="4:28" ht="13.5" customHeight="1" x14ac:dyDescent="0.2">
      <c r="D61" s="2"/>
      <c r="E61" s="2"/>
      <c r="F61" s="2"/>
      <c r="G61" s="2"/>
      <c r="H61" s="2"/>
      <c r="I61" s="2"/>
      <c r="J61" s="2"/>
      <c r="K61" s="2"/>
      <c r="L61" s="2"/>
      <c r="M61" s="2"/>
      <c r="N61" s="2"/>
      <c r="O61" s="2"/>
      <c r="P61" s="2"/>
      <c r="Q61" s="2"/>
      <c r="R61" s="2"/>
      <c r="S61" s="2"/>
      <c r="T61" s="2"/>
      <c r="U61" s="2"/>
      <c r="V61" s="2"/>
      <c r="W61" s="2"/>
      <c r="X61" s="2"/>
      <c r="Y61" s="2"/>
      <c r="Z61" s="2"/>
      <c r="AA61" s="2"/>
      <c r="AB61" s="2"/>
    </row>
    <row r="62" spans="4:28" ht="13.5" customHeight="1" x14ac:dyDescent="0.2">
      <c r="D62" s="2"/>
      <c r="E62" s="2"/>
      <c r="F62" s="2"/>
      <c r="G62" s="2"/>
      <c r="H62" s="2"/>
      <c r="I62" s="2"/>
      <c r="J62" s="2"/>
      <c r="K62" s="2"/>
      <c r="L62" s="2"/>
      <c r="M62" s="2"/>
      <c r="N62" s="2"/>
      <c r="O62" s="2"/>
      <c r="P62" s="2"/>
      <c r="Q62" s="2"/>
      <c r="R62" s="2"/>
      <c r="S62" s="2"/>
      <c r="T62" s="2"/>
      <c r="U62" s="2"/>
      <c r="V62" s="2"/>
      <c r="W62" s="2"/>
      <c r="X62" s="2"/>
      <c r="Y62" s="2"/>
      <c r="Z62" s="2"/>
      <c r="AA62" s="2"/>
      <c r="AB62" s="2"/>
    </row>
    <row r="63" spans="4:28" ht="13.5" customHeight="1" x14ac:dyDescent="0.2">
      <c r="D63" s="2"/>
      <c r="E63" s="2"/>
      <c r="F63" s="2"/>
      <c r="G63" s="2"/>
      <c r="H63" s="2"/>
      <c r="I63" s="2"/>
      <c r="J63" s="2"/>
      <c r="K63" s="2"/>
      <c r="L63" s="2"/>
      <c r="M63" s="2"/>
      <c r="N63" s="2"/>
      <c r="O63" s="2"/>
      <c r="P63" s="2"/>
      <c r="Q63" s="2"/>
      <c r="R63" s="2"/>
      <c r="S63" s="2"/>
      <c r="T63" s="2"/>
      <c r="U63" s="2"/>
      <c r="V63" s="2"/>
      <c r="W63" s="2"/>
      <c r="X63" s="2"/>
      <c r="Y63" s="2"/>
      <c r="Z63" s="2"/>
      <c r="AA63" s="2"/>
      <c r="AB63" s="2"/>
    </row>
    <row r="64" spans="4:28" ht="13.5" customHeight="1" x14ac:dyDescent="0.2">
      <c r="D64" s="2"/>
      <c r="E64" s="2"/>
      <c r="F64" s="2"/>
      <c r="G64" s="2"/>
      <c r="H64" s="2"/>
      <c r="I64" s="2"/>
      <c r="J64" s="2"/>
      <c r="K64" s="2"/>
      <c r="L64" s="2"/>
      <c r="M64" s="2"/>
      <c r="N64" s="2"/>
      <c r="O64" s="2"/>
      <c r="P64" s="2"/>
      <c r="Q64" s="2"/>
      <c r="R64" s="2"/>
      <c r="S64" s="2"/>
      <c r="T64" s="2"/>
      <c r="U64" s="2"/>
      <c r="V64" s="2"/>
      <c r="W64" s="2"/>
      <c r="X64" s="2"/>
      <c r="Y64" s="2"/>
      <c r="Z64" s="2"/>
      <c r="AA64" s="2"/>
      <c r="AB64" s="2"/>
    </row>
    <row r="65" spans="4:28" ht="13.5" customHeight="1" x14ac:dyDescent="0.2">
      <c r="D65" s="2"/>
      <c r="E65" s="2"/>
      <c r="F65" s="2"/>
      <c r="G65" s="2"/>
      <c r="H65" s="2"/>
      <c r="I65" s="2"/>
      <c r="J65" s="2"/>
      <c r="K65" s="2"/>
      <c r="L65" s="2"/>
      <c r="M65" s="2"/>
      <c r="N65" s="2"/>
      <c r="O65" s="2"/>
      <c r="P65" s="2"/>
      <c r="Q65" s="2"/>
      <c r="R65" s="2"/>
      <c r="S65" s="2"/>
      <c r="T65" s="2"/>
      <c r="U65" s="2"/>
      <c r="V65" s="2"/>
      <c r="W65" s="2"/>
      <c r="X65" s="2"/>
      <c r="Y65" s="2"/>
      <c r="Z65" s="2"/>
      <c r="AA65" s="2"/>
      <c r="AB65" s="2"/>
    </row>
    <row r="66" spans="4:28" ht="13.5" customHeight="1" x14ac:dyDescent="0.2">
      <c r="D66" s="2"/>
      <c r="E66" s="2"/>
      <c r="F66" s="2"/>
      <c r="G66" s="2"/>
      <c r="H66" s="2"/>
      <c r="I66" s="2"/>
      <c r="J66" s="2"/>
      <c r="K66" s="2"/>
      <c r="L66" s="2"/>
      <c r="M66" s="2"/>
      <c r="N66" s="2"/>
      <c r="O66" s="2"/>
      <c r="P66" s="2"/>
      <c r="Q66" s="2"/>
      <c r="R66" s="2"/>
      <c r="S66" s="2"/>
      <c r="T66" s="2"/>
      <c r="U66" s="2"/>
      <c r="V66" s="2"/>
      <c r="W66" s="2"/>
      <c r="X66" s="2"/>
      <c r="Y66" s="2"/>
      <c r="Z66" s="2"/>
      <c r="AA66" s="2"/>
      <c r="AB66" s="2"/>
    </row>
    <row r="67" spans="4:28" ht="13.5" customHeight="1" x14ac:dyDescent="0.2"/>
    <row r="68" spans="4:28" ht="13.5" customHeight="1" x14ac:dyDescent="0.2"/>
    <row r="69" spans="4:28" ht="13.5" customHeight="1" x14ac:dyDescent="0.2"/>
    <row r="70" spans="4:28" ht="13.5" customHeight="1" x14ac:dyDescent="0.2"/>
    <row r="71" spans="4:28" ht="13.5" customHeight="1" x14ac:dyDescent="0.2"/>
  </sheetData>
  <mergeCells count="4">
    <mergeCell ref="B1:P1"/>
    <mergeCell ref="B11:AD34"/>
    <mergeCell ref="D49:AB49"/>
    <mergeCell ref="D50:AB66"/>
  </mergeCells>
  <printOptions horizontalCentered="1"/>
  <pageMargins left="0.78740157480314965" right="0.78740157480314965" top="0.98425196850393704" bottom="0.98425196850393704" header="0" footer="0.39370078740157483"/>
  <pageSetup scale="32" fitToHeight="10"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191"/>
  <sheetViews>
    <sheetView showGridLines="0" tabSelected="1" view="pageBreakPreview" topLeftCell="A142" zoomScale="74" zoomScaleNormal="80" zoomScaleSheetLayoutView="74" workbookViewId="0">
      <selection activeCell="D4" sqref="D4:H4"/>
    </sheetView>
  </sheetViews>
  <sheetFormatPr base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625" style="1" customWidth="1"/>
    <col min="16" max="16" width="14.375" style="1" customWidth="1"/>
    <col min="17" max="17" width="12.125" style="1" customWidth="1"/>
    <col min="18" max="18" width="12.75" style="1" bestFit="1" customWidth="1"/>
    <col min="19" max="19" width="13.875" style="1" customWidth="1"/>
    <col min="20" max="20" width="20.75" style="1" bestFit="1" customWidth="1"/>
    <col min="21" max="21" width="10.75" style="1" customWidth="1"/>
    <col min="22" max="22" width="24.625" style="1" customWidth="1"/>
    <col min="23" max="23" width="11.5" style="1" customWidth="1"/>
    <col min="24" max="24" width="10.75" style="1" customWidth="1"/>
    <col min="25" max="25" width="8.5" style="1" customWidth="1"/>
    <col min="26" max="26" width="8.75" style="1" customWidth="1"/>
    <col min="27" max="27" width="9.625" style="1" customWidth="1"/>
    <col min="31" max="31" width="15.375" style="1" customWidth="1"/>
  </cols>
  <sheetData>
    <row r="1" spans="1:35" s="5" customFormat="1" ht="48" customHeight="1" x14ac:dyDescent="0.2">
      <c r="A1" s="6"/>
      <c r="B1" s="112" t="s">
        <v>109</v>
      </c>
      <c r="C1" s="112"/>
      <c r="D1" s="112"/>
      <c r="E1" s="112"/>
      <c r="F1" s="112"/>
      <c r="G1" s="112"/>
      <c r="H1" s="112"/>
      <c r="I1" s="112"/>
      <c r="J1" s="112"/>
      <c r="K1" s="112"/>
      <c r="L1" s="112"/>
      <c r="M1" s="6" t="s">
        <v>3</v>
      </c>
      <c r="N1" s="6"/>
      <c r="O1" s="6"/>
      <c r="P1" s="111"/>
      <c r="Q1" s="111"/>
      <c r="R1" s="111"/>
      <c r="Z1" s="110"/>
      <c r="AA1" s="110"/>
      <c r="AB1" s="109"/>
      <c r="AI1" s="108"/>
    </row>
    <row r="2" spans="1:35" ht="13.5" customHeight="1" thickBot="1" x14ac:dyDescent="0.25"/>
    <row r="3" spans="1:35" ht="22.5" customHeight="1" thickTop="1" thickBot="1" x14ac:dyDescent="0.25">
      <c r="B3" s="50" t="s">
        <v>108</v>
      </c>
      <c r="C3" s="49"/>
      <c r="D3" s="49"/>
      <c r="E3" s="49"/>
      <c r="F3" s="49"/>
      <c r="G3" s="49"/>
      <c r="H3" s="48"/>
      <c r="I3" s="48"/>
      <c r="J3" s="48"/>
      <c r="K3" s="48"/>
      <c r="L3" s="48"/>
      <c r="M3" s="48"/>
      <c r="N3" s="48"/>
      <c r="O3" s="48"/>
      <c r="P3" s="48"/>
      <c r="Q3" s="48"/>
      <c r="R3" s="48"/>
      <c r="S3" s="48"/>
      <c r="T3" s="48"/>
      <c r="U3" s="48"/>
      <c r="V3" s="47"/>
    </row>
    <row r="4" spans="1:35" ht="53.25" customHeight="1" thickTop="1" thickBot="1" x14ac:dyDescent="0.25">
      <c r="B4" s="107" t="s">
        <v>107</v>
      </c>
      <c r="C4" s="106" t="s">
        <v>106</v>
      </c>
      <c r="D4" s="105" t="s">
        <v>105</v>
      </c>
      <c r="E4" s="105"/>
      <c r="F4" s="105"/>
      <c r="G4" s="105"/>
      <c r="H4" s="105"/>
      <c r="I4" s="104"/>
      <c r="J4" s="100" t="s">
        <v>104</v>
      </c>
      <c r="K4" s="103" t="s">
        <v>103</v>
      </c>
      <c r="L4" s="99" t="s">
        <v>102</v>
      </c>
      <c r="M4" s="99"/>
      <c r="N4" s="99"/>
      <c r="O4" s="99"/>
      <c r="P4" s="102" t="s">
        <v>101</v>
      </c>
      <c r="Q4" s="101" t="s">
        <v>100</v>
      </c>
      <c r="R4" s="101"/>
      <c r="S4" s="100" t="s">
        <v>99</v>
      </c>
      <c r="T4" s="99" t="s">
        <v>98</v>
      </c>
      <c r="U4" s="99"/>
      <c r="V4" s="98"/>
    </row>
    <row r="5" spans="1:35" ht="15.75" customHeight="1" x14ac:dyDescent="0.2">
      <c r="B5" s="97" t="s">
        <v>97</v>
      </c>
      <c r="C5" s="96"/>
      <c r="D5" s="96"/>
      <c r="E5" s="96"/>
      <c r="F5" s="96"/>
      <c r="G5" s="96"/>
      <c r="H5" s="96"/>
      <c r="I5" s="96"/>
      <c r="J5" s="96"/>
      <c r="K5" s="96"/>
      <c r="L5" s="96"/>
      <c r="M5" s="96"/>
      <c r="N5" s="96"/>
      <c r="O5" s="96"/>
      <c r="P5" s="96"/>
      <c r="Q5" s="96"/>
      <c r="R5" s="96"/>
      <c r="S5" s="96"/>
      <c r="T5" s="96"/>
      <c r="U5" s="96"/>
      <c r="V5" s="95"/>
    </row>
    <row r="6" spans="1:35" ht="64.5" customHeight="1" thickBot="1" x14ac:dyDescent="0.25">
      <c r="B6" s="94" t="s">
        <v>96</v>
      </c>
      <c r="C6" s="89" t="s">
        <v>95</v>
      </c>
      <c r="D6" s="89"/>
      <c r="E6" s="89"/>
      <c r="F6" s="89"/>
      <c r="G6" s="89"/>
      <c r="H6" s="92"/>
      <c r="I6" s="92"/>
      <c r="J6" s="92" t="s">
        <v>94</v>
      </c>
      <c r="K6" s="89" t="s">
        <v>93</v>
      </c>
      <c r="L6" s="89"/>
      <c r="M6" s="89"/>
      <c r="N6" s="93"/>
      <c r="O6" s="92" t="s">
        <v>92</v>
      </c>
      <c r="P6" s="89" t="s">
        <v>91</v>
      </c>
      <c r="Q6" s="89"/>
      <c r="R6" s="91"/>
      <c r="S6" s="90" t="s">
        <v>90</v>
      </c>
      <c r="T6" s="89" t="s">
        <v>89</v>
      </c>
      <c r="U6" s="89"/>
      <c r="V6" s="88"/>
    </row>
    <row r="7" spans="1:35" ht="22.5" customHeight="1" thickTop="1" thickBot="1" x14ac:dyDescent="0.25">
      <c r="B7" s="50" t="s">
        <v>88</v>
      </c>
      <c r="C7" s="49"/>
      <c r="D7" s="49"/>
      <c r="E7" s="49"/>
      <c r="F7" s="49"/>
      <c r="G7" s="49"/>
      <c r="H7" s="48"/>
      <c r="I7" s="48"/>
      <c r="J7" s="48"/>
      <c r="K7" s="48"/>
      <c r="L7" s="48"/>
      <c r="M7" s="48"/>
      <c r="N7" s="48"/>
      <c r="O7" s="48"/>
      <c r="P7" s="48"/>
      <c r="Q7" s="48"/>
      <c r="R7" s="48"/>
      <c r="S7" s="48"/>
      <c r="T7" s="48"/>
      <c r="U7" s="48"/>
      <c r="V7" s="47"/>
    </row>
    <row r="8" spans="1:35" ht="16.5" customHeight="1" thickTop="1" x14ac:dyDescent="0.2">
      <c r="B8" s="87" t="s">
        <v>87</v>
      </c>
      <c r="C8" s="86" t="s">
        <v>86</v>
      </c>
      <c r="D8" s="86"/>
      <c r="E8" s="86"/>
      <c r="F8" s="86"/>
      <c r="G8" s="86"/>
      <c r="H8" s="85"/>
      <c r="I8" s="83" t="s">
        <v>85</v>
      </c>
      <c r="J8" s="82"/>
      <c r="K8" s="82"/>
      <c r="L8" s="82"/>
      <c r="M8" s="82"/>
      <c r="N8" s="82"/>
      <c r="O8" s="82"/>
      <c r="P8" s="82"/>
      <c r="Q8" s="82"/>
      <c r="R8" s="82"/>
      <c r="S8" s="84"/>
      <c r="T8" s="83" t="s">
        <v>84</v>
      </c>
      <c r="U8" s="82"/>
      <c r="V8" s="81" t="s">
        <v>83</v>
      </c>
    </row>
    <row r="9" spans="1:35" ht="19.5" customHeight="1" x14ac:dyDescent="0.2">
      <c r="B9" s="80"/>
      <c r="C9" s="79"/>
      <c r="D9" s="79"/>
      <c r="E9" s="79"/>
      <c r="F9" s="79"/>
      <c r="G9" s="79"/>
      <c r="H9" s="78"/>
      <c r="I9" s="77" t="s">
        <v>82</v>
      </c>
      <c r="J9" s="74"/>
      <c r="K9" s="74"/>
      <c r="L9" s="74" t="s">
        <v>81</v>
      </c>
      <c r="M9" s="74"/>
      <c r="N9" s="74"/>
      <c r="O9" s="74"/>
      <c r="P9" s="74" t="s">
        <v>80</v>
      </c>
      <c r="Q9" s="74" t="s">
        <v>79</v>
      </c>
      <c r="R9" s="76" t="s">
        <v>78</v>
      </c>
      <c r="S9" s="75"/>
      <c r="T9" s="74" t="s">
        <v>77</v>
      </c>
      <c r="U9" s="74" t="s">
        <v>76</v>
      </c>
      <c r="V9" s="73"/>
    </row>
    <row r="10" spans="1:35" ht="26.25" customHeight="1" thickBot="1" x14ac:dyDescent="0.25">
      <c r="B10" s="72"/>
      <c r="C10" s="71"/>
      <c r="D10" s="71"/>
      <c r="E10" s="71"/>
      <c r="F10" s="71"/>
      <c r="G10" s="71"/>
      <c r="H10" s="70"/>
      <c r="I10" s="69"/>
      <c r="J10" s="66"/>
      <c r="K10" s="66"/>
      <c r="L10" s="66"/>
      <c r="M10" s="66"/>
      <c r="N10" s="66"/>
      <c r="O10" s="66"/>
      <c r="P10" s="66"/>
      <c r="Q10" s="66"/>
      <c r="R10" s="68" t="s">
        <v>75</v>
      </c>
      <c r="S10" s="67" t="s">
        <v>74</v>
      </c>
      <c r="T10" s="66"/>
      <c r="U10" s="66"/>
      <c r="V10" s="65"/>
    </row>
    <row r="11" spans="1:35" ht="75" customHeight="1" thickTop="1" thickBot="1" x14ac:dyDescent="0.25">
      <c r="A11" s="57"/>
      <c r="B11" s="64" t="s">
        <v>43</v>
      </c>
      <c r="C11" s="63" t="s">
        <v>73</v>
      </c>
      <c r="D11" s="63"/>
      <c r="E11" s="63"/>
      <c r="F11" s="63"/>
      <c r="G11" s="63"/>
      <c r="H11" s="63"/>
      <c r="I11" s="63" t="s">
        <v>72</v>
      </c>
      <c r="J11" s="63"/>
      <c r="K11" s="63"/>
      <c r="L11" s="63" t="s">
        <v>71</v>
      </c>
      <c r="M11" s="63"/>
      <c r="N11" s="63"/>
      <c r="O11" s="63"/>
      <c r="P11" s="62" t="s">
        <v>39</v>
      </c>
      <c r="Q11" s="62" t="s">
        <v>70</v>
      </c>
      <c r="R11" s="62">
        <v>1130582.4618813461</v>
      </c>
      <c r="S11" s="62">
        <v>1097813.3105770182</v>
      </c>
      <c r="T11" s="62">
        <v>797681.59449225082</v>
      </c>
      <c r="U11" s="62">
        <f>IF(ISERROR(T11/S11),"N/A",T11/S11*100)</f>
        <v>72.660951257093416</v>
      </c>
      <c r="V11" s="61" t="s">
        <v>59</v>
      </c>
    </row>
    <row r="12" spans="1:35" ht="23.1" customHeight="1" thickTop="1" thickBot="1" x14ac:dyDescent="0.25">
      <c r="A12" s="57"/>
      <c r="B12" s="60" t="s">
        <v>36</v>
      </c>
      <c r="C12" s="59"/>
      <c r="D12" s="59"/>
      <c r="E12" s="59"/>
      <c r="F12" s="59"/>
      <c r="G12" s="59"/>
      <c r="H12" s="59"/>
      <c r="I12" s="59"/>
      <c r="J12" s="59"/>
      <c r="K12" s="59"/>
      <c r="L12" s="59"/>
      <c r="M12" s="59"/>
      <c r="N12" s="59"/>
      <c r="O12" s="59"/>
      <c r="P12" s="59"/>
      <c r="Q12" s="59"/>
      <c r="R12" s="59"/>
      <c r="S12" s="59"/>
      <c r="T12" s="59"/>
      <c r="U12" s="59"/>
      <c r="V12" s="58"/>
    </row>
    <row r="13" spans="1:35" ht="23.1" customHeight="1" x14ac:dyDescent="0.2">
      <c r="A13" s="57"/>
      <c r="B13" s="51"/>
      <c r="C13" s="51"/>
      <c r="D13" s="51"/>
      <c r="E13" s="51"/>
      <c r="F13" s="51"/>
      <c r="G13" s="51"/>
      <c r="H13" s="51"/>
      <c r="I13" s="56"/>
      <c r="J13" s="56"/>
      <c r="K13" s="51"/>
      <c r="L13" s="51"/>
      <c r="M13" s="51"/>
      <c r="N13" s="51"/>
      <c r="O13" s="55"/>
      <c r="P13" s="55"/>
      <c r="Q13" s="51"/>
      <c r="R13" s="54">
        <v>1145173.7950000002</v>
      </c>
      <c r="S13" s="53">
        <v>1249277.7627272727</v>
      </c>
      <c r="T13" s="53">
        <v>131439.56545454546</v>
      </c>
      <c r="U13" s="52">
        <f>IF(ISERROR(T13/S13),"N/A",T13/S13*100)</f>
        <v>10.521244304197205</v>
      </c>
      <c r="V13" s="51" t="s">
        <v>29</v>
      </c>
    </row>
    <row r="14" spans="1:35" ht="23.1" customHeight="1" x14ac:dyDescent="0.2">
      <c r="A14" s="57"/>
      <c r="B14" s="51"/>
      <c r="C14" s="51"/>
      <c r="D14" s="51"/>
      <c r="E14" s="51"/>
      <c r="F14" s="51"/>
      <c r="G14" s="51"/>
      <c r="H14" s="51"/>
      <c r="I14" s="56"/>
      <c r="J14" s="56"/>
      <c r="K14" s="51"/>
      <c r="L14" s="51"/>
      <c r="M14" s="51"/>
      <c r="N14" s="51"/>
      <c r="O14" s="55"/>
      <c r="P14" s="55"/>
      <c r="Q14" s="51"/>
      <c r="R14" s="54">
        <v>5164.2779664102563</v>
      </c>
      <c r="S14" s="53">
        <v>5593.9919636111108</v>
      </c>
      <c r="T14" s="53">
        <v>7091.4804478571432</v>
      </c>
      <c r="U14" s="52">
        <f>IF(ISERROR(T14/S14),"N/A",T14/S14*100)</f>
        <v>126.76958590550697</v>
      </c>
      <c r="V14" s="51" t="s">
        <v>35</v>
      </c>
    </row>
    <row r="15" spans="1:35" ht="23.1" customHeight="1" x14ac:dyDescent="0.2">
      <c r="A15" s="57"/>
      <c r="B15" s="51"/>
      <c r="C15" s="51"/>
      <c r="D15" s="51"/>
      <c r="E15" s="51"/>
      <c r="F15" s="51"/>
      <c r="G15" s="51"/>
      <c r="H15" s="51"/>
      <c r="I15" s="56"/>
      <c r="J15" s="56"/>
      <c r="K15" s="51"/>
      <c r="L15" s="51"/>
      <c r="M15" s="51"/>
      <c r="N15" s="51"/>
      <c r="O15" s="55"/>
      <c r="P15" s="55"/>
      <c r="Q15" s="51"/>
      <c r="R15" s="54">
        <v>643909.17357142852</v>
      </c>
      <c r="S15" s="53">
        <v>724193.60333333327</v>
      </c>
      <c r="T15" s="53">
        <v>724194.11444444442</v>
      </c>
      <c r="U15" s="52">
        <f>IF(ISERROR(T15/S15),"N/A",T15/S15*100)</f>
        <v>100.0000705765846</v>
      </c>
      <c r="V15" s="51" t="s">
        <v>25</v>
      </c>
    </row>
    <row r="16" spans="1:35" ht="23.1" customHeight="1" x14ac:dyDescent="0.2">
      <c r="A16" s="57"/>
      <c r="B16" s="51"/>
      <c r="C16" s="51"/>
      <c r="D16" s="51"/>
      <c r="E16" s="51"/>
      <c r="F16" s="51"/>
      <c r="G16" s="51"/>
      <c r="H16" s="51"/>
      <c r="I16" s="56"/>
      <c r="J16" s="56"/>
      <c r="K16" s="51"/>
      <c r="L16" s="51"/>
      <c r="M16" s="51"/>
      <c r="N16" s="51"/>
      <c r="O16" s="55"/>
      <c r="P16" s="55"/>
      <c r="Q16" s="51"/>
      <c r="R16" s="54">
        <v>618418.3952631579</v>
      </c>
      <c r="S16" s="53">
        <v>652774.4172222222</v>
      </c>
      <c r="T16" s="53">
        <v>709034.16562500014</v>
      </c>
      <c r="U16" s="52">
        <f>IF(ISERROR(T16/S16),"N/A",T16/S16*100)</f>
        <v>108.61855901801152</v>
      </c>
      <c r="V16" s="51" t="s">
        <v>31</v>
      </c>
    </row>
    <row r="17" spans="1:22" ht="23.1" customHeight="1" x14ac:dyDescent="0.2">
      <c r="A17" s="57"/>
      <c r="B17" s="51"/>
      <c r="C17" s="51"/>
      <c r="D17" s="51"/>
      <c r="E17" s="51"/>
      <c r="F17" s="51"/>
      <c r="G17" s="51"/>
      <c r="H17" s="51"/>
      <c r="I17" s="56"/>
      <c r="J17" s="56"/>
      <c r="K17" s="51"/>
      <c r="L17" s="51"/>
      <c r="M17" s="51"/>
      <c r="N17" s="51"/>
      <c r="O17" s="55"/>
      <c r="P17" s="55"/>
      <c r="Q17" s="51"/>
      <c r="R17" s="54">
        <v>13508.38380952381</v>
      </c>
      <c r="S17" s="53">
        <v>36.85</v>
      </c>
      <c r="T17" s="53">
        <v>20.125</v>
      </c>
      <c r="U17" s="52">
        <f>IF(ISERROR(T17/S17),"N/A",T17/S17*100)</f>
        <v>54.613297150610585</v>
      </c>
      <c r="V17" s="51" t="s">
        <v>24</v>
      </c>
    </row>
    <row r="18" spans="1:22" ht="23.1" customHeight="1" x14ac:dyDescent="0.2">
      <c r="A18" s="57"/>
      <c r="B18" s="51"/>
      <c r="C18" s="51"/>
      <c r="D18" s="51"/>
      <c r="E18" s="51"/>
      <c r="F18" s="51"/>
      <c r="G18" s="51"/>
      <c r="H18" s="51"/>
      <c r="I18" s="56"/>
      <c r="J18" s="56"/>
      <c r="K18" s="51"/>
      <c r="L18" s="51"/>
      <c r="M18" s="51"/>
      <c r="N18" s="51"/>
      <c r="O18" s="55"/>
      <c r="P18" s="55"/>
      <c r="Q18" s="51"/>
      <c r="R18" s="54">
        <v>909130.40181818185</v>
      </c>
      <c r="S18" s="53">
        <v>1250046.3025</v>
      </c>
      <c r="T18" s="53">
        <v>4534952.3614285719</v>
      </c>
      <c r="U18" s="52">
        <f>IF(ISERROR(T18/S18),"N/A",T18/S18*100)</f>
        <v>362.78275071563371</v>
      </c>
      <c r="V18" s="51" t="s">
        <v>56</v>
      </c>
    </row>
    <row r="19" spans="1:22" ht="23.1" customHeight="1" x14ac:dyDescent="0.2">
      <c r="A19" s="57"/>
      <c r="B19" s="51"/>
      <c r="C19" s="51"/>
      <c r="D19" s="51"/>
      <c r="E19" s="51"/>
      <c r="F19" s="51"/>
      <c r="G19" s="51"/>
      <c r="H19" s="51"/>
      <c r="I19" s="56"/>
      <c r="J19" s="56"/>
      <c r="K19" s="51"/>
      <c r="L19" s="51"/>
      <c r="M19" s="51"/>
      <c r="N19" s="51"/>
      <c r="O19" s="55"/>
      <c r="P19" s="55"/>
      <c r="Q19" s="51"/>
      <c r="R19" s="54">
        <v>19.155384615384616</v>
      </c>
      <c r="S19" s="53">
        <v>17.365454545454547</v>
      </c>
      <c r="T19" s="53">
        <v>30.697500000000002</v>
      </c>
      <c r="U19" s="52">
        <f>IF(ISERROR(T19/S19),"N/A",T19/S19*100)</f>
        <v>176.7733745157575</v>
      </c>
      <c r="V19" s="51" t="s">
        <v>32</v>
      </c>
    </row>
    <row r="20" spans="1:22" ht="23.1" customHeight="1" x14ac:dyDescent="0.2">
      <c r="A20" s="57"/>
      <c r="B20" s="51"/>
      <c r="C20" s="51"/>
      <c r="D20" s="51"/>
      <c r="E20" s="51"/>
      <c r="F20" s="51"/>
      <c r="G20" s="51"/>
      <c r="H20" s="51"/>
      <c r="I20" s="56"/>
      <c r="J20" s="56"/>
      <c r="K20" s="51"/>
      <c r="L20" s="51"/>
      <c r="M20" s="51"/>
      <c r="N20" s="51"/>
      <c r="O20" s="55"/>
      <c r="P20" s="55"/>
      <c r="Q20" s="51"/>
      <c r="R20" s="54">
        <v>2915741.9476923076</v>
      </c>
      <c r="S20" s="53">
        <v>2915741.9476923076</v>
      </c>
      <c r="T20" s="53">
        <v>2915739.0623076926</v>
      </c>
      <c r="U20" s="52">
        <f>IF(ISERROR(T20/S20),"N/A",T20/S20*100)</f>
        <v>99.999901041152924</v>
      </c>
      <c r="V20" s="51" t="s">
        <v>50</v>
      </c>
    </row>
    <row r="21" spans="1:22" ht="23.1" customHeight="1" x14ac:dyDescent="0.2">
      <c r="A21" s="57"/>
      <c r="B21" s="51"/>
      <c r="C21" s="51"/>
      <c r="D21" s="51"/>
      <c r="E21" s="51"/>
      <c r="F21" s="51"/>
      <c r="G21" s="51"/>
      <c r="H21" s="51"/>
      <c r="I21" s="56"/>
      <c r="J21" s="56"/>
      <c r="K21" s="51"/>
      <c r="L21" s="51"/>
      <c r="M21" s="51"/>
      <c r="N21" s="51"/>
      <c r="O21" s="55"/>
      <c r="P21" s="55"/>
      <c r="Q21" s="51"/>
      <c r="R21" s="54">
        <v>757176.68166666664</v>
      </c>
      <c r="S21" s="53">
        <v>903512.48142857139</v>
      </c>
      <c r="T21" s="53">
        <v>903511.4564285716</v>
      </c>
      <c r="U21" s="52">
        <f>IF(ISERROR(T21/S21),"N/A",T21/S21*100)</f>
        <v>99.999886553863846</v>
      </c>
      <c r="V21" s="51" t="s">
        <v>26</v>
      </c>
    </row>
    <row r="22" spans="1:22" ht="23.1" customHeight="1" x14ac:dyDescent="0.2">
      <c r="A22" s="57"/>
      <c r="B22" s="51"/>
      <c r="C22" s="51"/>
      <c r="D22" s="51"/>
      <c r="E22" s="51"/>
      <c r="F22" s="51"/>
      <c r="G22" s="51"/>
      <c r="H22" s="51"/>
      <c r="I22" s="56"/>
      <c r="J22" s="56"/>
      <c r="K22" s="51"/>
      <c r="L22" s="51"/>
      <c r="M22" s="51"/>
      <c r="N22" s="51"/>
      <c r="O22" s="55"/>
      <c r="P22" s="55"/>
      <c r="Q22" s="51"/>
      <c r="R22" s="54">
        <v>605410.09260273981</v>
      </c>
      <c r="S22" s="53">
        <v>622462.48957746488</v>
      </c>
      <c r="T22" s="53">
        <v>574738.00616197172</v>
      </c>
      <c r="U22" s="52">
        <f>IF(ISERROR(T22/S22),"N/A",T22/S22*100)</f>
        <v>92.332954320205047</v>
      </c>
      <c r="V22" s="51" t="s">
        <v>57</v>
      </c>
    </row>
    <row r="23" spans="1:22" ht="23.1" customHeight="1" x14ac:dyDescent="0.2">
      <c r="A23" s="57"/>
      <c r="B23" s="51"/>
      <c r="C23" s="51"/>
      <c r="D23" s="51"/>
      <c r="E23" s="51"/>
      <c r="F23" s="51"/>
      <c r="G23" s="51"/>
      <c r="H23" s="51"/>
      <c r="I23" s="56"/>
      <c r="J23" s="56"/>
      <c r="K23" s="51"/>
      <c r="L23" s="51"/>
      <c r="M23" s="51"/>
      <c r="N23" s="51"/>
      <c r="O23" s="55"/>
      <c r="P23" s="55"/>
      <c r="Q23" s="51"/>
      <c r="R23" s="54">
        <v>204063.98454545456</v>
      </c>
      <c r="S23" s="53">
        <v>203623.98300000001</v>
      </c>
      <c r="T23" s="53">
        <v>174961.01300000001</v>
      </c>
      <c r="U23" s="52">
        <f>IF(ISERROR(T23/S23),"N/A",T23/S23*100)</f>
        <v>85.923578559997026</v>
      </c>
      <c r="V23" s="51" t="s">
        <v>49</v>
      </c>
    </row>
    <row r="24" spans="1:22" ht="23.1" customHeight="1" x14ac:dyDescent="0.2">
      <c r="A24" s="57"/>
      <c r="B24" s="51"/>
      <c r="C24" s="51"/>
      <c r="D24" s="51"/>
      <c r="E24" s="51"/>
      <c r="F24" s="51"/>
      <c r="G24" s="51"/>
      <c r="H24" s="51"/>
      <c r="I24" s="56"/>
      <c r="J24" s="56"/>
      <c r="K24" s="51"/>
      <c r="L24" s="51"/>
      <c r="M24" s="51"/>
      <c r="N24" s="51"/>
      <c r="O24" s="55"/>
      <c r="P24" s="55"/>
      <c r="Q24" s="51"/>
      <c r="R24" s="54">
        <v>2354104.608</v>
      </c>
      <c r="S24" s="53">
        <v>1180296.4752941178</v>
      </c>
      <c r="T24" s="53">
        <v>38.683749999999996</v>
      </c>
      <c r="U24" s="52">
        <f>IF(ISERROR(T24/S24),"N/A",T24/S24*100)</f>
        <v>3.2774604355537366E-3</v>
      </c>
      <c r="V24" s="51" t="s">
        <v>28</v>
      </c>
    </row>
    <row r="25" spans="1:22" ht="23.1" customHeight="1" x14ac:dyDescent="0.2">
      <c r="A25" s="57"/>
      <c r="B25" s="51"/>
      <c r="C25" s="51"/>
      <c r="D25" s="51"/>
      <c r="E25" s="51"/>
      <c r="F25" s="51"/>
      <c r="G25" s="51"/>
      <c r="H25" s="51"/>
      <c r="I25" s="56"/>
      <c r="J25" s="56"/>
      <c r="K25" s="51"/>
      <c r="L25" s="51"/>
      <c r="M25" s="51"/>
      <c r="N25" s="51"/>
      <c r="O25" s="55"/>
      <c r="P25" s="55"/>
      <c r="Q25" s="51"/>
      <c r="R25" s="54">
        <v>1589843.3016111113</v>
      </c>
      <c r="S25" s="53">
        <v>1788569.3046250001</v>
      </c>
      <c r="T25" s="53">
        <v>1362977.6877012905</v>
      </c>
      <c r="U25" s="52">
        <f>IF(ISERROR(T25/S25),"N/A",T25/S25*100)</f>
        <v>76.204913288895952</v>
      </c>
      <c r="V25" s="51" t="s">
        <v>30</v>
      </c>
    </row>
    <row r="26" spans="1:22" ht="23.1" customHeight="1" x14ac:dyDescent="0.2">
      <c r="A26" s="57"/>
      <c r="B26" s="51"/>
      <c r="C26" s="51"/>
      <c r="D26" s="51"/>
      <c r="E26" s="51"/>
      <c r="F26" s="51"/>
      <c r="G26" s="51"/>
      <c r="H26" s="51"/>
      <c r="I26" s="56"/>
      <c r="J26" s="56"/>
      <c r="K26" s="51"/>
      <c r="L26" s="51"/>
      <c r="M26" s="51"/>
      <c r="N26" s="51"/>
      <c r="O26" s="55"/>
      <c r="P26" s="55"/>
      <c r="Q26" s="51"/>
      <c r="R26" s="54">
        <v>307790.29250000004</v>
      </c>
      <c r="S26" s="53">
        <v>351748.90571428573</v>
      </c>
      <c r="T26" s="53">
        <v>351750.45257142856</v>
      </c>
      <c r="U26" s="52">
        <f>IF(ISERROR(T26/S26),"N/A",T26/S26*100)</f>
        <v>100.00043976174983</v>
      </c>
      <c r="V26" s="51" t="s">
        <v>54</v>
      </c>
    </row>
    <row r="27" spans="1:22" ht="23.1" customHeight="1" x14ac:dyDescent="0.2">
      <c r="A27" s="57"/>
      <c r="B27" s="51"/>
      <c r="C27" s="51"/>
      <c r="D27" s="51"/>
      <c r="E27" s="51"/>
      <c r="F27" s="51"/>
      <c r="G27" s="51"/>
      <c r="H27" s="51"/>
      <c r="I27" s="56"/>
      <c r="J27" s="56"/>
      <c r="K27" s="51"/>
      <c r="L27" s="51"/>
      <c r="M27" s="51"/>
      <c r="N27" s="51"/>
      <c r="O27" s="55"/>
      <c r="P27" s="55"/>
      <c r="Q27" s="51"/>
      <c r="R27" s="54">
        <v>278711.34625</v>
      </c>
      <c r="S27" s="53">
        <v>318521.39571428573</v>
      </c>
      <c r="T27" s="53">
        <v>318525.83142857143</v>
      </c>
      <c r="U27" s="52">
        <f>IF(ISERROR(T27/S27),"N/A",T27/S27*100)</f>
        <v>100.00139259539402</v>
      </c>
      <c r="V27" s="51" t="s">
        <v>53</v>
      </c>
    </row>
    <row r="28" spans="1:22" ht="23.1" customHeight="1" x14ac:dyDescent="0.2">
      <c r="A28" s="57"/>
      <c r="B28" s="51"/>
      <c r="C28" s="51"/>
      <c r="D28" s="51"/>
      <c r="E28" s="51"/>
      <c r="F28" s="51"/>
      <c r="G28" s="51"/>
      <c r="H28" s="51"/>
      <c r="I28" s="56"/>
      <c r="J28" s="56"/>
      <c r="K28" s="51"/>
      <c r="L28" s="51"/>
      <c r="M28" s="51"/>
      <c r="N28" s="51"/>
      <c r="O28" s="55"/>
      <c r="P28" s="55"/>
      <c r="Q28" s="51"/>
      <c r="R28" s="54">
        <v>1767106.4331578945</v>
      </c>
      <c r="S28" s="53">
        <v>2166124.5638709678</v>
      </c>
      <c r="T28" s="53">
        <v>1195098.4506896553</v>
      </c>
      <c r="U28" s="52">
        <f>IF(ISERROR(T28/S28),"N/A",T28/S28*100)</f>
        <v>55.172194186005505</v>
      </c>
      <c r="V28" s="51" t="s">
        <v>58</v>
      </c>
    </row>
    <row r="29" spans="1:22" ht="23.1" customHeight="1" x14ac:dyDescent="0.2">
      <c r="A29" s="57"/>
      <c r="B29" s="51"/>
      <c r="C29" s="51"/>
      <c r="D29" s="51"/>
      <c r="E29" s="51"/>
      <c r="F29" s="51"/>
      <c r="G29" s="51"/>
      <c r="H29" s="51"/>
      <c r="I29" s="56"/>
      <c r="J29" s="56"/>
      <c r="K29" s="51"/>
      <c r="L29" s="51"/>
      <c r="M29" s="51"/>
      <c r="N29" s="51"/>
      <c r="O29" s="55"/>
      <c r="P29" s="55"/>
      <c r="Q29" s="51"/>
      <c r="R29" s="54">
        <v>2301946.5</v>
      </c>
      <c r="S29" s="53">
        <v>2301946.5</v>
      </c>
      <c r="T29" s="53">
        <v>2527400.44</v>
      </c>
      <c r="U29" s="52">
        <f>IF(ISERROR(T29/S29),"N/A",T29/S29*100)</f>
        <v>109.79405646482228</v>
      </c>
      <c r="V29" s="51" t="s">
        <v>46</v>
      </c>
    </row>
    <row r="30" spans="1:22" ht="23.1" customHeight="1" x14ac:dyDescent="0.2">
      <c r="A30" s="57"/>
      <c r="B30" s="51"/>
      <c r="C30" s="51"/>
      <c r="D30" s="51"/>
      <c r="E30" s="51"/>
      <c r="F30" s="51"/>
      <c r="G30" s="51"/>
      <c r="H30" s="51"/>
      <c r="I30" s="56"/>
      <c r="J30" s="56"/>
      <c r="K30" s="51"/>
      <c r="L30" s="51"/>
      <c r="M30" s="51"/>
      <c r="N30" s="51"/>
      <c r="O30" s="55"/>
      <c r="P30" s="55"/>
      <c r="Q30" s="51"/>
      <c r="R30" s="54">
        <v>116582.45882352942</v>
      </c>
      <c r="S30" s="53">
        <v>165150.39999999999</v>
      </c>
      <c r="T30" s="53">
        <v>179543.46454545457</v>
      </c>
      <c r="U30" s="52">
        <f>IF(ISERROR(T30/S30),"N/A",T30/S30*100)</f>
        <v>108.71512545259023</v>
      </c>
      <c r="V30" s="51" t="s">
        <v>27</v>
      </c>
    </row>
    <row r="31" spans="1:22" ht="23.1" customHeight="1" x14ac:dyDescent="0.2">
      <c r="A31" s="57"/>
      <c r="B31" s="51"/>
      <c r="C31" s="51"/>
      <c r="D31" s="51"/>
      <c r="E31" s="51"/>
      <c r="F31" s="51"/>
      <c r="G31" s="51"/>
      <c r="H31" s="51"/>
      <c r="I31" s="56"/>
      <c r="J31" s="56"/>
      <c r="K31" s="51"/>
      <c r="L31" s="51"/>
      <c r="M31" s="51"/>
      <c r="N31" s="51"/>
      <c r="O31" s="55"/>
      <c r="P31" s="55"/>
      <c r="Q31" s="51"/>
      <c r="R31" s="54">
        <v>825098.7077777778</v>
      </c>
      <c r="S31" s="53">
        <v>778199.08411764691</v>
      </c>
      <c r="T31" s="53">
        <v>184785.00882352941</v>
      </c>
      <c r="U31" s="52">
        <f>IF(ISERROR(T31/S31),"N/A",T31/S31*100)</f>
        <v>23.74521026750449</v>
      </c>
      <c r="V31" s="51" t="s">
        <v>34</v>
      </c>
    </row>
    <row r="32" spans="1:22" ht="23.1" customHeight="1" x14ac:dyDescent="0.2">
      <c r="A32" s="57"/>
      <c r="B32" s="51"/>
      <c r="C32" s="51"/>
      <c r="D32" s="51"/>
      <c r="E32" s="51"/>
      <c r="F32" s="51"/>
      <c r="G32" s="51"/>
      <c r="H32" s="51"/>
      <c r="I32" s="56"/>
      <c r="J32" s="56"/>
      <c r="K32" s="51"/>
      <c r="L32" s="51"/>
      <c r="M32" s="51"/>
      <c r="N32" s="51"/>
      <c r="O32" s="55"/>
      <c r="P32" s="55"/>
      <c r="Q32" s="51"/>
      <c r="R32" s="54">
        <v>1438888.92</v>
      </c>
      <c r="S32" s="53">
        <v>467754.27636363631</v>
      </c>
      <c r="T32" s="53">
        <v>571684.20111111109</v>
      </c>
      <c r="U32" s="52">
        <f>IF(ISERROR(T32/S32),"N/A",T32/S32*100)</f>
        <v>122.21891493017132</v>
      </c>
      <c r="V32" s="51" t="s">
        <v>33</v>
      </c>
    </row>
    <row r="33" spans="1:22" ht="23.1" customHeight="1" x14ac:dyDescent="0.2">
      <c r="A33" s="57"/>
      <c r="B33" s="51"/>
      <c r="C33" s="51"/>
      <c r="D33" s="51"/>
      <c r="E33" s="51"/>
      <c r="F33" s="51"/>
      <c r="G33" s="51"/>
      <c r="H33" s="51"/>
      <c r="I33" s="56"/>
      <c r="J33" s="56"/>
      <c r="K33" s="51"/>
      <c r="L33" s="51"/>
      <c r="M33" s="51"/>
      <c r="N33" s="51"/>
      <c r="O33" s="55"/>
      <c r="P33" s="55"/>
      <c r="Q33" s="51"/>
      <c r="R33" s="54">
        <v>8.625</v>
      </c>
      <c r="S33" s="53">
        <v>16.125</v>
      </c>
      <c r="T33" s="53">
        <v>50</v>
      </c>
      <c r="U33" s="52">
        <f>IF(ISERROR(T33/S33),"N/A",T33/S33*100)</f>
        <v>310.077519379845</v>
      </c>
      <c r="V33" s="51" t="s">
        <v>22</v>
      </c>
    </row>
    <row r="34" spans="1:22" ht="23.1" customHeight="1" x14ac:dyDescent="0.2">
      <c r="A34" s="57"/>
      <c r="B34" s="51"/>
      <c r="C34" s="51"/>
      <c r="D34" s="51"/>
      <c r="E34" s="51"/>
      <c r="F34" s="51"/>
      <c r="G34" s="51"/>
      <c r="H34" s="51"/>
      <c r="I34" s="56"/>
      <c r="J34" s="56"/>
      <c r="K34" s="51"/>
      <c r="L34" s="51"/>
      <c r="M34" s="51"/>
      <c r="N34" s="51"/>
      <c r="O34" s="55"/>
      <c r="P34" s="55"/>
      <c r="Q34" s="51"/>
      <c r="R34" s="54">
        <v>1237409.3390909091</v>
      </c>
      <c r="S34" s="53">
        <v>1237409.3390909091</v>
      </c>
      <c r="T34" s="53">
        <v>28.685454545454544</v>
      </c>
      <c r="U34" s="52">
        <f>IF(ISERROR(T34/S34),"N/A",T34/S34*100)</f>
        <v>2.3181863623664718E-3</v>
      </c>
      <c r="V34" s="51" t="s">
        <v>55</v>
      </c>
    </row>
    <row r="35" spans="1:22" ht="23.1" customHeight="1" x14ac:dyDescent="0.2">
      <c r="A35" s="57"/>
      <c r="B35" s="51"/>
      <c r="C35" s="51"/>
      <c r="D35" s="51"/>
      <c r="E35" s="51"/>
      <c r="F35" s="51"/>
      <c r="G35" s="51"/>
      <c r="H35" s="51"/>
      <c r="I35" s="56"/>
      <c r="J35" s="56"/>
      <c r="K35" s="51"/>
      <c r="L35" s="51"/>
      <c r="M35" s="51"/>
      <c r="N35" s="51"/>
      <c r="O35" s="55"/>
      <c r="P35" s="55"/>
      <c r="Q35" s="51"/>
      <c r="R35" s="54">
        <v>10068338.68</v>
      </c>
      <c r="S35" s="53">
        <v>16109328.113999998</v>
      </c>
      <c r="T35" s="53">
        <v>6393405.4979999997</v>
      </c>
      <c r="U35" s="52">
        <f>IF(ISERROR(T35/S35),"N/A",T35/S35*100)</f>
        <v>39.687598717687898</v>
      </c>
      <c r="V35" s="51" t="s">
        <v>52</v>
      </c>
    </row>
    <row r="36" spans="1:22" ht="23.1" customHeight="1" x14ac:dyDescent="0.2">
      <c r="A36" s="57"/>
      <c r="B36" s="51"/>
      <c r="C36" s="51"/>
      <c r="D36" s="51"/>
      <c r="E36" s="51"/>
      <c r="F36" s="51"/>
      <c r="G36" s="51"/>
      <c r="H36" s="51"/>
      <c r="I36" s="56"/>
      <c r="J36" s="56"/>
      <c r="K36" s="51"/>
      <c r="L36" s="51"/>
      <c r="M36" s="51"/>
      <c r="N36" s="51"/>
      <c r="O36" s="55"/>
      <c r="P36" s="55"/>
      <c r="Q36" s="51"/>
      <c r="R36" s="54">
        <v>19.333333333333332</v>
      </c>
      <c r="S36" s="53">
        <v>19.333333333333332</v>
      </c>
      <c r="T36" s="53">
        <v>19.366666666666667</v>
      </c>
      <c r="U36" s="52">
        <f>IF(ISERROR(T36/S36),"N/A",T36/S36*100)</f>
        <v>100.17241379310346</v>
      </c>
      <c r="V36" s="51" t="s">
        <v>48</v>
      </c>
    </row>
    <row r="37" spans="1:22" ht="23.1" customHeight="1" x14ac:dyDescent="0.2">
      <c r="A37" s="57"/>
      <c r="B37" s="51"/>
      <c r="C37" s="51"/>
      <c r="D37" s="51"/>
      <c r="E37" s="51"/>
      <c r="F37" s="51"/>
      <c r="G37" s="51"/>
      <c r="H37" s="51"/>
      <c r="I37" s="56"/>
      <c r="J37" s="56"/>
      <c r="K37" s="51"/>
      <c r="L37" s="51"/>
      <c r="M37" s="51"/>
      <c r="N37" s="51"/>
      <c r="O37" s="55"/>
      <c r="P37" s="55"/>
      <c r="Q37" s="51"/>
      <c r="R37" s="54">
        <v>928985.96166666655</v>
      </c>
      <c r="S37" s="53">
        <v>58.707499999999996</v>
      </c>
      <c r="T37" s="53">
        <v>80</v>
      </c>
      <c r="U37" s="52">
        <f>IF(ISERROR(T37/S37),"N/A",T37/S37*100)</f>
        <v>136.26879018864713</v>
      </c>
      <c r="V37" s="51" t="s">
        <v>47</v>
      </c>
    </row>
    <row r="38" spans="1:22" ht="23.1" customHeight="1" x14ac:dyDescent="0.2">
      <c r="A38" s="57"/>
      <c r="B38" s="51"/>
      <c r="C38" s="51"/>
      <c r="D38" s="51"/>
      <c r="E38" s="51"/>
      <c r="F38" s="51"/>
      <c r="G38" s="51"/>
      <c r="H38" s="51"/>
      <c r="I38" s="56"/>
      <c r="J38" s="56"/>
      <c r="K38" s="51"/>
      <c r="L38" s="51"/>
      <c r="M38" s="51"/>
      <c r="N38" s="51"/>
      <c r="O38" s="55"/>
      <c r="P38" s="55"/>
      <c r="Q38" s="51"/>
      <c r="R38" s="54">
        <v>339797.57166666666</v>
      </c>
      <c r="S38" s="53">
        <v>359835.76666666666</v>
      </c>
      <c r="T38" s="53">
        <v>359835.71666666662</v>
      </c>
      <c r="U38" s="52">
        <f>IF(ISERROR(T38/S38),"N/A",T38/S38*100)</f>
        <v>99.999986104772049</v>
      </c>
      <c r="V38" s="51" t="s">
        <v>45</v>
      </c>
    </row>
    <row r="39" spans="1:22" ht="23.1" customHeight="1" x14ac:dyDescent="0.2">
      <c r="A39" s="57"/>
      <c r="B39" s="51"/>
      <c r="C39" s="51"/>
      <c r="D39" s="51"/>
      <c r="E39" s="51"/>
      <c r="F39" s="51"/>
      <c r="G39" s="51"/>
      <c r="H39" s="51"/>
      <c r="I39" s="56"/>
      <c r="J39" s="56"/>
      <c r="K39" s="51"/>
      <c r="L39" s="51"/>
      <c r="M39" s="51"/>
      <c r="N39" s="51"/>
      <c r="O39" s="55"/>
      <c r="P39" s="55"/>
      <c r="Q39" s="51"/>
      <c r="R39" s="54">
        <v>240158.29333333333</v>
      </c>
      <c r="S39" s="53">
        <v>360237.44</v>
      </c>
      <c r="T39" s="53">
        <v>480301.25333333336</v>
      </c>
      <c r="U39" s="52">
        <f>IF(ISERROR(T39/S39),"N/A",T39/S39*100)</f>
        <v>133.32907688144059</v>
      </c>
      <c r="V39" s="51" t="s">
        <v>44</v>
      </c>
    </row>
    <row r="40" spans="1:22" ht="23.1" customHeight="1" x14ac:dyDescent="0.2">
      <c r="A40" s="57"/>
      <c r="B40" s="51"/>
      <c r="C40" s="51"/>
      <c r="D40" s="51"/>
      <c r="E40" s="51"/>
      <c r="F40" s="51"/>
      <c r="G40" s="51"/>
      <c r="H40" s="51"/>
      <c r="I40" s="56"/>
      <c r="J40" s="56"/>
      <c r="K40" s="51"/>
      <c r="L40" s="51"/>
      <c r="M40" s="51"/>
      <c r="N40" s="51"/>
      <c r="O40" s="55"/>
      <c r="P40" s="55"/>
      <c r="Q40" s="51"/>
      <c r="R40" s="54">
        <v>6281523.5333333341</v>
      </c>
      <c r="S40" s="53">
        <v>563424.06666666665</v>
      </c>
      <c r="T40" s="53">
        <v>563423.99333333329</v>
      </c>
      <c r="U40" s="52">
        <f>IF(ISERROR(T40/S40),"N/A",T40/S40*100)</f>
        <v>99.999986984344886</v>
      </c>
      <c r="V40" s="51" t="s">
        <v>51</v>
      </c>
    </row>
    <row r="41" spans="1:22" ht="23.1" customHeight="1" thickBot="1" x14ac:dyDescent="0.25">
      <c r="A41" s="57"/>
      <c r="B41" s="51"/>
      <c r="C41" s="51"/>
      <c r="D41" s="51"/>
      <c r="E41" s="51"/>
      <c r="F41" s="51"/>
      <c r="G41" s="51"/>
      <c r="H41" s="51"/>
      <c r="I41" s="56"/>
      <c r="J41" s="56"/>
      <c r="K41" s="51"/>
      <c r="L41" s="51"/>
      <c r="M41" s="51"/>
      <c r="N41" s="51"/>
      <c r="O41" s="55"/>
      <c r="P41" s="55"/>
      <c r="Q41" s="51"/>
      <c r="R41" s="54">
        <v>60.674999999999997</v>
      </c>
      <c r="S41" s="53" t="s">
        <v>23</v>
      </c>
      <c r="T41" s="53" t="s">
        <v>23</v>
      </c>
      <c r="U41" s="52" t="str">
        <f>IF(ISERROR(T41/S41),"N/A",T41/S41*100)</f>
        <v>N/A</v>
      </c>
      <c r="V41" s="51" t="s">
        <v>65</v>
      </c>
    </row>
    <row r="42" spans="1:22" ht="75" customHeight="1" thickTop="1" thickBot="1" x14ac:dyDescent="0.25">
      <c r="A42" s="57"/>
      <c r="B42" s="64" t="s">
        <v>43</v>
      </c>
      <c r="C42" s="63" t="s">
        <v>42</v>
      </c>
      <c r="D42" s="63"/>
      <c r="E42" s="63"/>
      <c r="F42" s="63"/>
      <c r="G42" s="63"/>
      <c r="H42" s="63"/>
      <c r="I42" s="63" t="s">
        <v>69</v>
      </c>
      <c r="J42" s="63"/>
      <c r="K42" s="63"/>
      <c r="L42" s="63" t="s">
        <v>68</v>
      </c>
      <c r="M42" s="63"/>
      <c r="N42" s="63"/>
      <c r="O42" s="63"/>
      <c r="P42" s="62" t="s">
        <v>39</v>
      </c>
      <c r="Q42" s="62" t="s">
        <v>38</v>
      </c>
      <c r="R42" s="62">
        <v>1237804.2018407462</v>
      </c>
      <c r="S42" s="62">
        <v>1216494.8523839395</v>
      </c>
      <c r="T42" s="62">
        <v>993778.19500671723</v>
      </c>
      <c r="U42" s="62">
        <f>IF(ISERROR(T42/S42),"N/A",T42/S42*100)</f>
        <v>81.691935897569223</v>
      </c>
      <c r="V42" s="61" t="s">
        <v>59</v>
      </c>
    </row>
    <row r="43" spans="1:22" ht="23.1" customHeight="1" thickTop="1" thickBot="1" x14ac:dyDescent="0.25">
      <c r="A43" s="57"/>
      <c r="B43" s="60" t="s">
        <v>36</v>
      </c>
      <c r="C43" s="59"/>
      <c r="D43" s="59"/>
      <c r="E43" s="59"/>
      <c r="F43" s="59"/>
      <c r="G43" s="59"/>
      <c r="H43" s="59"/>
      <c r="I43" s="59"/>
      <c r="J43" s="59"/>
      <c r="K43" s="59"/>
      <c r="L43" s="59"/>
      <c r="M43" s="59"/>
      <c r="N43" s="59"/>
      <c r="O43" s="59"/>
      <c r="P43" s="59"/>
      <c r="Q43" s="59"/>
      <c r="R43" s="59"/>
      <c r="S43" s="59"/>
      <c r="T43" s="59"/>
      <c r="U43" s="59"/>
      <c r="V43" s="58"/>
    </row>
    <row r="44" spans="1:22" ht="23.1" customHeight="1" x14ac:dyDescent="0.2">
      <c r="A44" s="57"/>
      <c r="B44" s="51"/>
      <c r="C44" s="51"/>
      <c r="D44" s="51"/>
      <c r="E44" s="51"/>
      <c r="F44" s="51"/>
      <c r="G44" s="51"/>
      <c r="H44" s="51"/>
      <c r="I44" s="56"/>
      <c r="J44" s="56"/>
      <c r="K44" s="51"/>
      <c r="L44" s="51"/>
      <c r="M44" s="51"/>
      <c r="N44" s="51"/>
      <c r="O44" s="55"/>
      <c r="P44" s="55"/>
      <c r="Q44" s="51"/>
      <c r="R44" s="54">
        <v>33308.184898717947</v>
      </c>
      <c r="S44" s="53">
        <v>37113.809744285711</v>
      </c>
      <c r="T44" s="53">
        <v>33.457929655172414</v>
      </c>
      <c r="U44" s="52">
        <f>IF(ISERROR(T44/S44),"N/A",T44/S44*100)</f>
        <v>9.0149542409409533E-2</v>
      </c>
      <c r="V44" s="51" t="s">
        <v>35</v>
      </c>
    </row>
    <row r="45" spans="1:22" ht="23.1" customHeight="1" x14ac:dyDescent="0.2">
      <c r="A45" s="57"/>
      <c r="B45" s="51"/>
      <c r="C45" s="51"/>
      <c r="D45" s="51"/>
      <c r="E45" s="51"/>
      <c r="F45" s="51"/>
      <c r="G45" s="51"/>
      <c r="H45" s="51"/>
      <c r="I45" s="56"/>
      <c r="J45" s="56"/>
      <c r="K45" s="51"/>
      <c r="L45" s="51"/>
      <c r="M45" s="51"/>
      <c r="N45" s="51"/>
      <c r="O45" s="55"/>
      <c r="P45" s="55"/>
      <c r="Q45" s="51"/>
      <c r="R45" s="54">
        <v>924367.04785714298</v>
      </c>
      <c r="S45" s="53">
        <v>995471.66692307708</v>
      </c>
      <c r="T45" s="53">
        <v>1031297.72</v>
      </c>
      <c r="U45" s="52">
        <f>IF(ISERROR(T45/S45),"N/A",T45/S45*100)</f>
        <v>103.59890233618184</v>
      </c>
      <c r="V45" s="51" t="s">
        <v>31</v>
      </c>
    </row>
    <row r="46" spans="1:22" ht="23.1" customHeight="1" x14ac:dyDescent="0.2">
      <c r="A46" s="57"/>
      <c r="B46" s="51"/>
      <c r="C46" s="51"/>
      <c r="D46" s="51"/>
      <c r="E46" s="51"/>
      <c r="F46" s="51"/>
      <c r="G46" s="51"/>
      <c r="H46" s="51"/>
      <c r="I46" s="56"/>
      <c r="J46" s="56"/>
      <c r="K46" s="51"/>
      <c r="L46" s="51"/>
      <c r="M46" s="51"/>
      <c r="N46" s="51"/>
      <c r="O46" s="55"/>
      <c r="P46" s="55"/>
      <c r="Q46" s="51"/>
      <c r="R46" s="54">
        <v>7645079.9891666658</v>
      </c>
      <c r="S46" s="53">
        <v>7153338.2769999998</v>
      </c>
      <c r="T46" s="53">
        <v>8941658.84375</v>
      </c>
      <c r="U46" s="52">
        <f>IF(ISERROR(T46/S46),"N/A",T46/S46*100)</f>
        <v>124.99980425223221</v>
      </c>
      <c r="V46" s="51" t="s">
        <v>33</v>
      </c>
    </row>
    <row r="47" spans="1:22" ht="23.1" customHeight="1" x14ac:dyDescent="0.2">
      <c r="A47" s="57"/>
      <c r="B47" s="51"/>
      <c r="C47" s="51"/>
      <c r="D47" s="51"/>
      <c r="E47" s="51"/>
      <c r="F47" s="51"/>
      <c r="G47" s="51"/>
      <c r="H47" s="51"/>
      <c r="I47" s="56"/>
      <c r="J47" s="56"/>
      <c r="K47" s="51"/>
      <c r="L47" s="51"/>
      <c r="M47" s="51"/>
      <c r="N47" s="51"/>
      <c r="O47" s="55"/>
      <c r="P47" s="55"/>
      <c r="Q47" s="51"/>
      <c r="R47" s="54">
        <v>1057089.0194153844</v>
      </c>
      <c r="S47" s="53">
        <v>1145177.5926999997</v>
      </c>
      <c r="T47" s="53">
        <v>24241.508099999995</v>
      </c>
      <c r="U47" s="52">
        <f>IF(ISERROR(T47/S47),"N/A",T47/S47*100)</f>
        <v>2.1168339526138897</v>
      </c>
      <c r="V47" s="51" t="s">
        <v>29</v>
      </c>
    </row>
    <row r="48" spans="1:22" ht="23.1" customHeight="1" x14ac:dyDescent="0.2">
      <c r="A48" s="57"/>
      <c r="B48" s="51"/>
      <c r="C48" s="51"/>
      <c r="D48" s="51"/>
      <c r="E48" s="51"/>
      <c r="F48" s="51"/>
      <c r="G48" s="51"/>
      <c r="H48" s="51"/>
      <c r="I48" s="56"/>
      <c r="J48" s="56"/>
      <c r="K48" s="51"/>
      <c r="L48" s="51"/>
      <c r="M48" s="51"/>
      <c r="N48" s="51"/>
      <c r="O48" s="55"/>
      <c r="P48" s="55"/>
      <c r="Q48" s="51"/>
      <c r="R48" s="54">
        <v>2013639.1242857145</v>
      </c>
      <c r="S48" s="53">
        <v>2273457.1212903229</v>
      </c>
      <c r="T48" s="53">
        <v>1332453.8539285716</v>
      </c>
      <c r="U48" s="52">
        <f>IF(ISERROR(T48/S48),"N/A",T48/S48*100)</f>
        <v>58.609148219708864</v>
      </c>
      <c r="V48" s="51" t="s">
        <v>58</v>
      </c>
    </row>
    <row r="49" spans="1:22" ht="23.1" customHeight="1" x14ac:dyDescent="0.2">
      <c r="A49" s="57"/>
      <c r="B49" s="51"/>
      <c r="C49" s="51"/>
      <c r="D49" s="51"/>
      <c r="E49" s="51"/>
      <c r="F49" s="51"/>
      <c r="G49" s="51"/>
      <c r="H49" s="51"/>
      <c r="I49" s="56"/>
      <c r="J49" s="56"/>
      <c r="K49" s="51"/>
      <c r="L49" s="51"/>
      <c r="M49" s="51"/>
      <c r="N49" s="51"/>
      <c r="O49" s="55"/>
      <c r="P49" s="55"/>
      <c r="Q49" s="51"/>
      <c r="R49" s="54">
        <v>12.768333333333336</v>
      </c>
      <c r="S49" s="53">
        <v>8.6380000000000017</v>
      </c>
      <c r="T49" s="53">
        <v>19.295000000000002</v>
      </c>
      <c r="U49" s="52">
        <f>IF(ISERROR(T49/S49),"N/A",T49/S49*100)</f>
        <v>223.37346608011111</v>
      </c>
      <c r="V49" s="51" t="s">
        <v>32</v>
      </c>
    </row>
    <row r="50" spans="1:22" ht="23.1" customHeight="1" x14ac:dyDescent="0.2">
      <c r="A50" s="57"/>
      <c r="B50" s="51"/>
      <c r="C50" s="51"/>
      <c r="D50" s="51"/>
      <c r="E50" s="51"/>
      <c r="F50" s="51"/>
      <c r="G50" s="51"/>
      <c r="H50" s="51"/>
      <c r="I50" s="56"/>
      <c r="J50" s="56"/>
      <c r="K50" s="51"/>
      <c r="L50" s="51"/>
      <c r="M50" s="51"/>
      <c r="N50" s="51"/>
      <c r="O50" s="55"/>
      <c r="P50" s="55"/>
      <c r="Q50" s="51"/>
      <c r="R50" s="54">
        <v>558291.04629629618</v>
      </c>
      <c r="S50" s="53">
        <v>286682.11588235287</v>
      </c>
      <c r="T50" s="53">
        <v>154140.64735294119</v>
      </c>
      <c r="U50" s="52">
        <f>IF(ISERROR(T50/S50),"N/A",T50/S50*100)</f>
        <v>53.767095613385465</v>
      </c>
      <c r="V50" s="51" t="s">
        <v>34</v>
      </c>
    </row>
    <row r="51" spans="1:22" ht="23.1" customHeight="1" x14ac:dyDescent="0.2">
      <c r="A51" s="57"/>
      <c r="B51" s="51"/>
      <c r="C51" s="51"/>
      <c r="D51" s="51"/>
      <c r="E51" s="51"/>
      <c r="F51" s="51"/>
      <c r="G51" s="51"/>
      <c r="H51" s="51"/>
      <c r="I51" s="56"/>
      <c r="J51" s="56"/>
      <c r="K51" s="51"/>
      <c r="L51" s="51"/>
      <c r="M51" s="51"/>
      <c r="N51" s="51"/>
      <c r="O51" s="55"/>
      <c r="P51" s="55"/>
      <c r="Q51" s="51"/>
      <c r="R51" s="54">
        <v>2699103.3113888893</v>
      </c>
      <c r="S51" s="53">
        <v>3134435.1606451613</v>
      </c>
      <c r="T51" s="53">
        <v>1256203.7006690002</v>
      </c>
      <c r="U51" s="52">
        <f>IF(ISERROR(T51/S51),"N/A",T51/S51*100)</f>
        <v>40.077514329900374</v>
      </c>
      <c r="V51" s="51" t="s">
        <v>30</v>
      </c>
    </row>
    <row r="52" spans="1:22" ht="23.1" customHeight="1" x14ac:dyDescent="0.2">
      <c r="A52" s="57"/>
      <c r="B52" s="51"/>
      <c r="C52" s="51"/>
      <c r="D52" s="51"/>
      <c r="E52" s="51"/>
      <c r="F52" s="51"/>
      <c r="G52" s="51"/>
      <c r="H52" s="51"/>
      <c r="I52" s="56"/>
      <c r="J52" s="56"/>
      <c r="K52" s="51"/>
      <c r="L52" s="51"/>
      <c r="M52" s="51"/>
      <c r="N52" s="51"/>
      <c r="O52" s="55"/>
      <c r="P52" s="55"/>
      <c r="Q52" s="51"/>
      <c r="R52" s="54">
        <v>313510.9221739131</v>
      </c>
      <c r="S52" s="53">
        <v>332801.9635384616</v>
      </c>
      <c r="T52" s="53">
        <v>329016.02615384606</v>
      </c>
      <c r="U52" s="52">
        <f>IF(ISERROR(T52/S52),"N/A",T52/S52*100)</f>
        <v>98.862405334282826</v>
      </c>
      <c r="V52" s="51" t="s">
        <v>57</v>
      </c>
    </row>
    <row r="53" spans="1:22" ht="23.1" customHeight="1" x14ac:dyDescent="0.2">
      <c r="A53" s="57"/>
      <c r="B53" s="51"/>
      <c r="C53" s="51"/>
      <c r="D53" s="51"/>
      <c r="E53" s="51"/>
      <c r="F53" s="51"/>
      <c r="G53" s="51"/>
      <c r="H53" s="51"/>
      <c r="I53" s="56"/>
      <c r="J53" s="56"/>
      <c r="K53" s="51"/>
      <c r="L53" s="51"/>
      <c r="M53" s="51"/>
      <c r="N53" s="51"/>
      <c r="O53" s="55"/>
      <c r="P53" s="55"/>
      <c r="Q53" s="51"/>
      <c r="R53" s="54">
        <v>35.726363636363637</v>
      </c>
      <c r="S53" s="53">
        <v>35.726363636363637</v>
      </c>
      <c r="T53" s="53">
        <v>39.465454545454548</v>
      </c>
      <c r="U53" s="52">
        <f>IF(ISERROR(T53/S53),"N/A",T53/S53*100)</f>
        <v>110.46591516323572</v>
      </c>
      <c r="V53" s="51" t="s">
        <v>55</v>
      </c>
    </row>
    <row r="54" spans="1:22" ht="23.1" customHeight="1" x14ac:dyDescent="0.2">
      <c r="A54" s="57"/>
      <c r="B54" s="51"/>
      <c r="C54" s="51"/>
      <c r="D54" s="51"/>
      <c r="E54" s="51"/>
      <c r="F54" s="51"/>
      <c r="G54" s="51"/>
      <c r="H54" s="51"/>
      <c r="I54" s="56"/>
      <c r="J54" s="56"/>
      <c r="K54" s="51"/>
      <c r="L54" s="51"/>
      <c r="M54" s="51"/>
      <c r="N54" s="51"/>
      <c r="O54" s="55"/>
      <c r="P54" s="55"/>
      <c r="Q54" s="51"/>
      <c r="R54" s="54">
        <v>203881.63</v>
      </c>
      <c r="S54" s="53">
        <v>229366.70874999999</v>
      </c>
      <c r="T54" s="53">
        <v>229366.70874999999</v>
      </c>
      <c r="U54" s="52">
        <f>IF(ISERROR(T54/S54),"N/A",T54/S54*100)</f>
        <v>100</v>
      </c>
      <c r="V54" s="51" t="s">
        <v>25</v>
      </c>
    </row>
    <row r="55" spans="1:22" ht="23.1" customHeight="1" x14ac:dyDescent="0.2">
      <c r="A55" s="57"/>
      <c r="B55" s="51"/>
      <c r="C55" s="51"/>
      <c r="D55" s="51"/>
      <c r="E55" s="51"/>
      <c r="F55" s="51"/>
      <c r="G55" s="51"/>
      <c r="H55" s="51"/>
      <c r="I55" s="56"/>
      <c r="J55" s="56"/>
      <c r="K55" s="51"/>
      <c r="L55" s="51"/>
      <c r="M55" s="51"/>
      <c r="N55" s="51"/>
      <c r="O55" s="55"/>
      <c r="P55" s="55"/>
      <c r="Q55" s="51"/>
      <c r="R55" s="54">
        <v>26.905555555555555</v>
      </c>
      <c r="S55" s="53">
        <v>26.905555555555555</v>
      </c>
      <c r="T55" s="53">
        <v>25.485555555555557</v>
      </c>
      <c r="U55" s="52">
        <f>IF(ISERROR(T55/S55),"N/A",T55/S55*100)</f>
        <v>94.722279578773495</v>
      </c>
      <c r="V55" s="51" t="s">
        <v>53</v>
      </c>
    </row>
    <row r="56" spans="1:22" ht="23.1" customHeight="1" x14ac:dyDescent="0.2">
      <c r="A56" s="57"/>
      <c r="B56" s="51"/>
      <c r="C56" s="51"/>
      <c r="D56" s="51"/>
      <c r="E56" s="51"/>
      <c r="F56" s="51"/>
      <c r="G56" s="51"/>
      <c r="H56" s="51"/>
      <c r="I56" s="56"/>
      <c r="J56" s="56"/>
      <c r="K56" s="51"/>
      <c r="L56" s="51"/>
      <c r="M56" s="51"/>
      <c r="N56" s="51"/>
      <c r="O56" s="55"/>
      <c r="P56" s="55"/>
      <c r="Q56" s="51"/>
      <c r="R56" s="54">
        <v>6063424.0015384611</v>
      </c>
      <c r="S56" s="53">
        <v>6063424.0015384611</v>
      </c>
      <c r="T56" s="53">
        <v>6063423.7176923072</v>
      </c>
      <c r="U56" s="52">
        <f>IF(ISERROR(T56/S56),"N/A",T56/S56*100)</f>
        <v>99.999995318715079</v>
      </c>
      <c r="V56" s="51" t="s">
        <v>50</v>
      </c>
    </row>
    <row r="57" spans="1:22" ht="23.1" customHeight="1" x14ac:dyDescent="0.2">
      <c r="A57" s="57"/>
      <c r="B57" s="51"/>
      <c r="C57" s="51"/>
      <c r="D57" s="51"/>
      <c r="E57" s="51"/>
      <c r="F57" s="51"/>
      <c r="G57" s="51"/>
      <c r="H57" s="51"/>
      <c r="I57" s="56"/>
      <c r="J57" s="56"/>
      <c r="K57" s="51"/>
      <c r="L57" s="51"/>
      <c r="M57" s="51"/>
      <c r="N57" s="51"/>
      <c r="O57" s="55"/>
      <c r="P57" s="55"/>
      <c r="Q57" s="51"/>
      <c r="R57" s="54">
        <v>1947785.8850625001</v>
      </c>
      <c r="S57" s="53">
        <v>36.487777777777779</v>
      </c>
      <c r="T57" s="53">
        <v>41.182352941176475</v>
      </c>
      <c r="U57" s="52">
        <f>IF(ISERROR(T57/S57),"N/A",T57/S57*100)</f>
        <v>112.86615806528464</v>
      </c>
      <c r="V57" s="51" t="s">
        <v>28</v>
      </c>
    </row>
    <row r="58" spans="1:22" ht="23.1" customHeight="1" x14ac:dyDescent="0.2">
      <c r="A58" s="57"/>
      <c r="B58" s="51"/>
      <c r="C58" s="51"/>
      <c r="D58" s="51"/>
      <c r="E58" s="51"/>
      <c r="F58" s="51"/>
      <c r="G58" s="51"/>
      <c r="H58" s="51"/>
      <c r="I58" s="56"/>
      <c r="J58" s="56"/>
      <c r="K58" s="51"/>
      <c r="L58" s="51"/>
      <c r="M58" s="51"/>
      <c r="N58" s="51"/>
      <c r="O58" s="55"/>
      <c r="P58" s="55"/>
      <c r="Q58" s="51"/>
      <c r="R58" s="54">
        <v>1496202.313888889</v>
      </c>
      <c r="S58" s="53">
        <v>1905823.8307142858</v>
      </c>
      <c r="T58" s="53">
        <v>1885595.74</v>
      </c>
      <c r="U58" s="52">
        <f>IF(ISERROR(T58/S58),"N/A",T58/S58*100)</f>
        <v>98.938616970346914</v>
      </c>
      <c r="V58" s="51" t="s">
        <v>26</v>
      </c>
    </row>
    <row r="59" spans="1:22" ht="23.1" customHeight="1" x14ac:dyDescent="0.2">
      <c r="A59" s="57"/>
      <c r="B59" s="51"/>
      <c r="C59" s="51"/>
      <c r="D59" s="51"/>
      <c r="E59" s="51"/>
      <c r="F59" s="51"/>
      <c r="G59" s="51"/>
      <c r="H59" s="51"/>
      <c r="I59" s="56"/>
      <c r="J59" s="56"/>
      <c r="K59" s="51"/>
      <c r="L59" s="51"/>
      <c r="M59" s="51"/>
      <c r="N59" s="51"/>
      <c r="O59" s="55"/>
      <c r="P59" s="55"/>
      <c r="Q59" s="51"/>
      <c r="R59" s="54">
        <v>800252.46</v>
      </c>
      <c r="S59" s="53">
        <v>800252.46</v>
      </c>
      <c r="T59" s="53">
        <v>800252.46</v>
      </c>
      <c r="U59" s="52">
        <f>IF(ISERROR(T59/S59),"N/A",T59/S59*100)</f>
        <v>100</v>
      </c>
      <c r="V59" s="51" t="s">
        <v>54</v>
      </c>
    </row>
    <row r="60" spans="1:22" ht="23.1" customHeight="1" x14ac:dyDescent="0.2">
      <c r="A60" s="57"/>
      <c r="B60" s="51"/>
      <c r="C60" s="51"/>
      <c r="D60" s="51"/>
      <c r="E60" s="51"/>
      <c r="F60" s="51"/>
      <c r="G60" s="51"/>
      <c r="H60" s="51"/>
      <c r="I60" s="56"/>
      <c r="J60" s="56"/>
      <c r="K60" s="51"/>
      <c r="L60" s="51"/>
      <c r="M60" s="51"/>
      <c r="N60" s="51"/>
      <c r="O60" s="55"/>
      <c r="P60" s="55"/>
      <c r="Q60" s="51"/>
      <c r="R60" s="54">
        <v>62563.532222222217</v>
      </c>
      <c r="S60" s="53">
        <v>33655.47374999999</v>
      </c>
      <c r="T60" s="53">
        <v>33657.399999999994</v>
      </c>
      <c r="U60" s="52">
        <f>IF(ISERROR(T60/S60),"N/A",T60/S60*100)</f>
        <v>100.00572343748392</v>
      </c>
      <c r="V60" s="51" t="s">
        <v>49</v>
      </c>
    </row>
    <row r="61" spans="1:22" ht="23.1" customHeight="1" x14ac:dyDescent="0.2">
      <c r="A61" s="57"/>
      <c r="B61" s="51"/>
      <c r="C61" s="51"/>
      <c r="D61" s="51"/>
      <c r="E61" s="51"/>
      <c r="F61" s="51"/>
      <c r="G61" s="51"/>
      <c r="H61" s="51"/>
      <c r="I61" s="56"/>
      <c r="J61" s="56"/>
      <c r="K61" s="51"/>
      <c r="L61" s="51"/>
      <c r="M61" s="51"/>
      <c r="N61" s="51"/>
      <c r="O61" s="55"/>
      <c r="P61" s="55"/>
      <c r="Q61" s="51"/>
      <c r="R61" s="54">
        <v>1400043.9089999998</v>
      </c>
      <c r="S61" s="53">
        <v>1750050.5112499997</v>
      </c>
      <c r="T61" s="53">
        <v>3011330.6285714284</v>
      </c>
      <c r="U61" s="52">
        <f>IF(ISERROR(T61/S61),"N/A",T61/S61*100)</f>
        <v>172.07106933276688</v>
      </c>
      <c r="V61" s="51" t="s">
        <v>56</v>
      </c>
    </row>
    <row r="62" spans="1:22" ht="23.1" customHeight="1" x14ac:dyDescent="0.2">
      <c r="A62" s="57"/>
      <c r="B62" s="51"/>
      <c r="C62" s="51"/>
      <c r="D62" s="51"/>
      <c r="E62" s="51"/>
      <c r="F62" s="51"/>
      <c r="G62" s="51"/>
      <c r="H62" s="51"/>
      <c r="I62" s="56"/>
      <c r="J62" s="56"/>
      <c r="K62" s="51"/>
      <c r="L62" s="51"/>
      <c r="M62" s="51"/>
      <c r="N62" s="51"/>
      <c r="O62" s="55"/>
      <c r="P62" s="55"/>
      <c r="Q62" s="51"/>
      <c r="R62" s="54">
        <v>19359.091764705881</v>
      </c>
      <c r="S62" s="53">
        <v>27420.796666666665</v>
      </c>
      <c r="T62" s="53">
        <v>29923.46909090909</v>
      </c>
      <c r="U62" s="52">
        <f>IF(ISERROR(T62/S62),"N/A",T62/S62*100)</f>
        <v>109.12691361474822</v>
      </c>
      <c r="V62" s="51" t="s">
        <v>27</v>
      </c>
    </row>
    <row r="63" spans="1:22" ht="23.1" customHeight="1" x14ac:dyDescent="0.2">
      <c r="A63" s="57"/>
      <c r="B63" s="51"/>
      <c r="C63" s="51"/>
      <c r="D63" s="51"/>
      <c r="E63" s="51"/>
      <c r="F63" s="51"/>
      <c r="G63" s="51"/>
      <c r="H63" s="51"/>
      <c r="I63" s="56"/>
      <c r="J63" s="56"/>
      <c r="K63" s="51"/>
      <c r="L63" s="51"/>
      <c r="M63" s="51"/>
      <c r="N63" s="51"/>
      <c r="O63" s="55"/>
      <c r="P63" s="55"/>
      <c r="Q63" s="51"/>
      <c r="R63" s="54">
        <v>463727.58500000002</v>
      </c>
      <c r="S63" s="53">
        <v>8</v>
      </c>
      <c r="T63" s="53">
        <v>7.99</v>
      </c>
      <c r="U63" s="52">
        <f>IF(ISERROR(T63/S63),"N/A",T63/S63*100)</f>
        <v>99.875</v>
      </c>
      <c r="V63" s="51" t="s">
        <v>47</v>
      </c>
    </row>
    <row r="64" spans="1:22" ht="23.1" customHeight="1" x14ac:dyDescent="0.2">
      <c r="A64" s="57"/>
      <c r="B64" s="51"/>
      <c r="C64" s="51"/>
      <c r="D64" s="51"/>
      <c r="E64" s="51"/>
      <c r="F64" s="51"/>
      <c r="G64" s="51"/>
      <c r="H64" s="51"/>
      <c r="I64" s="56"/>
      <c r="J64" s="56"/>
      <c r="K64" s="51"/>
      <c r="L64" s="51"/>
      <c r="M64" s="51"/>
      <c r="N64" s="51"/>
      <c r="O64" s="55"/>
      <c r="P64" s="55"/>
      <c r="Q64" s="51"/>
      <c r="R64" s="54">
        <v>635280.73666666681</v>
      </c>
      <c r="S64" s="53">
        <v>1143470.6060000001</v>
      </c>
      <c r="T64" s="53">
        <v>1143469.3939999999</v>
      </c>
      <c r="U64" s="52">
        <f>IF(ISERROR(T64/S64),"N/A",T64/S64*100)</f>
        <v>99.999894006894991</v>
      </c>
      <c r="V64" s="51" t="s">
        <v>52</v>
      </c>
    </row>
    <row r="65" spans="1:22" ht="23.1" customHeight="1" x14ac:dyDescent="0.2">
      <c r="A65" s="57"/>
      <c r="B65" s="51"/>
      <c r="C65" s="51"/>
      <c r="D65" s="51"/>
      <c r="E65" s="51"/>
      <c r="F65" s="51"/>
      <c r="G65" s="51"/>
      <c r="H65" s="51"/>
      <c r="I65" s="56"/>
      <c r="J65" s="56"/>
      <c r="K65" s="51"/>
      <c r="L65" s="51"/>
      <c r="M65" s="51"/>
      <c r="N65" s="51"/>
      <c r="O65" s="55"/>
      <c r="P65" s="55"/>
      <c r="Q65" s="51"/>
      <c r="R65" s="54">
        <v>7614.248333333333</v>
      </c>
      <c r="S65" s="53">
        <v>11421.372499999999</v>
      </c>
      <c r="T65" s="53">
        <v>15221.83</v>
      </c>
      <c r="U65" s="52">
        <f>IF(ISERROR(T65/S65),"N/A",T65/S65*100)</f>
        <v>133.27496323230855</v>
      </c>
      <c r="V65" s="51" t="s">
        <v>44</v>
      </c>
    </row>
    <row r="66" spans="1:22" ht="23.1" customHeight="1" x14ac:dyDescent="0.2">
      <c r="A66" s="57"/>
      <c r="B66" s="51"/>
      <c r="C66" s="51"/>
      <c r="D66" s="51"/>
      <c r="E66" s="51"/>
      <c r="F66" s="51"/>
      <c r="G66" s="51"/>
      <c r="H66" s="51"/>
      <c r="I66" s="56"/>
      <c r="J66" s="56"/>
      <c r="K66" s="51"/>
      <c r="L66" s="51"/>
      <c r="M66" s="51"/>
      <c r="N66" s="51"/>
      <c r="O66" s="55"/>
      <c r="P66" s="55"/>
      <c r="Q66" s="51"/>
      <c r="R66" s="54">
        <v>3352768.3050000002</v>
      </c>
      <c r="S66" s="53">
        <v>1148089.21</v>
      </c>
      <c r="T66" s="53">
        <v>1148089.21</v>
      </c>
      <c r="U66" s="52">
        <f>IF(ISERROR(T66/S66),"N/A",T66/S66*100)</f>
        <v>100</v>
      </c>
      <c r="V66" s="51" t="s">
        <v>51</v>
      </c>
    </row>
    <row r="67" spans="1:22" ht="23.1" customHeight="1" x14ac:dyDescent="0.2">
      <c r="A67" s="57"/>
      <c r="B67" s="51"/>
      <c r="C67" s="51"/>
      <c r="D67" s="51"/>
      <c r="E67" s="51"/>
      <c r="F67" s="51"/>
      <c r="G67" s="51"/>
      <c r="H67" s="51"/>
      <c r="I67" s="56"/>
      <c r="J67" s="56"/>
      <c r="K67" s="51"/>
      <c r="L67" s="51"/>
      <c r="M67" s="51"/>
      <c r="N67" s="51"/>
      <c r="O67" s="55"/>
      <c r="P67" s="55"/>
      <c r="Q67" s="51"/>
      <c r="R67" s="54">
        <v>26</v>
      </c>
      <c r="S67" s="53">
        <v>26</v>
      </c>
      <c r="T67" s="53">
        <v>27</v>
      </c>
      <c r="U67" s="52">
        <f>IF(ISERROR(T67/S67),"N/A",T67/S67*100)</f>
        <v>103.84615384615385</v>
      </c>
      <c r="V67" s="51" t="s">
        <v>48</v>
      </c>
    </row>
    <row r="68" spans="1:22" ht="23.1" customHeight="1" x14ac:dyDescent="0.2">
      <c r="A68" s="57"/>
      <c r="B68" s="51"/>
      <c r="C68" s="51"/>
      <c r="D68" s="51"/>
      <c r="E68" s="51"/>
      <c r="F68" s="51"/>
      <c r="G68" s="51"/>
      <c r="H68" s="51"/>
      <c r="I68" s="56"/>
      <c r="J68" s="56"/>
      <c r="K68" s="51"/>
      <c r="L68" s="51"/>
      <c r="M68" s="51"/>
      <c r="N68" s="51"/>
      <c r="O68" s="55"/>
      <c r="P68" s="55"/>
      <c r="Q68" s="51"/>
      <c r="R68" s="54">
        <v>1507476.004</v>
      </c>
      <c r="S68" s="53">
        <v>1507476.004</v>
      </c>
      <c r="T68" s="53">
        <v>1741521.615</v>
      </c>
      <c r="U68" s="52">
        <f>IF(ISERROR(T68/S68),"N/A",T68/S68*100)</f>
        <v>115.52566079851178</v>
      </c>
      <c r="V68" s="51" t="s">
        <v>46</v>
      </c>
    </row>
    <row r="69" spans="1:22" ht="23.1" customHeight="1" x14ac:dyDescent="0.2">
      <c r="A69" s="57"/>
      <c r="B69" s="51"/>
      <c r="C69" s="51"/>
      <c r="D69" s="51"/>
      <c r="E69" s="51"/>
      <c r="F69" s="51"/>
      <c r="G69" s="51"/>
      <c r="H69" s="51"/>
      <c r="I69" s="56"/>
      <c r="J69" s="56"/>
      <c r="K69" s="51"/>
      <c r="L69" s="51"/>
      <c r="M69" s="51"/>
      <c r="N69" s="51"/>
      <c r="O69" s="55"/>
      <c r="P69" s="55"/>
      <c r="Q69" s="51"/>
      <c r="R69" s="54">
        <v>5859.1775000000007</v>
      </c>
      <c r="S69" s="53">
        <v>32.25</v>
      </c>
      <c r="T69" s="53">
        <v>7.5625</v>
      </c>
      <c r="U69" s="52">
        <f>IF(ISERROR(T69/S69),"N/A",T69/S69*100)</f>
        <v>23.449612403100776</v>
      </c>
      <c r="V69" s="51" t="s">
        <v>24</v>
      </c>
    </row>
    <row r="70" spans="1:22" ht="23.1" customHeight="1" x14ac:dyDescent="0.2">
      <c r="A70" s="57"/>
      <c r="B70" s="51"/>
      <c r="C70" s="51"/>
      <c r="D70" s="51"/>
      <c r="E70" s="51"/>
      <c r="F70" s="51"/>
      <c r="G70" s="51"/>
      <c r="H70" s="51"/>
      <c r="I70" s="56"/>
      <c r="J70" s="56"/>
      <c r="K70" s="51"/>
      <c r="L70" s="51"/>
      <c r="M70" s="51"/>
      <c r="N70" s="51"/>
      <c r="O70" s="55"/>
      <c r="P70" s="55"/>
      <c r="Q70" s="51"/>
      <c r="R70" s="54">
        <v>1304173.7860000001</v>
      </c>
      <c r="S70" s="53">
        <v>0.17499999999999999</v>
      </c>
      <c r="T70" s="53">
        <v>0.15000000000000002</v>
      </c>
      <c r="U70" s="52">
        <f>IF(ISERROR(T70/S70),"N/A",T70/S70*100)</f>
        <v>85.714285714285737</v>
      </c>
      <c r="V70" s="51" t="s">
        <v>45</v>
      </c>
    </row>
    <row r="71" spans="1:22" ht="23.1" customHeight="1" x14ac:dyDescent="0.2">
      <c r="A71" s="57"/>
      <c r="B71" s="51"/>
      <c r="C71" s="51"/>
      <c r="D71" s="51"/>
      <c r="E71" s="51"/>
      <c r="F71" s="51"/>
      <c r="G71" s="51"/>
      <c r="H71" s="51"/>
      <c r="I71" s="56"/>
      <c r="J71" s="56"/>
      <c r="K71" s="51"/>
      <c r="L71" s="51"/>
      <c r="M71" s="51"/>
      <c r="N71" s="51"/>
      <c r="O71" s="55"/>
      <c r="P71" s="55"/>
      <c r="Q71" s="51"/>
      <c r="R71" s="54">
        <v>60004.71</v>
      </c>
      <c r="S71" s="53">
        <v>300000</v>
      </c>
      <c r="T71" s="53">
        <v>100</v>
      </c>
      <c r="U71" s="52">
        <f>IF(ISERROR(T71/S71),"N/A",T71/S71*100)</f>
        <v>3.3333333333333333E-2</v>
      </c>
      <c r="V71" s="51" t="s">
        <v>22</v>
      </c>
    </row>
    <row r="72" spans="1:22" ht="23.1" customHeight="1" thickBot="1" x14ac:dyDescent="0.25">
      <c r="A72" s="57"/>
      <c r="B72" s="51"/>
      <c r="C72" s="51"/>
      <c r="D72" s="51"/>
      <c r="E72" s="51"/>
      <c r="F72" s="51"/>
      <c r="G72" s="51"/>
      <c r="H72" s="51"/>
      <c r="I72" s="56"/>
      <c r="J72" s="56"/>
      <c r="K72" s="51"/>
      <c r="L72" s="51"/>
      <c r="M72" s="51"/>
      <c r="N72" s="51"/>
      <c r="O72" s="55"/>
      <c r="P72" s="55"/>
      <c r="Q72" s="51"/>
      <c r="R72" s="54">
        <v>52.9</v>
      </c>
      <c r="S72" s="53" t="s">
        <v>23</v>
      </c>
      <c r="T72" s="53" t="s">
        <v>23</v>
      </c>
      <c r="U72" s="52" t="str">
        <f>IF(ISERROR(T72/S72),"N/A",T72/S72*100)</f>
        <v>N/A</v>
      </c>
      <c r="V72" s="51" t="s">
        <v>65</v>
      </c>
    </row>
    <row r="73" spans="1:22" ht="75" customHeight="1" thickTop="1" thickBot="1" x14ac:dyDescent="0.25">
      <c r="A73" s="57"/>
      <c r="B73" s="64" t="s">
        <v>43</v>
      </c>
      <c r="C73" s="63" t="s">
        <v>42</v>
      </c>
      <c r="D73" s="63"/>
      <c r="E73" s="63"/>
      <c r="F73" s="63"/>
      <c r="G73" s="63"/>
      <c r="H73" s="63"/>
      <c r="I73" s="63" t="s">
        <v>67</v>
      </c>
      <c r="J73" s="63"/>
      <c r="K73" s="63"/>
      <c r="L73" s="63" t="s">
        <v>66</v>
      </c>
      <c r="M73" s="63"/>
      <c r="N73" s="63"/>
      <c r="O73" s="63"/>
      <c r="P73" s="62" t="s">
        <v>39</v>
      </c>
      <c r="Q73" s="62" t="s">
        <v>38</v>
      </c>
      <c r="R73" s="62">
        <v>1746908.7802820336</v>
      </c>
      <c r="S73" s="62">
        <v>1856919.7855897886</v>
      </c>
      <c r="T73" s="62">
        <v>2147340.7587373359</v>
      </c>
      <c r="U73" s="62">
        <f>IF(ISERROR(T73/S73),"N/A",T73/S73*100)</f>
        <v>115.63993099762814</v>
      </c>
      <c r="V73" s="61" t="s">
        <v>59</v>
      </c>
    </row>
    <row r="74" spans="1:22" ht="23.1" customHeight="1" thickTop="1" thickBot="1" x14ac:dyDescent="0.25">
      <c r="A74" s="57"/>
      <c r="B74" s="60" t="s">
        <v>36</v>
      </c>
      <c r="C74" s="59"/>
      <c r="D74" s="59"/>
      <c r="E74" s="59"/>
      <c r="F74" s="59"/>
      <c r="G74" s="59"/>
      <c r="H74" s="59"/>
      <c r="I74" s="59"/>
      <c r="J74" s="59"/>
      <c r="K74" s="59"/>
      <c r="L74" s="59"/>
      <c r="M74" s="59"/>
      <c r="N74" s="59"/>
      <c r="O74" s="59"/>
      <c r="P74" s="59"/>
      <c r="Q74" s="59"/>
      <c r="R74" s="59"/>
      <c r="S74" s="59"/>
      <c r="T74" s="59"/>
      <c r="U74" s="59"/>
      <c r="V74" s="58"/>
    </row>
    <row r="75" spans="1:22" ht="23.1" customHeight="1" x14ac:dyDescent="0.2">
      <c r="A75" s="57"/>
      <c r="B75" s="51"/>
      <c r="C75" s="51"/>
      <c r="D75" s="51"/>
      <c r="E75" s="51"/>
      <c r="F75" s="51"/>
      <c r="G75" s="51"/>
      <c r="H75" s="51"/>
      <c r="I75" s="56"/>
      <c r="J75" s="56"/>
      <c r="K75" s="51"/>
      <c r="L75" s="51"/>
      <c r="M75" s="51"/>
      <c r="N75" s="51"/>
      <c r="O75" s="55"/>
      <c r="P75" s="55"/>
      <c r="Q75" s="51"/>
      <c r="R75" s="54">
        <v>266669.51701560972</v>
      </c>
      <c r="S75" s="53">
        <v>295496.54074702697</v>
      </c>
      <c r="T75" s="53">
        <v>283444.02730166668</v>
      </c>
      <c r="U75" s="52">
        <f>IF(ISERROR(T75/S75),"N/A",T75/S75*100)</f>
        <v>95.921267499480351</v>
      </c>
      <c r="V75" s="51" t="s">
        <v>35</v>
      </c>
    </row>
    <row r="76" spans="1:22" ht="23.1" customHeight="1" x14ac:dyDescent="0.2">
      <c r="A76" s="57"/>
      <c r="B76" s="51"/>
      <c r="C76" s="51"/>
      <c r="D76" s="51"/>
      <c r="E76" s="51"/>
      <c r="F76" s="51"/>
      <c r="G76" s="51"/>
      <c r="H76" s="51"/>
      <c r="I76" s="56"/>
      <c r="J76" s="56"/>
      <c r="K76" s="51"/>
      <c r="L76" s="51"/>
      <c r="M76" s="51"/>
      <c r="N76" s="51"/>
      <c r="O76" s="55"/>
      <c r="P76" s="55"/>
      <c r="Q76" s="51"/>
      <c r="R76" s="54">
        <v>13043409.896</v>
      </c>
      <c r="S76" s="53">
        <v>13043409.896</v>
      </c>
      <c r="T76" s="53">
        <v>13850776.59</v>
      </c>
      <c r="U76" s="52">
        <f>IF(ISERROR(T76/S76),"N/A",T76/S76*100)</f>
        <v>106.18984376353605</v>
      </c>
      <c r="V76" s="51" t="s">
        <v>46</v>
      </c>
    </row>
    <row r="77" spans="1:22" ht="23.1" customHeight="1" x14ac:dyDescent="0.2">
      <c r="A77" s="57"/>
      <c r="B77" s="51"/>
      <c r="C77" s="51"/>
      <c r="D77" s="51"/>
      <c r="E77" s="51"/>
      <c r="F77" s="51"/>
      <c r="G77" s="51"/>
      <c r="H77" s="51"/>
      <c r="I77" s="56"/>
      <c r="J77" s="56"/>
      <c r="K77" s="51"/>
      <c r="L77" s="51"/>
      <c r="M77" s="51"/>
      <c r="N77" s="51"/>
      <c r="O77" s="55"/>
      <c r="P77" s="55"/>
      <c r="Q77" s="51"/>
      <c r="R77" s="54">
        <v>2175217.9071794874</v>
      </c>
      <c r="S77" s="53">
        <v>2550107.2503225808</v>
      </c>
      <c r="T77" s="53">
        <v>1463660.3106896551</v>
      </c>
      <c r="U77" s="52">
        <f>IF(ISERROR(T77/S77),"N/A",T77/S77*100)</f>
        <v>57.39602953971864</v>
      </c>
      <c r="V77" s="51" t="s">
        <v>58</v>
      </c>
    </row>
    <row r="78" spans="1:22" ht="23.1" customHeight="1" x14ac:dyDescent="0.2">
      <c r="A78" s="57"/>
      <c r="B78" s="51"/>
      <c r="C78" s="51"/>
      <c r="D78" s="51"/>
      <c r="E78" s="51"/>
      <c r="F78" s="51"/>
      <c r="G78" s="51"/>
      <c r="H78" s="51"/>
      <c r="I78" s="56"/>
      <c r="J78" s="56"/>
      <c r="K78" s="51"/>
      <c r="L78" s="51"/>
      <c r="M78" s="51"/>
      <c r="N78" s="51"/>
      <c r="O78" s="55"/>
      <c r="P78" s="55"/>
      <c r="Q78" s="51"/>
      <c r="R78" s="54">
        <v>513440.95259259257</v>
      </c>
      <c r="S78" s="53">
        <v>755447.90470588231</v>
      </c>
      <c r="T78" s="53">
        <v>235242.55249999999</v>
      </c>
      <c r="U78" s="52">
        <f>IF(ISERROR(T78/S78),"N/A",T78/S78*100)</f>
        <v>31.139480437315754</v>
      </c>
      <c r="V78" s="51" t="s">
        <v>34</v>
      </c>
    </row>
    <row r="79" spans="1:22" ht="23.1" customHeight="1" x14ac:dyDescent="0.2">
      <c r="A79" s="57"/>
      <c r="B79" s="51"/>
      <c r="C79" s="51"/>
      <c r="D79" s="51"/>
      <c r="E79" s="51"/>
      <c r="F79" s="51"/>
      <c r="G79" s="51"/>
      <c r="H79" s="51"/>
      <c r="I79" s="56"/>
      <c r="J79" s="56"/>
      <c r="K79" s="51"/>
      <c r="L79" s="51"/>
      <c r="M79" s="51"/>
      <c r="N79" s="51"/>
      <c r="O79" s="55"/>
      <c r="P79" s="55"/>
      <c r="Q79" s="51"/>
      <c r="R79" s="54">
        <v>27.006666666666664</v>
      </c>
      <c r="S79" s="53">
        <v>26.734545454545454</v>
      </c>
      <c r="T79" s="53">
        <v>23.421999999999997</v>
      </c>
      <c r="U79" s="52">
        <f>IF(ISERROR(T79/S79),"N/A",T79/S79*100)</f>
        <v>87.609494015233935</v>
      </c>
      <c r="V79" s="51" t="s">
        <v>32</v>
      </c>
    </row>
    <row r="80" spans="1:22" ht="23.1" customHeight="1" x14ac:dyDescent="0.2">
      <c r="A80" s="57"/>
      <c r="B80" s="51"/>
      <c r="C80" s="51"/>
      <c r="D80" s="51"/>
      <c r="E80" s="51"/>
      <c r="F80" s="51"/>
      <c r="G80" s="51"/>
      <c r="H80" s="51"/>
      <c r="I80" s="56"/>
      <c r="J80" s="56"/>
      <c r="K80" s="51"/>
      <c r="L80" s="51"/>
      <c r="M80" s="51"/>
      <c r="N80" s="51"/>
      <c r="O80" s="55"/>
      <c r="P80" s="55"/>
      <c r="Q80" s="51"/>
      <c r="R80" s="54">
        <v>3686858.2502702717</v>
      </c>
      <c r="S80" s="53">
        <v>4400309.6074193548</v>
      </c>
      <c r="T80" s="53">
        <v>3111248.2034959993</v>
      </c>
      <c r="U80" s="52">
        <f>IF(ISERROR(T80/S80),"N/A",T80/S80*100)</f>
        <v>70.705211248093292</v>
      </c>
      <c r="V80" s="51" t="s">
        <v>30</v>
      </c>
    </row>
    <row r="81" spans="1:22" ht="23.1" customHeight="1" x14ac:dyDescent="0.2">
      <c r="A81" s="57"/>
      <c r="B81" s="51"/>
      <c r="C81" s="51"/>
      <c r="D81" s="51"/>
      <c r="E81" s="51"/>
      <c r="F81" s="51"/>
      <c r="G81" s="51"/>
      <c r="H81" s="51"/>
      <c r="I81" s="56"/>
      <c r="J81" s="56"/>
      <c r="K81" s="51"/>
      <c r="L81" s="51"/>
      <c r="M81" s="51"/>
      <c r="N81" s="51"/>
      <c r="O81" s="55"/>
      <c r="P81" s="55"/>
      <c r="Q81" s="51"/>
      <c r="R81" s="54">
        <v>569378.13181818184</v>
      </c>
      <c r="S81" s="53">
        <v>569378.13181818184</v>
      </c>
      <c r="T81" s="53">
        <v>47.510909090909088</v>
      </c>
      <c r="U81" s="52">
        <f>IF(ISERROR(T81/S81),"N/A",T81/S81*100)</f>
        <v>8.3443508691128706E-3</v>
      </c>
      <c r="V81" s="51" t="s">
        <v>55</v>
      </c>
    </row>
    <row r="82" spans="1:22" ht="23.1" customHeight="1" x14ac:dyDescent="0.2">
      <c r="A82" s="57"/>
      <c r="B82" s="51"/>
      <c r="C82" s="51"/>
      <c r="D82" s="51"/>
      <c r="E82" s="51"/>
      <c r="F82" s="51"/>
      <c r="G82" s="51"/>
      <c r="H82" s="51"/>
      <c r="I82" s="56"/>
      <c r="J82" s="56"/>
      <c r="K82" s="51"/>
      <c r="L82" s="51"/>
      <c r="M82" s="51"/>
      <c r="N82" s="51"/>
      <c r="O82" s="55"/>
      <c r="P82" s="55"/>
      <c r="Q82" s="51"/>
      <c r="R82" s="54">
        <v>26897848.780000001</v>
      </c>
      <c r="S82" s="53">
        <v>26897848.780000001</v>
      </c>
      <c r="T82" s="53">
        <v>26722587.157499999</v>
      </c>
      <c r="U82" s="52">
        <f>IF(ISERROR(T82/S82),"N/A",T82/S82*100)</f>
        <v>99.34841769714194</v>
      </c>
      <c r="V82" s="51" t="s">
        <v>48</v>
      </c>
    </row>
    <row r="83" spans="1:22" ht="23.1" customHeight="1" x14ac:dyDescent="0.2">
      <c r="A83" s="57"/>
      <c r="B83" s="51"/>
      <c r="C83" s="51"/>
      <c r="D83" s="51"/>
      <c r="E83" s="51"/>
      <c r="F83" s="51"/>
      <c r="G83" s="51"/>
      <c r="H83" s="51"/>
      <c r="I83" s="56"/>
      <c r="J83" s="56"/>
      <c r="K83" s="51"/>
      <c r="L83" s="51"/>
      <c r="M83" s="51"/>
      <c r="N83" s="51"/>
      <c r="O83" s="55"/>
      <c r="P83" s="55"/>
      <c r="Q83" s="51"/>
      <c r="R83" s="54">
        <v>565059.1216666667</v>
      </c>
      <c r="S83" s="53">
        <v>43.185000000000002</v>
      </c>
      <c r="T83" s="53">
        <v>66.957499999999996</v>
      </c>
      <c r="U83" s="52">
        <f>IF(ISERROR(T83/S83),"N/A",T83/S83*100)</f>
        <v>155.04804909111957</v>
      </c>
      <c r="V83" s="51" t="s">
        <v>47</v>
      </c>
    </row>
    <row r="84" spans="1:22" ht="23.1" customHeight="1" x14ac:dyDescent="0.2">
      <c r="A84" s="57"/>
      <c r="B84" s="51"/>
      <c r="C84" s="51"/>
      <c r="D84" s="51"/>
      <c r="E84" s="51"/>
      <c r="F84" s="51"/>
      <c r="G84" s="51"/>
      <c r="H84" s="51"/>
      <c r="I84" s="56"/>
      <c r="J84" s="56"/>
      <c r="K84" s="51"/>
      <c r="L84" s="51"/>
      <c r="M84" s="51"/>
      <c r="N84" s="51"/>
      <c r="O84" s="55"/>
      <c r="P84" s="55"/>
      <c r="Q84" s="51"/>
      <c r="R84" s="54">
        <v>161744.2690277778</v>
      </c>
      <c r="S84" s="53">
        <v>168773.29521739131</v>
      </c>
      <c r="T84" s="53">
        <v>125717.83971014489</v>
      </c>
      <c r="U84" s="52">
        <f>IF(ISERROR(T84/S84),"N/A",T84/S84*100)</f>
        <v>74.489177655867834</v>
      </c>
      <c r="V84" s="51" t="s">
        <v>57</v>
      </c>
    </row>
    <row r="85" spans="1:22" ht="23.1" customHeight="1" x14ac:dyDescent="0.2">
      <c r="A85" s="57"/>
      <c r="B85" s="51"/>
      <c r="C85" s="51"/>
      <c r="D85" s="51"/>
      <c r="E85" s="51"/>
      <c r="F85" s="51"/>
      <c r="G85" s="51"/>
      <c r="H85" s="51"/>
      <c r="I85" s="56"/>
      <c r="J85" s="56"/>
      <c r="K85" s="51"/>
      <c r="L85" s="51"/>
      <c r="M85" s="51"/>
      <c r="N85" s="51"/>
      <c r="O85" s="55"/>
      <c r="P85" s="55"/>
      <c r="Q85" s="51"/>
      <c r="R85" s="54">
        <v>1885521.9974411766</v>
      </c>
      <c r="S85" s="53">
        <v>45.296875</v>
      </c>
      <c r="T85" s="53">
        <v>47.417142857142856</v>
      </c>
      <c r="U85" s="52">
        <f>IF(ISERROR(T85/S85),"N/A",T85/S85*100)</f>
        <v>104.68082590055685</v>
      </c>
      <c r="V85" s="51" t="s">
        <v>28</v>
      </c>
    </row>
    <row r="86" spans="1:22" ht="23.1" customHeight="1" x14ac:dyDescent="0.2">
      <c r="A86" s="57"/>
      <c r="B86" s="51"/>
      <c r="C86" s="51"/>
      <c r="D86" s="51"/>
      <c r="E86" s="51"/>
      <c r="F86" s="51"/>
      <c r="G86" s="51"/>
      <c r="H86" s="51"/>
      <c r="I86" s="56"/>
      <c r="J86" s="56"/>
      <c r="K86" s="51"/>
      <c r="L86" s="51"/>
      <c r="M86" s="51"/>
      <c r="N86" s="51"/>
      <c r="O86" s="55"/>
      <c r="P86" s="55"/>
      <c r="Q86" s="51"/>
      <c r="R86" s="54">
        <v>614976.1736363637</v>
      </c>
      <c r="S86" s="53">
        <v>664314.3125</v>
      </c>
      <c r="T86" s="53">
        <v>664323.29125000001</v>
      </c>
      <c r="U86" s="52">
        <f>IF(ISERROR(T86/S86),"N/A",T86/S86*100)</f>
        <v>100.0013515815979</v>
      </c>
      <c r="V86" s="51" t="s">
        <v>49</v>
      </c>
    </row>
    <row r="87" spans="1:22" ht="23.1" customHeight="1" x14ac:dyDescent="0.2">
      <c r="A87" s="57"/>
      <c r="B87" s="51"/>
      <c r="C87" s="51"/>
      <c r="D87" s="51"/>
      <c r="E87" s="51"/>
      <c r="F87" s="51"/>
      <c r="G87" s="51"/>
      <c r="H87" s="51"/>
      <c r="I87" s="56"/>
      <c r="J87" s="56"/>
      <c r="K87" s="51"/>
      <c r="L87" s="51"/>
      <c r="M87" s="51"/>
      <c r="N87" s="51"/>
      <c r="O87" s="55"/>
      <c r="P87" s="55"/>
      <c r="Q87" s="51"/>
      <c r="R87" s="54">
        <v>1057084.2523307691</v>
      </c>
      <c r="S87" s="53">
        <v>1145173.1783583332</v>
      </c>
      <c r="T87" s="53">
        <v>102865.89428333334</v>
      </c>
      <c r="U87" s="52">
        <f>IF(ISERROR(T87/S87),"N/A",T87/S87*100)</f>
        <v>8.9825623082438142</v>
      </c>
      <c r="V87" s="51" t="s">
        <v>29</v>
      </c>
    </row>
    <row r="88" spans="1:22" ht="23.1" customHeight="1" x14ac:dyDescent="0.2">
      <c r="A88" s="57"/>
      <c r="B88" s="51"/>
      <c r="C88" s="51"/>
      <c r="D88" s="51"/>
      <c r="E88" s="51"/>
      <c r="F88" s="51"/>
      <c r="G88" s="51"/>
      <c r="H88" s="51"/>
      <c r="I88" s="56"/>
      <c r="J88" s="56"/>
      <c r="K88" s="51"/>
      <c r="L88" s="51"/>
      <c r="M88" s="51"/>
      <c r="N88" s="51"/>
      <c r="O88" s="55"/>
      <c r="P88" s="55"/>
      <c r="Q88" s="51"/>
      <c r="R88" s="54">
        <v>306441.03705882357</v>
      </c>
      <c r="S88" s="53">
        <v>400715.20230769238</v>
      </c>
      <c r="T88" s="53">
        <v>429406.5733333333</v>
      </c>
      <c r="U88" s="52">
        <f>IF(ISERROR(T88/S88),"N/A",T88/S88*100)</f>
        <v>107.16004056257643</v>
      </c>
      <c r="V88" s="51" t="s">
        <v>27</v>
      </c>
    </row>
    <row r="89" spans="1:22" ht="23.1" customHeight="1" x14ac:dyDescent="0.2">
      <c r="A89" s="57"/>
      <c r="B89" s="51"/>
      <c r="C89" s="51"/>
      <c r="D89" s="51"/>
      <c r="E89" s="51"/>
      <c r="F89" s="51"/>
      <c r="G89" s="51"/>
      <c r="H89" s="51"/>
      <c r="I89" s="56"/>
      <c r="J89" s="56"/>
      <c r="K89" s="51"/>
      <c r="L89" s="51"/>
      <c r="M89" s="51"/>
      <c r="N89" s="51"/>
      <c r="O89" s="55"/>
      <c r="P89" s="55"/>
      <c r="Q89" s="51"/>
      <c r="R89" s="54">
        <v>647975.06181818177</v>
      </c>
      <c r="S89" s="53">
        <v>712772.46799999999</v>
      </c>
      <c r="T89" s="53">
        <v>746151.18666666665</v>
      </c>
      <c r="U89" s="52">
        <f>IF(ISERROR(T89/S89),"N/A",T89/S89*100)</f>
        <v>104.68294163498283</v>
      </c>
      <c r="V89" s="51" t="s">
        <v>25</v>
      </c>
    </row>
    <row r="90" spans="1:22" ht="23.1" customHeight="1" x14ac:dyDescent="0.2">
      <c r="A90" s="57"/>
      <c r="B90" s="51"/>
      <c r="C90" s="51"/>
      <c r="D90" s="51"/>
      <c r="E90" s="51"/>
      <c r="F90" s="51"/>
      <c r="G90" s="51"/>
      <c r="H90" s="51"/>
      <c r="I90" s="56"/>
      <c r="J90" s="56"/>
      <c r="K90" s="51"/>
      <c r="L90" s="51"/>
      <c r="M90" s="51"/>
      <c r="N90" s="51"/>
      <c r="O90" s="55"/>
      <c r="P90" s="55"/>
      <c r="Q90" s="51"/>
      <c r="R90" s="54">
        <v>258185.51500000001</v>
      </c>
      <c r="S90" s="53">
        <v>387278.27250000002</v>
      </c>
      <c r="T90" s="53">
        <v>516359.03</v>
      </c>
      <c r="U90" s="52">
        <f>IF(ISERROR(T90/S90),"N/A",T90/S90*100)</f>
        <v>133.3302347861511</v>
      </c>
      <c r="V90" s="51" t="s">
        <v>44</v>
      </c>
    </row>
    <row r="91" spans="1:22" ht="23.1" customHeight="1" x14ac:dyDescent="0.2">
      <c r="A91" s="57"/>
      <c r="B91" s="51"/>
      <c r="C91" s="51"/>
      <c r="D91" s="51"/>
      <c r="E91" s="51"/>
      <c r="F91" s="51"/>
      <c r="G91" s="51"/>
      <c r="H91" s="51"/>
      <c r="I91" s="56"/>
      <c r="J91" s="56"/>
      <c r="K91" s="51"/>
      <c r="L91" s="51"/>
      <c r="M91" s="51"/>
      <c r="N91" s="51"/>
      <c r="O91" s="55"/>
      <c r="P91" s="55"/>
      <c r="Q91" s="51"/>
      <c r="R91" s="54">
        <v>364444.03131578944</v>
      </c>
      <c r="S91" s="53">
        <v>472282.06892857142</v>
      </c>
      <c r="T91" s="53">
        <v>317908.14885714283</v>
      </c>
      <c r="U91" s="52">
        <f>IF(ISERROR(T91/S91),"N/A",T91/S91*100)</f>
        <v>67.313194756336117</v>
      </c>
      <c r="V91" s="51" t="s">
        <v>26</v>
      </c>
    </row>
    <row r="92" spans="1:22" ht="23.1" customHeight="1" x14ac:dyDescent="0.2">
      <c r="A92" s="57"/>
      <c r="B92" s="51"/>
      <c r="C92" s="51"/>
      <c r="D92" s="51"/>
      <c r="E92" s="51"/>
      <c r="F92" s="51"/>
      <c r="G92" s="51"/>
      <c r="H92" s="51"/>
      <c r="I92" s="56"/>
      <c r="J92" s="56"/>
      <c r="K92" s="51"/>
      <c r="L92" s="51"/>
      <c r="M92" s="51"/>
      <c r="N92" s="51"/>
      <c r="O92" s="55"/>
      <c r="P92" s="55"/>
      <c r="Q92" s="51"/>
      <c r="R92" s="54">
        <v>7078418.5715384614</v>
      </c>
      <c r="S92" s="53">
        <v>7078418.5715384614</v>
      </c>
      <c r="T92" s="53">
        <v>7078419.0499999989</v>
      </c>
      <c r="U92" s="52">
        <f>IF(ISERROR(T92/S92),"N/A",T92/S92*100)</f>
        <v>100.00000675944113</v>
      </c>
      <c r="V92" s="51" t="s">
        <v>50</v>
      </c>
    </row>
    <row r="93" spans="1:22" ht="23.1" customHeight="1" x14ac:dyDescent="0.2">
      <c r="A93" s="57"/>
      <c r="B93" s="51"/>
      <c r="C93" s="51"/>
      <c r="D93" s="51"/>
      <c r="E93" s="51"/>
      <c r="F93" s="51"/>
      <c r="G93" s="51"/>
      <c r="H93" s="51"/>
      <c r="I93" s="56"/>
      <c r="J93" s="56"/>
      <c r="K93" s="51"/>
      <c r="L93" s="51"/>
      <c r="M93" s="51"/>
      <c r="N93" s="51"/>
      <c r="O93" s="55"/>
      <c r="P93" s="55"/>
      <c r="Q93" s="51"/>
      <c r="R93" s="54">
        <v>800045.58600000001</v>
      </c>
      <c r="S93" s="53">
        <v>1000043.2325</v>
      </c>
      <c r="T93" s="53">
        <v>26950784.582857139</v>
      </c>
      <c r="U93" s="52">
        <f>IF(ISERROR(T93/S93),"N/A",T93/S93*100)</f>
        <v>2694.9619483432821</v>
      </c>
      <c r="V93" s="51" t="s">
        <v>56</v>
      </c>
    </row>
    <row r="94" spans="1:22" ht="23.1" customHeight="1" x14ac:dyDescent="0.2">
      <c r="A94" s="57"/>
      <c r="B94" s="51"/>
      <c r="C94" s="51"/>
      <c r="D94" s="51"/>
      <c r="E94" s="51"/>
      <c r="F94" s="51"/>
      <c r="G94" s="51"/>
      <c r="H94" s="51"/>
      <c r="I94" s="56"/>
      <c r="J94" s="56"/>
      <c r="K94" s="51"/>
      <c r="L94" s="51"/>
      <c r="M94" s="51"/>
      <c r="N94" s="51"/>
      <c r="O94" s="55"/>
      <c r="P94" s="55"/>
      <c r="Q94" s="51"/>
      <c r="R94" s="54">
        <v>725359.80421052629</v>
      </c>
      <c r="S94" s="53">
        <v>765656.46</v>
      </c>
      <c r="T94" s="53">
        <v>709053.94875000021</v>
      </c>
      <c r="U94" s="52">
        <f>IF(ISERROR(T94/S94),"N/A",T94/S94*100)</f>
        <v>92.607322708411587</v>
      </c>
      <c r="V94" s="51" t="s">
        <v>31</v>
      </c>
    </row>
    <row r="95" spans="1:22" ht="23.1" customHeight="1" x14ac:dyDescent="0.2">
      <c r="A95" s="57"/>
      <c r="B95" s="51"/>
      <c r="C95" s="51"/>
      <c r="D95" s="51"/>
      <c r="E95" s="51"/>
      <c r="F95" s="51"/>
      <c r="G95" s="51"/>
      <c r="H95" s="51"/>
      <c r="I95" s="56"/>
      <c r="J95" s="56"/>
      <c r="K95" s="51"/>
      <c r="L95" s="51"/>
      <c r="M95" s="51"/>
      <c r="N95" s="51"/>
      <c r="O95" s="55"/>
      <c r="P95" s="55"/>
      <c r="Q95" s="51"/>
      <c r="R95" s="54">
        <v>32450.113333333335</v>
      </c>
      <c r="S95" s="53">
        <v>38.65</v>
      </c>
      <c r="T95" s="53">
        <v>20.45</v>
      </c>
      <c r="U95" s="52">
        <f>IF(ISERROR(T95/S95),"N/A",T95/S95*100)</f>
        <v>52.910737386804662</v>
      </c>
      <c r="V95" s="51" t="s">
        <v>24</v>
      </c>
    </row>
    <row r="96" spans="1:22" ht="23.1" customHeight="1" x14ac:dyDescent="0.2">
      <c r="A96" s="57"/>
      <c r="B96" s="51"/>
      <c r="C96" s="51"/>
      <c r="D96" s="51"/>
      <c r="E96" s="51"/>
      <c r="F96" s="51"/>
      <c r="G96" s="51"/>
      <c r="H96" s="51"/>
      <c r="I96" s="56"/>
      <c r="J96" s="56"/>
      <c r="K96" s="51"/>
      <c r="L96" s="51"/>
      <c r="M96" s="51"/>
      <c r="N96" s="51"/>
      <c r="O96" s="55"/>
      <c r="P96" s="55"/>
      <c r="Q96" s="51"/>
      <c r="R96" s="54">
        <v>2110321.8977777781</v>
      </c>
      <c r="S96" s="53">
        <v>2374104.7600000002</v>
      </c>
      <c r="T96" s="53">
        <v>2374106.2075</v>
      </c>
      <c r="U96" s="52">
        <f>IF(ISERROR(T96/S96),"N/A",T96/S96*100)</f>
        <v>100.00006097035077</v>
      </c>
      <c r="V96" s="51" t="s">
        <v>53</v>
      </c>
    </row>
    <row r="97" spans="1:22" ht="23.1" customHeight="1" x14ac:dyDescent="0.2">
      <c r="A97" s="57"/>
      <c r="B97" s="51"/>
      <c r="C97" s="51"/>
      <c r="D97" s="51"/>
      <c r="E97" s="51"/>
      <c r="F97" s="51"/>
      <c r="G97" s="51"/>
      <c r="H97" s="51"/>
      <c r="I97" s="56"/>
      <c r="J97" s="56"/>
      <c r="K97" s="51"/>
      <c r="L97" s="51"/>
      <c r="M97" s="51"/>
      <c r="N97" s="51"/>
      <c r="O97" s="55"/>
      <c r="P97" s="55"/>
      <c r="Q97" s="51"/>
      <c r="R97" s="54">
        <v>3228404.0837500002</v>
      </c>
      <c r="S97" s="53">
        <v>5165437.8459999999</v>
      </c>
      <c r="T97" s="53">
        <v>5165438.5619999999</v>
      </c>
      <c r="U97" s="52">
        <f>IF(ISERROR(T97/S97),"N/A",T97/S97*100)</f>
        <v>100.00001386136125</v>
      </c>
      <c r="V97" s="51" t="s">
        <v>52</v>
      </c>
    </row>
    <row r="98" spans="1:22" ht="23.1" customHeight="1" x14ac:dyDescent="0.2">
      <c r="A98" s="57"/>
      <c r="B98" s="51"/>
      <c r="C98" s="51"/>
      <c r="D98" s="51"/>
      <c r="E98" s="51"/>
      <c r="F98" s="51"/>
      <c r="G98" s="51"/>
      <c r="H98" s="51"/>
      <c r="I98" s="56"/>
      <c r="J98" s="56"/>
      <c r="K98" s="51"/>
      <c r="L98" s="51"/>
      <c r="M98" s="51"/>
      <c r="N98" s="51"/>
      <c r="O98" s="55"/>
      <c r="P98" s="55"/>
      <c r="Q98" s="51"/>
      <c r="R98" s="54">
        <v>10671751.941666666</v>
      </c>
      <c r="S98" s="53">
        <v>14132775.67</v>
      </c>
      <c r="T98" s="53">
        <v>13258390.106666667</v>
      </c>
      <c r="U98" s="52">
        <f>IF(ISERROR(T98/S98),"N/A",T98/S98*100)</f>
        <v>93.81306557359845</v>
      </c>
      <c r="V98" s="51" t="s">
        <v>45</v>
      </c>
    </row>
    <row r="99" spans="1:22" ht="23.1" customHeight="1" x14ac:dyDescent="0.2">
      <c r="A99" s="57"/>
      <c r="B99" s="51"/>
      <c r="C99" s="51"/>
      <c r="D99" s="51"/>
      <c r="E99" s="51"/>
      <c r="F99" s="51"/>
      <c r="G99" s="51"/>
      <c r="H99" s="51"/>
      <c r="I99" s="56"/>
      <c r="J99" s="56"/>
      <c r="K99" s="51"/>
      <c r="L99" s="51"/>
      <c r="M99" s="51"/>
      <c r="N99" s="51"/>
      <c r="O99" s="55"/>
      <c r="P99" s="55"/>
      <c r="Q99" s="51"/>
      <c r="R99" s="54">
        <v>2134047.125</v>
      </c>
      <c r="S99" s="53">
        <v>2134715.3181818184</v>
      </c>
      <c r="T99" s="53">
        <v>2609084.8877777774</v>
      </c>
      <c r="U99" s="52">
        <f>IF(ISERROR(T99/S99),"N/A",T99/S99*100)</f>
        <v>122.22167825169257</v>
      </c>
      <c r="V99" s="51" t="s">
        <v>33</v>
      </c>
    </row>
    <row r="100" spans="1:22" ht="23.1" customHeight="1" x14ac:dyDescent="0.2">
      <c r="A100" s="57"/>
      <c r="B100" s="51"/>
      <c r="C100" s="51"/>
      <c r="D100" s="51"/>
      <c r="E100" s="51"/>
      <c r="F100" s="51"/>
      <c r="G100" s="51"/>
      <c r="H100" s="51"/>
      <c r="I100" s="56"/>
      <c r="J100" s="56"/>
      <c r="K100" s="51"/>
      <c r="L100" s="51"/>
      <c r="M100" s="51"/>
      <c r="N100" s="51"/>
      <c r="O100" s="55"/>
      <c r="P100" s="55"/>
      <c r="Q100" s="51"/>
      <c r="R100" s="54">
        <v>659800.30499999993</v>
      </c>
      <c r="S100" s="53">
        <v>754057.34857142845</v>
      </c>
      <c r="T100" s="53">
        <v>754065.06714285712</v>
      </c>
      <c r="U100" s="52">
        <f>IF(ISERROR(T100/S100),"N/A",T100/S100*100)</f>
        <v>100.00102360535882</v>
      </c>
      <c r="V100" s="51" t="s">
        <v>54</v>
      </c>
    </row>
    <row r="101" spans="1:22" ht="23.1" customHeight="1" x14ac:dyDescent="0.2">
      <c r="A101" s="57"/>
      <c r="B101" s="51"/>
      <c r="C101" s="51"/>
      <c r="D101" s="51"/>
      <c r="E101" s="51"/>
      <c r="F101" s="51"/>
      <c r="G101" s="51"/>
      <c r="H101" s="51"/>
      <c r="I101" s="56"/>
      <c r="J101" s="56"/>
      <c r="K101" s="51"/>
      <c r="L101" s="51"/>
      <c r="M101" s="51"/>
      <c r="N101" s="51"/>
      <c r="O101" s="55"/>
      <c r="P101" s="55"/>
      <c r="Q101" s="51"/>
      <c r="R101" s="54">
        <v>6715873.8283333331</v>
      </c>
      <c r="S101" s="53">
        <v>304570.45</v>
      </c>
      <c r="T101" s="53">
        <v>304572.96999999997</v>
      </c>
      <c r="U101" s="52">
        <f>IF(ISERROR(T101/S101),"N/A",T101/S101*100)</f>
        <v>100.00082739477844</v>
      </c>
      <c r="V101" s="51" t="s">
        <v>51</v>
      </c>
    </row>
    <row r="102" spans="1:22" ht="23.1" customHeight="1" x14ac:dyDescent="0.2">
      <c r="A102" s="57"/>
      <c r="B102" s="51"/>
      <c r="C102" s="51"/>
      <c r="D102" s="51"/>
      <c r="E102" s="51"/>
      <c r="F102" s="51"/>
      <c r="G102" s="51"/>
      <c r="H102" s="51"/>
      <c r="I102" s="56"/>
      <c r="J102" s="56"/>
      <c r="K102" s="51"/>
      <c r="L102" s="51"/>
      <c r="M102" s="51"/>
      <c r="N102" s="51"/>
      <c r="O102" s="55"/>
      <c r="P102" s="55"/>
      <c r="Q102" s="51"/>
      <c r="R102" s="54">
        <v>287781.21999999997</v>
      </c>
      <c r="S102" s="53">
        <v>2014378</v>
      </c>
      <c r="T102" s="53">
        <v>100</v>
      </c>
      <c r="U102" s="52">
        <f>IF(ISERROR(T102/S102),"N/A",T102/S102*100)</f>
        <v>4.9643115641652162E-3</v>
      </c>
      <c r="V102" s="51" t="s">
        <v>22</v>
      </c>
    </row>
    <row r="103" spans="1:22" ht="23.1" customHeight="1" thickBot="1" x14ac:dyDescent="0.25">
      <c r="A103" s="57"/>
      <c r="B103" s="51"/>
      <c r="C103" s="51"/>
      <c r="D103" s="51"/>
      <c r="E103" s="51"/>
      <c r="F103" s="51"/>
      <c r="G103" s="51"/>
      <c r="H103" s="51"/>
      <c r="I103" s="56"/>
      <c r="J103" s="56"/>
      <c r="K103" s="51"/>
      <c r="L103" s="51"/>
      <c r="M103" s="51"/>
      <c r="N103" s="51"/>
      <c r="O103" s="55"/>
      <c r="P103" s="55"/>
      <c r="Q103" s="51"/>
      <c r="R103" s="54">
        <v>41.75</v>
      </c>
      <c r="S103" s="53" t="s">
        <v>23</v>
      </c>
      <c r="T103" s="53" t="s">
        <v>23</v>
      </c>
      <c r="U103" s="52" t="str">
        <f>IF(ISERROR(T103/S103),"N/A",T103/S103*100)</f>
        <v>N/A</v>
      </c>
      <c r="V103" s="51" t="s">
        <v>65</v>
      </c>
    </row>
    <row r="104" spans="1:22" ht="75" customHeight="1" thickTop="1" thickBot="1" x14ac:dyDescent="0.25">
      <c r="A104" s="57"/>
      <c r="B104" s="64" t="s">
        <v>43</v>
      </c>
      <c r="C104" s="63" t="s">
        <v>42</v>
      </c>
      <c r="D104" s="63"/>
      <c r="E104" s="63"/>
      <c r="F104" s="63"/>
      <c r="G104" s="63"/>
      <c r="H104" s="63"/>
      <c r="I104" s="63" t="s">
        <v>64</v>
      </c>
      <c r="J104" s="63"/>
      <c r="K104" s="63"/>
      <c r="L104" s="63" t="s">
        <v>63</v>
      </c>
      <c r="M104" s="63"/>
      <c r="N104" s="63"/>
      <c r="O104" s="63"/>
      <c r="P104" s="62" t="s">
        <v>39</v>
      </c>
      <c r="Q104" s="62" t="s">
        <v>60</v>
      </c>
      <c r="R104" s="62">
        <v>1975410.6667537494</v>
      </c>
      <c r="S104" s="62">
        <v>1975410.6667537494</v>
      </c>
      <c r="T104" s="62">
        <v>1803890.5501653147</v>
      </c>
      <c r="U104" s="62">
        <f>IF(ISERROR(T104/S104),"N/A",T104/S104*100)</f>
        <v>91.31724256251492</v>
      </c>
      <c r="V104" s="61" t="s">
        <v>59</v>
      </c>
    </row>
    <row r="105" spans="1:22" ht="23.1" customHeight="1" thickTop="1" thickBot="1" x14ac:dyDescent="0.25">
      <c r="A105" s="57"/>
      <c r="B105" s="60" t="s">
        <v>36</v>
      </c>
      <c r="C105" s="59"/>
      <c r="D105" s="59"/>
      <c r="E105" s="59"/>
      <c r="F105" s="59"/>
      <c r="G105" s="59"/>
      <c r="H105" s="59"/>
      <c r="I105" s="59"/>
      <c r="J105" s="59"/>
      <c r="K105" s="59"/>
      <c r="L105" s="59"/>
      <c r="M105" s="59"/>
      <c r="N105" s="59"/>
      <c r="O105" s="59"/>
      <c r="P105" s="59"/>
      <c r="Q105" s="59"/>
      <c r="R105" s="59"/>
      <c r="S105" s="59"/>
      <c r="T105" s="59"/>
      <c r="U105" s="59"/>
      <c r="V105" s="58"/>
    </row>
    <row r="106" spans="1:22" ht="23.1" customHeight="1" x14ac:dyDescent="0.2">
      <c r="A106" s="57"/>
      <c r="B106" s="51"/>
      <c r="C106" s="51"/>
      <c r="D106" s="51"/>
      <c r="E106" s="51"/>
      <c r="F106" s="51"/>
      <c r="G106" s="51"/>
      <c r="H106" s="51"/>
      <c r="I106" s="56"/>
      <c r="J106" s="56"/>
      <c r="K106" s="51"/>
      <c r="L106" s="51"/>
      <c r="M106" s="51"/>
      <c r="N106" s="51"/>
      <c r="O106" s="55"/>
      <c r="P106" s="55"/>
      <c r="Q106" s="51"/>
      <c r="R106" s="54">
        <v>1963148.3943714288</v>
      </c>
      <c r="S106" s="53">
        <v>1963148.3943714288</v>
      </c>
      <c r="T106" s="53">
        <v>485.7766666666667</v>
      </c>
      <c r="U106" s="52">
        <f>IF(ISERROR(T106/S106),"N/A",T106/S106*100)</f>
        <v>2.4744775690897541E-2</v>
      </c>
      <c r="V106" s="51" t="s">
        <v>29</v>
      </c>
    </row>
    <row r="107" spans="1:22" ht="23.1" customHeight="1" x14ac:dyDescent="0.2">
      <c r="A107" s="57"/>
      <c r="B107" s="51"/>
      <c r="C107" s="51"/>
      <c r="D107" s="51"/>
      <c r="E107" s="51"/>
      <c r="F107" s="51"/>
      <c r="G107" s="51"/>
      <c r="H107" s="51"/>
      <c r="I107" s="56"/>
      <c r="J107" s="56"/>
      <c r="K107" s="51"/>
      <c r="L107" s="51"/>
      <c r="M107" s="51"/>
      <c r="N107" s="51"/>
      <c r="O107" s="55"/>
      <c r="P107" s="55"/>
      <c r="Q107" s="51"/>
      <c r="R107" s="54">
        <v>4593792</v>
      </c>
      <c r="S107" s="53">
        <v>4593792</v>
      </c>
      <c r="T107" s="53">
        <v>48.108750000000001</v>
      </c>
      <c r="U107" s="52">
        <f>IF(ISERROR(T107/S107),"N/A",T107/S107*100)</f>
        <v>1.0472557312129066E-3</v>
      </c>
      <c r="V107" s="51" t="s">
        <v>55</v>
      </c>
    </row>
    <row r="108" spans="1:22" ht="23.1" customHeight="1" x14ac:dyDescent="0.2">
      <c r="A108" s="57"/>
      <c r="B108" s="51"/>
      <c r="C108" s="51"/>
      <c r="D108" s="51"/>
      <c r="E108" s="51"/>
      <c r="F108" s="51"/>
      <c r="G108" s="51"/>
      <c r="H108" s="51"/>
      <c r="I108" s="56"/>
      <c r="J108" s="56"/>
      <c r="K108" s="51"/>
      <c r="L108" s="51"/>
      <c r="M108" s="51"/>
      <c r="N108" s="51"/>
      <c r="O108" s="55"/>
      <c r="P108" s="55"/>
      <c r="Q108" s="51"/>
      <c r="R108" s="54">
        <v>901400.81157894724</v>
      </c>
      <c r="S108" s="53">
        <v>901400.81157894724</v>
      </c>
      <c r="T108" s="53">
        <v>1294412.0215384613</v>
      </c>
      <c r="U108" s="52">
        <f>IF(ISERROR(T108/S108),"N/A",T108/S108*100)</f>
        <v>143.60005060025321</v>
      </c>
      <c r="V108" s="51" t="s">
        <v>34</v>
      </c>
    </row>
    <row r="109" spans="1:22" ht="23.1" customHeight="1" x14ac:dyDescent="0.2">
      <c r="A109" s="57"/>
      <c r="B109" s="51"/>
      <c r="C109" s="51"/>
      <c r="D109" s="51"/>
      <c r="E109" s="51"/>
      <c r="F109" s="51"/>
      <c r="G109" s="51"/>
      <c r="H109" s="51"/>
      <c r="I109" s="56"/>
      <c r="J109" s="56"/>
      <c r="K109" s="51"/>
      <c r="L109" s="51"/>
      <c r="M109" s="51"/>
      <c r="N109" s="51"/>
      <c r="O109" s="55"/>
      <c r="P109" s="55"/>
      <c r="Q109" s="51"/>
      <c r="R109" s="54">
        <v>9522173.1344444435</v>
      </c>
      <c r="S109" s="53">
        <v>9522173.1344444435</v>
      </c>
      <c r="T109" s="53">
        <v>17139840.66</v>
      </c>
      <c r="U109" s="52">
        <f>IF(ISERROR(T109/S109),"N/A",T109/S109*100)</f>
        <v>179.99925456091802</v>
      </c>
      <c r="V109" s="51" t="s">
        <v>56</v>
      </c>
    </row>
    <row r="110" spans="1:22" ht="23.1" customHeight="1" x14ac:dyDescent="0.2">
      <c r="A110" s="57"/>
      <c r="B110" s="51"/>
      <c r="C110" s="51"/>
      <c r="D110" s="51"/>
      <c r="E110" s="51"/>
      <c r="F110" s="51"/>
      <c r="G110" s="51"/>
      <c r="H110" s="51"/>
      <c r="I110" s="56"/>
      <c r="J110" s="56"/>
      <c r="K110" s="51"/>
      <c r="L110" s="51"/>
      <c r="M110" s="51"/>
      <c r="N110" s="51"/>
      <c r="O110" s="55"/>
      <c r="P110" s="55"/>
      <c r="Q110" s="51"/>
      <c r="R110" s="54">
        <v>461869.59035714291</v>
      </c>
      <c r="S110" s="53">
        <v>461869.59035714291</v>
      </c>
      <c r="T110" s="53">
        <v>562083.01363636367</v>
      </c>
      <c r="U110" s="52">
        <f>IF(ISERROR(T110/S110),"N/A",T110/S110*100)</f>
        <v>121.697341711051</v>
      </c>
      <c r="V110" s="51" t="s">
        <v>35</v>
      </c>
    </row>
    <row r="111" spans="1:22" ht="23.1" customHeight="1" x14ac:dyDescent="0.2">
      <c r="A111" s="57"/>
      <c r="B111" s="51"/>
      <c r="C111" s="51"/>
      <c r="D111" s="51"/>
      <c r="E111" s="51"/>
      <c r="F111" s="51"/>
      <c r="G111" s="51"/>
      <c r="H111" s="51"/>
      <c r="I111" s="56"/>
      <c r="J111" s="56"/>
      <c r="K111" s="51"/>
      <c r="L111" s="51"/>
      <c r="M111" s="51"/>
      <c r="N111" s="51"/>
      <c r="O111" s="55"/>
      <c r="P111" s="55"/>
      <c r="Q111" s="51"/>
      <c r="R111" s="54">
        <v>3245975.46</v>
      </c>
      <c r="S111" s="53">
        <v>3245975.46</v>
      </c>
      <c r="T111" s="53">
        <v>2099538.601176471</v>
      </c>
      <c r="U111" s="52">
        <f>IF(ISERROR(T111/S111),"N/A",T111/S111*100)</f>
        <v>64.681283855931284</v>
      </c>
      <c r="V111" s="51" t="s">
        <v>58</v>
      </c>
    </row>
    <row r="112" spans="1:22" ht="23.1" customHeight="1" x14ac:dyDescent="0.2">
      <c r="A112" s="57"/>
      <c r="B112" s="51"/>
      <c r="C112" s="51"/>
      <c r="D112" s="51"/>
      <c r="E112" s="51"/>
      <c r="F112" s="51"/>
      <c r="G112" s="51"/>
      <c r="H112" s="51"/>
      <c r="I112" s="56"/>
      <c r="J112" s="56"/>
      <c r="K112" s="51"/>
      <c r="L112" s="51"/>
      <c r="M112" s="51"/>
      <c r="N112" s="51"/>
      <c r="O112" s="55"/>
      <c r="P112" s="55"/>
      <c r="Q112" s="51"/>
      <c r="R112" s="54">
        <v>1260499.98</v>
      </c>
      <c r="S112" s="53">
        <v>1260499.98</v>
      </c>
      <c r="T112" s="53">
        <v>1890729.5549999999</v>
      </c>
      <c r="U112" s="52">
        <f>IF(ISERROR(T112/S112),"N/A",T112/S112*100)</f>
        <v>149.99838040457564</v>
      </c>
      <c r="V112" s="51" t="s">
        <v>31</v>
      </c>
    </row>
    <row r="113" spans="1:22" ht="23.1" customHeight="1" x14ac:dyDescent="0.2">
      <c r="A113" s="57"/>
      <c r="B113" s="51"/>
      <c r="C113" s="51"/>
      <c r="D113" s="51"/>
      <c r="E113" s="51"/>
      <c r="F113" s="51"/>
      <c r="G113" s="51"/>
      <c r="H113" s="51"/>
      <c r="I113" s="56"/>
      <c r="J113" s="56"/>
      <c r="K113" s="51"/>
      <c r="L113" s="51"/>
      <c r="M113" s="51"/>
      <c r="N113" s="51"/>
      <c r="O113" s="55"/>
      <c r="P113" s="55"/>
      <c r="Q113" s="51"/>
      <c r="R113" s="54">
        <v>5135630.2108333334</v>
      </c>
      <c r="S113" s="53">
        <v>5135630.2108333334</v>
      </c>
      <c r="T113" s="53">
        <v>684738.42300000007</v>
      </c>
      <c r="U113" s="52">
        <f>IF(ISERROR(T113/S113),"N/A",T113/S113*100)</f>
        <v>13.333094379645589</v>
      </c>
      <c r="V113" s="51" t="s">
        <v>27</v>
      </c>
    </row>
    <row r="114" spans="1:22" ht="23.1" customHeight="1" x14ac:dyDescent="0.2">
      <c r="A114" s="57"/>
      <c r="B114" s="51"/>
      <c r="C114" s="51"/>
      <c r="D114" s="51"/>
      <c r="E114" s="51"/>
      <c r="F114" s="51"/>
      <c r="G114" s="51"/>
      <c r="H114" s="51"/>
      <c r="I114" s="56"/>
      <c r="J114" s="56"/>
      <c r="K114" s="51"/>
      <c r="L114" s="51"/>
      <c r="M114" s="51"/>
      <c r="N114" s="51"/>
      <c r="O114" s="55"/>
      <c r="P114" s="55"/>
      <c r="Q114" s="51"/>
      <c r="R114" s="54">
        <v>3780453.9386956515</v>
      </c>
      <c r="S114" s="53">
        <v>3780453.9386956515</v>
      </c>
      <c r="T114" s="53">
        <v>4347480.2229999993</v>
      </c>
      <c r="U114" s="52">
        <f>IF(ISERROR(T114/S114),"N/A",T114/S114*100)</f>
        <v>114.99889414073871</v>
      </c>
      <c r="V114" s="51" t="s">
        <v>30</v>
      </c>
    </row>
    <row r="115" spans="1:22" ht="23.1" customHeight="1" x14ac:dyDescent="0.2">
      <c r="A115" s="57"/>
      <c r="B115" s="51"/>
      <c r="C115" s="51"/>
      <c r="D115" s="51"/>
      <c r="E115" s="51"/>
      <c r="F115" s="51"/>
      <c r="G115" s="51"/>
      <c r="H115" s="51"/>
      <c r="I115" s="56"/>
      <c r="J115" s="56"/>
      <c r="K115" s="51"/>
      <c r="L115" s="51"/>
      <c r="M115" s="51"/>
      <c r="N115" s="51"/>
      <c r="O115" s="55"/>
      <c r="P115" s="55"/>
      <c r="Q115" s="51"/>
      <c r="R115" s="54">
        <v>1010542.5155813956</v>
      </c>
      <c r="S115" s="53">
        <v>1010542.5155813956</v>
      </c>
      <c r="T115" s="53">
        <v>888451.28923076927</v>
      </c>
      <c r="U115" s="52">
        <f>IF(ISERROR(T115/S115),"N/A",T115/S115*100)</f>
        <v>87.918249408795674</v>
      </c>
      <c r="V115" s="51" t="s">
        <v>57</v>
      </c>
    </row>
    <row r="116" spans="1:22" ht="23.1" customHeight="1" x14ac:dyDescent="0.2">
      <c r="A116" s="57"/>
      <c r="B116" s="51"/>
      <c r="C116" s="51"/>
      <c r="D116" s="51"/>
      <c r="E116" s="51"/>
      <c r="F116" s="51"/>
      <c r="G116" s="51"/>
      <c r="H116" s="51"/>
      <c r="I116" s="56"/>
      <c r="J116" s="56"/>
      <c r="K116" s="51"/>
      <c r="L116" s="51"/>
      <c r="M116" s="51"/>
      <c r="N116" s="51"/>
      <c r="O116" s="55"/>
      <c r="P116" s="55"/>
      <c r="Q116" s="51"/>
      <c r="R116" s="54">
        <v>430916.44777777774</v>
      </c>
      <c r="S116" s="53">
        <v>430916.44777777774</v>
      </c>
      <c r="T116" s="53">
        <v>646351.67166666663</v>
      </c>
      <c r="U116" s="52">
        <f>IF(ISERROR(T116/S116),"N/A",T116/S116*100)</f>
        <v>149.99466253838335</v>
      </c>
      <c r="V116" s="51" t="s">
        <v>33</v>
      </c>
    </row>
    <row r="117" spans="1:22" ht="23.1" customHeight="1" x14ac:dyDescent="0.2">
      <c r="A117" s="57"/>
      <c r="B117" s="51"/>
      <c r="C117" s="51"/>
      <c r="D117" s="51"/>
      <c r="E117" s="51"/>
      <c r="F117" s="51"/>
      <c r="G117" s="51"/>
      <c r="H117" s="51"/>
      <c r="I117" s="56"/>
      <c r="J117" s="56"/>
      <c r="K117" s="51"/>
      <c r="L117" s="51"/>
      <c r="M117" s="51"/>
      <c r="N117" s="51"/>
      <c r="O117" s="55"/>
      <c r="P117" s="55"/>
      <c r="Q117" s="51"/>
      <c r="R117" s="54">
        <v>43.333333333333336</v>
      </c>
      <c r="S117" s="53">
        <v>43.333333333333336</v>
      </c>
      <c r="T117" s="53">
        <v>15</v>
      </c>
      <c r="U117" s="52">
        <f>IF(ISERROR(T117/S117),"N/A",T117/S117*100)</f>
        <v>34.615384615384613</v>
      </c>
      <c r="V117" s="51" t="s">
        <v>46</v>
      </c>
    </row>
    <row r="118" spans="1:22" ht="23.1" customHeight="1" x14ac:dyDescent="0.2">
      <c r="A118" s="57"/>
      <c r="B118" s="51"/>
      <c r="C118" s="51"/>
      <c r="D118" s="51"/>
      <c r="E118" s="51"/>
      <c r="F118" s="51"/>
      <c r="G118" s="51"/>
      <c r="H118" s="51"/>
      <c r="I118" s="56"/>
      <c r="J118" s="56"/>
      <c r="K118" s="51"/>
      <c r="L118" s="51"/>
      <c r="M118" s="51"/>
      <c r="N118" s="51"/>
      <c r="O118" s="55"/>
      <c r="P118" s="55"/>
      <c r="Q118" s="51"/>
      <c r="R118" s="54">
        <v>28.571460714285713</v>
      </c>
      <c r="S118" s="53">
        <v>28.571460714285713</v>
      </c>
      <c r="T118" s="53">
        <v>134.72774999999999</v>
      </c>
      <c r="U118" s="52">
        <f>IF(ISERROR(T118/S118),"N/A",T118/S118*100)</f>
        <v>471.54659451008121</v>
      </c>
      <c r="V118" s="51" t="s">
        <v>28</v>
      </c>
    </row>
    <row r="119" spans="1:22" ht="23.1" customHeight="1" x14ac:dyDescent="0.2">
      <c r="A119" s="57"/>
      <c r="B119" s="51"/>
      <c r="C119" s="51"/>
      <c r="D119" s="51"/>
      <c r="E119" s="51"/>
      <c r="F119" s="51"/>
      <c r="G119" s="51"/>
      <c r="H119" s="51"/>
      <c r="I119" s="56"/>
      <c r="J119" s="56"/>
      <c r="K119" s="51"/>
      <c r="L119" s="51"/>
      <c r="M119" s="51"/>
      <c r="N119" s="51"/>
      <c r="O119" s="55"/>
      <c r="P119" s="55"/>
      <c r="Q119" s="51"/>
      <c r="R119" s="54">
        <v>50.905999999999999</v>
      </c>
      <c r="S119" s="53">
        <v>50.905999999999999</v>
      </c>
      <c r="T119" s="53">
        <v>40.317500000000003</v>
      </c>
      <c r="U119" s="52">
        <f>IF(ISERROR(T119/S119),"N/A",T119/S119*100)</f>
        <v>79.199897850940957</v>
      </c>
      <c r="V119" s="51" t="s">
        <v>52</v>
      </c>
    </row>
    <row r="120" spans="1:22" ht="23.1" customHeight="1" x14ac:dyDescent="0.2">
      <c r="A120" s="57"/>
      <c r="B120" s="51"/>
      <c r="C120" s="51"/>
      <c r="D120" s="51"/>
      <c r="E120" s="51"/>
      <c r="F120" s="51"/>
      <c r="G120" s="51"/>
      <c r="H120" s="51"/>
      <c r="I120" s="56"/>
      <c r="J120" s="56"/>
      <c r="K120" s="51"/>
      <c r="L120" s="51"/>
      <c r="M120" s="51"/>
      <c r="N120" s="51"/>
      <c r="O120" s="55"/>
      <c r="P120" s="55"/>
      <c r="Q120" s="51"/>
      <c r="R120" s="54">
        <v>5290429.2572727269</v>
      </c>
      <c r="S120" s="53">
        <v>5290429.2572727269</v>
      </c>
      <c r="T120" s="53">
        <v>6466090.2611111104</v>
      </c>
      <c r="U120" s="52">
        <f>IF(ISERROR(T120/S120),"N/A",T120/S120*100)</f>
        <v>122.22241233491987</v>
      </c>
      <c r="V120" s="51" t="s">
        <v>50</v>
      </c>
    </row>
    <row r="121" spans="1:22" ht="23.1" customHeight="1" x14ac:dyDescent="0.2">
      <c r="A121" s="57"/>
      <c r="B121" s="51"/>
      <c r="C121" s="51"/>
      <c r="D121" s="51"/>
      <c r="E121" s="51"/>
      <c r="F121" s="51"/>
      <c r="G121" s="51"/>
      <c r="H121" s="51"/>
      <c r="I121" s="56"/>
      <c r="J121" s="56"/>
      <c r="K121" s="51"/>
      <c r="L121" s="51"/>
      <c r="M121" s="51"/>
      <c r="N121" s="51"/>
      <c r="O121" s="55"/>
      <c r="P121" s="55"/>
      <c r="Q121" s="51"/>
      <c r="R121" s="54">
        <v>3468582.665</v>
      </c>
      <c r="S121" s="53">
        <v>3468582.665</v>
      </c>
      <c r="T121" s="53">
        <v>6937165</v>
      </c>
      <c r="U121" s="52">
        <f>IF(ISERROR(T121/S121),"N/A",T121/S121*100)</f>
        <v>199.99999048602751</v>
      </c>
      <c r="V121" s="51" t="s">
        <v>51</v>
      </c>
    </row>
    <row r="122" spans="1:22" ht="23.1" customHeight="1" x14ac:dyDescent="0.2">
      <c r="A122" s="57"/>
      <c r="B122" s="51"/>
      <c r="C122" s="51"/>
      <c r="D122" s="51"/>
      <c r="E122" s="51"/>
      <c r="F122" s="51"/>
      <c r="G122" s="51"/>
      <c r="H122" s="51"/>
      <c r="I122" s="56"/>
      <c r="J122" s="56"/>
      <c r="K122" s="51"/>
      <c r="L122" s="51"/>
      <c r="M122" s="51"/>
      <c r="N122" s="51"/>
      <c r="O122" s="55"/>
      <c r="P122" s="55"/>
      <c r="Q122" s="51"/>
      <c r="R122" s="54">
        <v>0.33333333333333331</v>
      </c>
      <c r="S122" s="53">
        <v>0.33333333333333331</v>
      </c>
      <c r="T122" s="53">
        <v>0</v>
      </c>
      <c r="U122" s="52">
        <f>IF(ISERROR(T122/S122),"N/A",T122/S122*100)</f>
        <v>0</v>
      </c>
      <c r="V122" s="51" t="s">
        <v>53</v>
      </c>
    </row>
    <row r="123" spans="1:22" ht="23.1" customHeight="1" x14ac:dyDescent="0.2">
      <c r="A123" s="57"/>
      <c r="B123" s="51"/>
      <c r="C123" s="51"/>
      <c r="D123" s="51"/>
      <c r="E123" s="51"/>
      <c r="F123" s="51"/>
      <c r="G123" s="51"/>
      <c r="H123" s="51"/>
      <c r="I123" s="56"/>
      <c r="J123" s="56"/>
      <c r="K123" s="51"/>
      <c r="L123" s="51"/>
      <c r="M123" s="51"/>
      <c r="N123" s="51"/>
      <c r="O123" s="55"/>
      <c r="P123" s="55"/>
      <c r="Q123" s="51"/>
      <c r="R123" s="54">
        <v>50</v>
      </c>
      <c r="S123" s="53">
        <v>50</v>
      </c>
      <c r="T123" s="53">
        <v>50.191850000000002</v>
      </c>
      <c r="U123" s="52">
        <f>IF(ISERROR(T123/S123),"N/A",T123/S123*100)</f>
        <v>100.3837</v>
      </c>
      <c r="V123" s="51" t="s">
        <v>32</v>
      </c>
    </row>
    <row r="124" spans="1:22" ht="23.1" customHeight="1" x14ac:dyDescent="0.2">
      <c r="A124" s="57"/>
      <c r="B124" s="51"/>
      <c r="C124" s="51"/>
      <c r="D124" s="51"/>
      <c r="E124" s="51"/>
      <c r="F124" s="51"/>
      <c r="G124" s="51"/>
      <c r="H124" s="51"/>
      <c r="I124" s="56"/>
      <c r="J124" s="56"/>
      <c r="K124" s="51"/>
      <c r="L124" s="51"/>
      <c r="M124" s="51"/>
      <c r="N124" s="51"/>
      <c r="O124" s="55"/>
      <c r="P124" s="55"/>
      <c r="Q124" s="51"/>
      <c r="R124" s="54">
        <v>80153.856666666674</v>
      </c>
      <c r="S124" s="53">
        <v>80153.856666666674</v>
      </c>
      <c r="T124" s="53">
        <v>80164.789999999994</v>
      </c>
      <c r="U124" s="52">
        <f>IF(ISERROR(T124/S124),"N/A",T124/S124*100)</f>
        <v>100.01364043327172</v>
      </c>
      <c r="V124" s="51" t="s">
        <v>49</v>
      </c>
    </row>
    <row r="125" spans="1:22" ht="23.1" customHeight="1" x14ac:dyDescent="0.2">
      <c r="A125" s="57"/>
      <c r="B125" s="51"/>
      <c r="C125" s="51"/>
      <c r="D125" s="51"/>
      <c r="E125" s="51"/>
      <c r="F125" s="51"/>
      <c r="G125" s="51"/>
      <c r="H125" s="51"/>
      <c r="I125" s="56"/>
      <c r="J125" s="56"/>
      <c r="K125" s="51"/>
      <c r="L125" s="51"/>
      <c r="M125" s="51"/>
      <c r="N125" s="51"/>
      <c r="O125" s="55"/>
      <c r="P125" s="55"/>
      <c r="Q125" s="51"/>
      <c r="R125" s="54">
        <v>2147852.7366666668</v>
      </c>
      <c r="S125" s="53">
        <v>2147852.7366666668</v>
      </c>
      <c r="T125" s="53">
        <v>2147859.6999999997</v>
      </c>
      <c r="U125" s="52">
        <f>IF(ISERROR(T125/S125),"N/A",T125/S125*100)</f>
        <v>100.00032419975607</v>
      </c>
      <c r="V125" s="51" t="s">
        <v>44</v>
      </c>
    </row>
    <row r="126" spans="1:22" ht="23.1" customHeight="1" x14ac:dyDescent="0.2">
      <c r="A126" s="57"/>
      <c r="B126" s="51"/>
      <c r="C126" s="51"/>
      <c r="D126" s="51"/>
      <c r="E126" s="51"/>
      <c r="F126" s="51"/>
      <c r="G126" s="51"/>
      <c r="H126" s="51"/>
      <c r="I126" s="56"/>
      <c r="J126" s="56"/>
      <c r="K126" s="51"/>
      <c r="L126" s="51"/>
      <c r="M126" s="51"/>
      <c r="N126" s="51"/>
      <c r="O126" s="55"/>
      <c r="P126" s="55"/>
      <c r="Q126" s="51"/>
      <c r="R126" s="54">
        <v>79.203636363636363</v>
      </c>
      <c r="S126" s="53">
        <v>79.203636363636363</v>
      </c>
      <c r="T126" s="53">
        <v>103.934</v>
      </c>
      <c r="U126" s="52">
        <f>IF(ISERROR(T126/S126),"N/A",T126/S126*100)</f>
        <v>131.22377301317664</v>
      </c>
      <c r="V126" s="51" t="s">
        <v>26</v>
      </c>
    </row>
    <row r="127" spans="1:22" ht="23.1" customHeight="1" x14ac:dyDescent="0.2">
      <c r="A127" s="57"/>
      <c r="B127" s="51"/>
      <c r="C127" s="51"/>
      <c r="D127" s="51"/>
      <c r="E127" s="51"/>
      <c r="F127" s="51"/>
      <c r="G127" s="51"/>
      <c r="H127" s="51"/>
      <c r="I127" s="56"/>
      <c r="J127" s="56"/>
      <c r="K127" s="51"/>
      <c r="L127" s="51"/>
      <c r="M127" s="51"/>
      <c r="N127" s="51"/>
      <c r="O127" s="55"/>
      <c r="P127" s="55"/>
      <c r="Q127" s="51"/>
      <c r="R127" s="54">
        <v>25</v>
      </c>
      <c r="S127" s="53">
        <v>25</v>
      </c>
      <c r="T127" s="53">
        <v>25</v>
      </c>
      <c r="U127" s="52">
        <f>IF(ISERROR(T127/S127),"N/A",T127/S127*100)</f>
        <v>100</v>
      </c>
      <c r="V127" s="51" t="s">
        <v>25</v>
      </c>
    </row>
    <row r="128" spans="1:22" ht="23.1" customHeight="1" x14ac:dyDescent="0.2">
      <c r="A128" s="57"/>
      <c r="B128" s="51"/>
      <c r="C128" s="51"/>
      <c r="D128" s="51"/>
      <c r="E128" s="51"/>
      <c r="F128" s="51"/>
      <c r="G128" s="51"/>
      <c r="H128" s="51"/>
      <c r="I128" s="56"/>
      <c r="J128" s="56"/>
      <c r="K128" s="51"/>
      <c r="L128" s="51"/>
      <c r="M128" s="51"/>
      <c r="N128" s="51"/>
      <c r="O128" s="55"/>
      <c r="P128" s="55"/>
      <c r="Q128" s="51"/>
      <c r="R128" s="54">
        <v>5524002.75</v>
      </c>
      <c r="S128" s="53">
        <v>5524002.75</v>
      </c>
      <c r="T128" s="53">
        <v>21795909</v>
      </c>
      <c r="U128" s="52">
        <f>IF(ISERROR(T128/S128),"N/A",T128/S128*100)</f>
        <v>394.56730900432666</v>
      </c>
      <c r="V128" s="51" t="s">
        <v>24</v>
      </c>
    </row>
    <row r="129" spans="1:22" ht="23.1" customHeight="1" x14ac:dyDescent="0.2">
      <c r="A129" s="57"/>
      <c r="B129" s="51"/>
      <c r="C129" s="51"/>
      <c r="D129" s="51"/>
      <c r="E129" s="51"/>
      <c r="F129" s="51"/>
      <c r="G129" s="51"/>
      <c r="H129" s="51"/>
      <c r="I129" s="56"/>
      <c r="J129" s="56"/>
      <c r="K129" s="51"/>
      <c r="L129" s="51"/>
      <c r="M129" s="51"/>
      <c r="N129" s="51"/>
      <c r="O129" s="55"/>
      <c r="P129" s="55"/>
      <c r="Q129" s="51"/>
      <c r="R129" s="54">
        <v>2539138.338</v>
      </c>
      <c r="S129" s="53">
        <v>2539138.338</v>
      </c>
      <c r="T129" s="53">
        <v>3087702.78</v>
      </c>
      <c r="U129" s="52">
        <f>IF(ISERROR(T129/S129),"N/A",T129/S129*100)</f>
        <v>121.60435427209086</v>
      </c>
      <c r="V129" s="51" t="s">
        <v>54</v>
      </c>
    </row>
    <row r="130" spans="1:22" ht="23.1" customHeight="1" x14ac:dyDescent="0.2">
      <c r="A130" s="57"/>
      <c r="B130" s="51"/>
      <c r="C130" s="51"/>
      <c r="D130" s="51"/>
      <c r="E130" s="51"/>
      <c r="F130" s="51"/>
      <c r="G130" s="51"/>
      <c r="H130" s="51"/>
      <c r="I130" s="56"/>
      <c r="J130" s="56"/>
      <c r="K130" s="51"/>
      <c r="L130" s="51"/>
      <c r="M130" s="51"/>
      <c r="N130" s="51"/>
      <c r="O130" s="55"/>
      <c r="P130" s="55"/>
      <c r="Q130" s="51"/>
      <c r="R130" s="54">
        <v>2.5</v>
      </c>
      <c r="S130" s="53">
        <v>2.5</v>
      </c>
      <c r="T130" s="53" t="s">
        <v>23</v>
      </c>
      <c r="U130" s="52" t="str">
        <f>IF(ISERROR(T130/S130),"N/A",T130/S130*100)</f>
        <v>N/A</v>
      </c>
      <c r="V130" s="51" t="s">
        <v>22</v>
      </c>
    </row>
    <row r="131" spans="1:22" ht="23.1" customHeight="1" x14ac:dyDescent="0.2">
      <c r="A131" s="57"/>
      <c r="B131" s="51"/>
      <c r="C131" s="51"/>
      <c r="D131" s="51"/>
      <c r="E131" s="51"/>
      <c r="F131" s="51"/>
      <c r="G131" s="51"/>
      <c r="H131" s="51"/>
      <c r="I131" s="56"/>
      <c r="J131" s="56"/>
      <c r="K131" s="51"/>
      <c r="L131" s="51"/>
      <c r="M131" s="51"/>
      <c r="N131" s="51"/>
      <c r="O131" s="55"/>
      <c r="P131" s="55"/>
      <c r="Q131" s="51"/>
      <c r="R131" s="54">
        <v>66.666666666666671</v>
      </c>
      <c r="S131" s="53">
        <v>66.666666666666671</v>
      </c>
      <c r="T131" s="53">
        <v>66.38</v>
      </c>
      <c r="U131" s="52">
        <f>IF(ISERROR(T131/S131),"N/A",T131/S131*100)</f>
        <v>99.569999999999979</v>
      </c>
      <c r="V131" s="51" t="s">
        <v>47</v>
      </c>
    </row>
    <row r="132" spans="1:22" ht="23.1" customHeight="1" x14ac:dyDescent="0.2">
      <c r="A132" s="57"/>
      <c r="B132" s="51"/>
      <c r="C132" s="51"/>
      <c r="D132" s="51"/>
      <c r="E132" s="51"/>
      <c r="F132" s="51"/>
      <c r="G132" s="51"/>
      <c r="H132" s="51"/>
      <c r="I132" s="56"/>
      <c r="J132" s="56"/>
      <c r="K132" s="51"/>
      <c r="L132" s="51"/>
      <c r="M132" s="51"/>
      <c r="N132" s="51"/>
      <c r="O132" s="55"/>
      <c r="P132" s="55"/>
      <c r="Q132" s="51"/>
      <c r="R132" s="54">
        <v>100</v>
      </c>
      <c r="S132" s="53">
        <v>100</v>
      </c>
      <c r="T132" s="53">
        <v>90.666666666666671</v>
      </c>
      <c r="U132" s="52">
        <f>IF(ISERROR(T132/S132),"N/A",T132/S132*100)</f>
        <v>90.666666666666671</v>
      </c>
      <c r="V132" s="51" t="s">
        <v>48</v>
      </c>
    </row>
    <row r="133" spans="1:22" ht="23.1" customHeight="1" thickBot="1" x14ac:dyDescent="0.25">
      <c r="A133" s="57"/>
      <c r="B133" s="51"/>
      <c r="C133" s="51"/>
      <c r="D133" s="51"/>
      <c r="E133" s="51"/>
      <c r="F133" s="51"/>
      <c r="G133" s="51"/>
      <c r="H133" s="51"/>
      <c r="I133" s="56"/>
      <c r="J133" s="56"/>
      <c r="K133" s="51"/>
      <c r="L133" s="51"/>
      <c r="M133" s="51"/>
      <c r="N133" s="51"/>
      <c r="O133" s="55"/>
      <c r="P133" s="55"/>
      <c r="Q133" s="51"/>
      <c r="R133" s="54">
        <v>0</v>
      </c>
      <c r="S133" s="53">
        <v>0</v>
      </c>
      <c r="T133" s="53">
        <v>0</v>
      </c>
      <c r="U133" s="52" t="str">
        <f>IF(ISERROR(T133/S133),"N/A",T133/S133*100)</f>
        <v>N/A</v>
      </c>
      <c r="V133" s="51" t="s">
        <v>45</v>
      </c>
    </row>
    <row r="134" spans="1:22" ht="75" customHeight="1" thickTop="1" thickBot="1" x14ac:dyDescent="0.25">
      <c r="A134" s="57"/>
      <c r="B134" s="64" t="s">
        <v>43</v>
      </c>
      <c r="C134" s="63" t="s">
        <v>42</v>
      </c>
      <c r="D134" s="63"/>
      <c r="E134" s="63"/>
      <c r="F134" s="63"/>
      <c r="G134" s="63"/>
      <c r="H134" s="63"/>
      <c r="I134" s="63" t="s">
        <v>62</v>
      </c>
      <c r="J134" s="63"/>
      <c r="K134" s="63"/>
      <c r="L134" s="63" t="s">
        <v>61</v>
      </c>
      <c r="M134" s="63"/>
      <c r="N134" s="63"/>
      <c r="O134" s="63"/>
      <c r="P134" s="62" t="s">
        <v>39</v>
      </c>
      <c r="Q134" s="62" t="s">
        <v>60</v>
      </c>
      <c r="R134" s="62">
        <v>4696704.7702802299</v>
      </c>
      <c r="S134" s="62">
        <v>4696704.7702802299</v>
      </c>
      <c r="T134" s="62">
        <v>3500502.5035511027</v>
      </c>
      <c r="U134" s="62">
        <f>IF(ISERROR(T134/S134),"N/A",T134/S134*100)</f>
        <v>74.531031324377764</v>
      </c>
      <c r="V134" s="61" t="s">
        <v>59</v>
      </c>
    </row>
    <row r="135" spans="1:22" ht="23.1" customHeight="1" thickTop="1" thickBot="1" x14ac:dyDescent="0.25">
      <c r="A135" s="57"/>
      <c r="B135" s="60" t="s">
        <v>36</v>
      </c>
      <c r="C135" s="59"/>
      <c r="D135" s="59"/>
      <c r="E135" s="59"/>
      <c r="F135" s="59"/>
      <c r="G135" s="59"/>
      <c r="H135" s="59"/>
      <c r="I135" s="59"/>
      <c r="J135" s="59"/>
      <c r="K135" s="59"/>
      <c r="L135" s="59"/>
      <c r="M135" s="59"/>
      <c r="N135" s="59"/>
      <c r="O135" s="59"/>
      <c r="P135" s="59"/>
      <c r="Q135" s="59"/>
      <c r="R135" s="59"/>
      <c r="S135" s="59"/>
      <c r="T135" s="59"/>
      <c r="U135" s="59"/>
      <c r="V135" s="58"/>
    </row>
    <row r="136" spans="1:22" ht="23.1" customHeight="1" x14ac:dyDescent="0.2">
      <c r="A136" s="57"/>
      <c r="B136" s="51"/>
      <c r="C136" s="51"/>
      <c r="D136" s="51"/>
      <c r="E136" s="51"/>
      <c r="F136" s="51"/>
      <c r="G136" s="51"/>
      <c r="H136" s="51"/>
      <c r="I136" s="56"/>
      <c r="J136" s="56"/>
      <c r="K136" s="51"/>
      <c r="L136" s="51"/>
      <c r="M136" s="51"/>
      <c r="N136" s="51"/>
      <c r="O136" s="55"/>
      <c r="P136" s="55"/>
      <c r="Q136" s="51"/>
      <c r="R136" s="54">
        <v>11208964.873793103</v>
      </c>
      <c r="S136" s="53">
        <v>11208964.873793103</v>
      </c>
      <c r="T136" s="53">
        <v>6133402.5086956499</v>
      </c>
      <c r="U136" s="52">
        <f>IF(ISERROR(T136/S136),"N/A",T136/S136*100)</f>
        <v>54.718723608776131</v>
      </c>
      <c r="V136" s="51" t="s">
        <v>58</v>
      </c>
    </row>
    <row r="137" spans="1:22" ht="23.1" customHeight="1" x14ac:dyDescent="0.2">
      <c r="A137" s="57"/>
      <c r="B137" s="51"/>
      <c r="C137" s="51"/>
      <c r="D137" s="51"/>
      <c r="E137" s="51"/>
      <c r="F137" s="51"/>
      <c r="G137" s="51"/>
      <c r="H137" s="51"/>
      <c r="I137" s="56"/>
      <c r="J137" s="56"/>
      <c r="K137" s="51"/>
      <c r="L137" s="51"/>
      <c r="M137" s="51"/>
      <c r="N137" s="51"/>
      <c r="O137" s="55"/>
      <c r="P137" s="55"/>
      <c r="Q137" s="51"/>
      <c r="R137" s="54">
        <v>1485380.9772131147</v>
      </c>
      <c r="S137" s="53">
        <v>1485380.9772131147</v>
      </c>
      <c r="T137" s="53">
        <v>1220973.848983051</v>
      </c>
      <c r="U137" s="52">
        <f>IF(ISERROR(T137/S137),"N/A",T137/S137*100)</f>
        <v>82.199372936218239</v>
      </c>
      <c r="V137" s="51" t="s">
        <v>57</v>
      </c>
    </row>
    <row r="138" spans="1:22" ht="23.1" customHeight="1" x14ac:dyDescent="0.2">
      <c r="A138" s="57"/>
      <c r="B138" s="51"/>
      <c r="C138" s="51"/>
      <c r="D138" s="51"/>
      <c r="E138" s="51"/>
      <c r="F138" s="51"/>
      <c r="G138" s="51"/>
      <c r="H138" s="51"/>
      <c r="I138" s="56"/>
      <c r="J138" s="56"/>
      <c r="K138" s="51"/>
      <c r="L138" s="51"/>
      <c r="M138" s="51"/>
      <c r="N138" s="51"/>
      <c r="O138" s="55"/>
      <c r="P138" s="55"/>
      <c r="Q138" s="51"/>
      <c r="R138" s="54">
        <v>8569990.8029999994</v>
      </c>
      <c r="S138" s="53">
        <v>8569990.8029999994</v>
      </c>
      <c r="T138" s="53">
        <v>17139889.647999998</v>
      </c>
      <c r="U138" s="52">
        <f>IF(ISERROR(T138/S138),"N/A",T138/S138*100)</f>
        <v>199.99892697667809</v>
      </c>
      <c r="V138" s="51" t="s">
        <v>56</v>
      </c>
    </row>
    <row r="139" spans="1:22" ht="23.1" customHeight="1" x14ac:dyDescent="0.2">
      <c r="A139" s="57"/>
      <c r="B139" s="51"/>
      <c r="C139" s="51"/>
      <c r="D139" s="51"/>
      <c r="E139" s="51"/>
      <c r="F139" s="51"/>
      <c r="G139" s="51"/>
      <c r="H139" s="51"/>
      <c r="I139" s="56"/>
      <c r="J139" s="56"/>
      <c r="K139" s="51"/>
      <c r="L139" s="51"/>
      <c r="M139" s="51"/>
      <c r="N139" s="51"/>
      <c r="O139" s="55"/>
      <c r="P139" s="55"/>
      <c r="Q139" s="51"/>
      <c r="R139" s="54">
        <v>4134467.5</v>
      </c>
      <c r="S139" s="53">
        <v>4134467.5</v>
      </c>
      <c r="T139" s="53">
        <v>98.481250000000003</v>
      </c>
      <c r="U139" s="52">
        <f>IF(ISERROR(T139/S139),"N/A",T139/S139*100)</f>
        <v>2.3819572895421239E-3</v>
      </c>
      <c r="V139" s="51" t="s">
        <v>55</v>
      </c>
    </row>
    <row r="140" spans="1:22" ht="23.1" customHeight="1" x14ac:dyDescent="0.2">
      <c r="A140" s="57"/>
      <c r="B140" s="51"/>
      <c r="C140" s="51"/>
      <c r="D140" s="51"/>
      <c r="E140" s="51"/>
      <c r="F140" s="51"/>
      <c r="G140" s="51"/>
      <c r="H140" s="51"/>
      <c r="I140" s="56"/>
      <c r="J140" s="56"/>
      <c r="K140" s="51"/>
      <c r="L140" s="51"/>
      <c r="M140" s="51"/>
      <c r="N140" s="51"/>
      <c r="O140" s="55"/>
      <c r="P140" s="55"/>
      <c r="Q140" s="51"/>
      <c r="R140" s="54">
        <v>393820.21916696971</v>
      </c>
      <c r="S140" s="53">
        <v>393820.21916696971</v>
      </c>
      <c r="T140" s="53">
        <v>475657.97999846155</v>
      </c>
      <c r="U140" s="52">
        <f>IF(ISERROR(T140/S140),"N/A",T140/S140*100)</f>
        <v>120.78048735146194</v>
      </c>
      <c r="V140" s="51" t="s">
        <v>35</v>
      </c>
    </row>
    <row r="141" spans="1:22" ht="23.1" customHeight="1" x14ac:dyDescent="0.2">
      <c r="A141" s="57"/>
      <c r="B141" s="51"/>
      <c r="C141" s="51"/>
      <c r="D141" s="51"/>
      <c r="E141" s="51"/>
      <c r="F141" s="51"/>
      <c r="G141" s="51"/>
      <c r="H141" s="51"/>
      <c r="I141" s="56"/>
      <c r="J141" s="56"/>
      <c r="K141" s="51"/>
      <c r="L141" s="51"/>
      <c r="M141" s="51"/>
      <c r="N141" s="51"/>
      <c r="O141" s="55"/>
      <c r="P141" s="55"/>
      <c r="Q141" s="51"/>
      <c r="R141" s="54">
        <v>7878952.5089655165</v>
      </c>
      <c r="S141" s="53">
        <v>7878952.5089655165</v>
      </c>
      <c r="T141" s="53">
        <v>3478035.3014171999</v>
      </c>
      <c r="U141" s="52">
        <f>IF(ISERROR(T141/S141),"N/A",T141/S141*100)</f>
        <v>44.143371818265422</v>
      </c>
      <c r="V141" s="51" t="s">
        <v>30</v>
      </c>
    </row>
    <row r="142" spans="1:22" ht="23.1" customHeight="1" x14ac:dyDescent="0.2">
      <c r="A142" s="57"/>
      <c r="B142" s="51"/>
      <c r="C142" s="51"/>
      <c r="D142" s="51"/>
      <c r="E142" s="51"/>
      <c r="F142" s="51"/>
      <c r="G142" s="51"/>
      <c r="H142" s="51"/>
      <c r="I142" s="56"/>
      <c r="J142" s="56"/>
      <c r="K142" s="51"/>
      <c r="L142" s="51"/>
      <c r="M142" s="51"/>
      <c r="N142" s="51"/>
      <c r="O142" s="55"/>
      <c r="P142" s="55"/>
      <c r="Q142" s="51"/>
      <c r="R142" s="54">
        <v>204136.133</v>
      </c>
      <c r="S142" s="53">
        <v>204136.133</v>
      </c>
      <c r="T142" s="53">
        <v>100</v>
      </c>
      <c r="U142" s="52">
        <f>IF(ISERROR(T142/S142),"N/A",T142/S142*100)</f>
        <v>4.898691796028095E-2</v>
      </c>
      <c r="V142" s="51" t="s">
        <v>32</v>
      </c>
    </row>
    <row r="143" spans="1:22" ht="23.1" customHeight="1" x14ac:dyDescent="0.2">
      <c r="A143" s="57"/>
      <c r="B143" s="51"/>
      <c r="C143" s="51"/>
      <c r="D143" s="51"/>
      <c r="E143" s="51"/>
      <c r="F143" s="51"/>
      <c r="G143" s="51"/>
      <c r="H143" s="51"/>
      <c r="I143" s="56"/>
      <c r="J143" s="56"/>
      <c r="K143" s="51"/>
      <c r="L143" s="51"/>
      <c r="M143" s="51"/>
      <c r="N143" s="51"/>
      <c r="O143" s="55"/>
      <c r="P143" s="55"/>
      <c r="Q143" s="51"/>
      <c r="R143" s="54">
        <v>1779008.4773913042</v>
      </c>
      <c r="S143" s="53">
        <v>1779008.4773913042</v>
      </c>
      <c r="T143" s="53">
        <v>1646969.534375</v>
      </c>
      <c r="U143" s="52">
        <f>IF(ISERROR(T143/S143),"N/A",T143/S143*100)</f>
        <v>92.577947508719973</v>
      </c>
      <c r="V143" s="51" t="s">
        <v>34</v>
      </c>
    </row>
    <row r="144" spans="1:22" ht="23.1" customHeight="1" x14ac:dyDescent="0.2">
      <c r="A144" s="57"/>
      <c r="B144" s="51"/>
      <c r="C144" s="51"/>
      <c r="D144" s="51"/>
      <c r="E144" s="51"/>
      <c r="F144" s="51"/>
      <c r="G144" s="51"/>
      <c r="H144" s="51"/>
      <c r="I144" s="56"/>
      <c r="J144" s="56"/>
      <c r="K144" s="51"/>
      <c r="L144" s="51"/>
      <c r="M144" s="51"/>
      <c r="N144" s="51"/>
      <c r="O144" s="55"/>
      <c r="P144" s="55"/>
      <c r="Q144" s="51"/>
      <c r="R144" s="54">
        <v>1503375.6723529412</v>
      </c>
      <c r="S144" s="53">
        <v>1503375.6723529412</v>
      </c>
      <c r="T144" s="53">
        <v>756370.23599999992</v>
      </c>
      <c r="U144" s="52">
        <f>IF(ISERROR(T144/S144),"N/A",T144/S144*100)</f>
        <v>50.311459065730446</v>
      </c>
      <c r="V144" s="51" t="s">
        <v>31</v>
      </c>
    </row>
    <row r="145" spans="1:22" ht="23.1" customHeight="1" x14ac:dyDescent="0.2">
      <c r="A145" s="57"/>
      <c r="B145" s="51"/>
      <c r="C145" s="51"/>
      <c r="D145" s="51"/>
      <c r="E145" s="51"/>
      <c r="F145" s="51"/>
      <c r="G145" s="51"/>
      <c r="H145" s="51"/>
      <c r="I145" s="56"/>
      <c r="J145" s="56"/>
      <c r="K145" s="51"/>
      <c r="L145" s="51"/>
      <c r="M145" s="51"/>
      <c r="N145" s="51"/>
      <c r="O145" s="55"/>
      <c r="P145" s="55"/>
      <c r="Q145" s="51"/>
      <c r="R145" s="54">
        <v>2539177.298</v>
      </c>
      <c r="S145" s="53">
        <v>2539177.298</v>
      </c>
      <c r="T145" s="53">
        <v>3087726.8574999999</v>
      </c>
      <c r="U145" s="52">
        <f>IF(ISERROR(T145/S145),"N/A",T145/S145*100)</f>
        <v>121.60343666950979</v>
      </c>
      <c r="V145" s="51" t="s">
        <v>54</v>
      </c>
    </row>
    <row r="146" spans="1:22" ht="23.1" customHeight="1" x14ac:dyDescent="0.2">
      <c r="A146" s="57"/>
      <c r="B146" s="51"/>
      <c r="C146" s="51"/>
      <c r="D146" s="51"/>
      <c r="E146" s="51"/>
      <c r="F146" s="51"/>
      <c r="G146" s="51"/>
      <c r="H146" s="51"/>
      <c r="I146" s="56"/>
      <c r="J146" s="56"/>
      <c r="K146" s="51"/>
      <c r="L146" s="51"/>
      <c r="M146" s="51"/>
      <c r="N146" s="51"/>
      <c r="O146" s="55"/>
      <c r="P146" s="55"/>
      <c r="Q146" s="51"/>
      <c r="R146" s="54">
        <v>10278414.513</v>
      </c>
      <c r="S146" s="53">
        <v>10278414.513</v>
      </c>
      <c r="T146" s="53">
        <v>14683397.437142858</v>
      </c>
      <c r="U146" s="52">
        <f>IF(ISERROR(T146/S146),"N/A",T146/S146*100)</f>
        <v>142.85663823512365</v>
      </c>
      <c r="V146" s="51" t="s">
        <v>33</v>
      </c>
    </row>
    <row r="147" spans="1:22" ht="23.1" customHeight="1" x14ac:dyDescent="0.2">
      <c r="A147" s="57"/>
      <c r="B147" s="51"/>
      <c r="C147" s="51"/>
      <c r="D147" s="51"/>
      <c r="E147" s="51"/>
      <c r="F147" s="51"/>
      <c r="G147" s="51"/>
      <c r="H147" s="51"/>
      <c r="I147" s="56"/>
      <c r="J147" s="56"/>
      <c r="K147" s="51"/>
      <c r="L147" s="51"/>
      <c r="M147" s="51"/>
      <c r="N147" s="51"/>
      <c r="O147" s="55"/>
      <c r="P147" s="55"/>
      <c r="Q147" s="51"/>
      <c r="R147" s="54">
        <v>8219638.1812500004</v>
      </c>
      <c r="S147" s="53">
        <v>8219638.1812500004</v>
      </c>
      <c r="T147" s="53">
        <v>684788.16200000001</v>
      </c>
      <c r="U147" s="52">
        <f>IF(ISERROR(T147/S147),"N/A",T147/S147*100)</f>
        <v>8.331122938745473</v>
      </c>
      <c r="V147" s="51" t="s">
        <v>27</v>
      </c>
    </row>
    <row r="148" spans="1:22" ht="23.1" customHeight="1" x14ac:dyDescent="0.2">
      <c r="A148" s="57"/>
      <c r="B148" s="51"/>
      <c r="C148" s="51"/>
      <c r="D148" s="51"/>
      <c r="E148" s="51"/>
      <c r="F148" s="51"/>
      <c r="G148" s="51"/>
      <c r="H148" s="51"/>
      <c r="I148" s="56"/>
      <c r="J148" s="56"/>
      <c r="K148" s="51"/>
      <c r="L148" s="51"/>
      <c r="M148" s="51"/>
      <c r="N148" s="51"/>
      <c r="O148" s="55"/>
      <c r="P148" s="55"/>
      <c r="Q148" s="51"/>
      <c r="R148" s="54">
        <v>96.846937499999996</v>
      </c>
      <c r="S148" s="53">
        <v>96.846937499999996</v>
      </c>
      <c r="T148" s="53">
        <v>99.907692307692315</v>
      </c>
      <c r="U148" s="52">
        <f>IF(ISERROR(T148/S148),"N/A",T148/S148*100)</f>
        <v>103.16040433151778</v>
      </c>
      <c r="V148" s="51" t="s">
        <v>28</v>
      </c>
    </row>
    <row r="149" spans="1:22" ht="23.1" customHeight="1" x14ac:dyDescent="0.2">
      <c r="A149" s="57"/>
      <c r="B149" s="51"/>
      <c r="C149" s="51"/>
      <c r="D149" s="51"/>
      <c r="E149" s="51"/>
      <c r="F149" s="51"/>
      <c r="G149" s="51"/>
      <c r="H149" s="51"/>
      <c r="I149" s="56"/>
      <c r="J149" s="56"/>
      <c r="K149" s="51"/>
      <c r="L149" s="51"/>
      <c r="M149" s="51"/>
      <c r="N149" s="51"/>
      <c r="O149" s="55"/>
      <c r="P149" s="55"/>
      <c r="Q149" s="51"/>
      <c r="R149" s="54">
        <v>4059515.133076923</v>
      </c>
      <c r="S149" s="53">
        <v>4059515.133076923</v>
      </c>
      <c r="T149" s="53">
        <v>4194163.1841666666</v>
      </c>
      <c r="U149" s="52">
        <f>IF(ISERROR(T149/S149),"N/A",T149/S149*100)</f>
        <v>103.31685057638119</v>
      </c>
      <c r="V149" s="51" t="s">
        <v>26</v>
      </c>
    </row>
    <row r="150" spans="1:22" ht="23.1" customHeight="1" x14ac:dyDescent="0.2">
      <c r="A150" s="57"/>
      <c r="B150" s="51"/>
      <c r="C150" s="51"/>
      <c r="D150" s="51"/>
      <c r="E150" s="51"/>
      <c r="F150" s="51"/>
      <c r="G150" s="51"/>
      <c r="H150" s="51"/>
      <c r="I150" s="56"/>
      <c r="J150" s="56"/>
      <c r="K150" s="51"/>
      <c r="L150" s="51"/>
      <c r="M150" s="51"/>
      <c r="N150" s="51"/>
      <c r="O150" s="55"/>
      <c r="P150" s="55"/>
      <c r="Q150" s="51"/>
      <c r="R150" s="54">
        <v>3537079.6666666665</v>
      </c>
      <c r="S150" s="53">
        <v>3537079.6666666665</v>
      </c>
      <c r="T150" s="53">
        <v>3537063.16</v>
      </c>
      <c r="U150" s="52">
        <f>IF(ISERROR(T150/S150),"N/A",T150/S150*100)</f>
        <v>99.999533324996264</v>
      </c>
      <c r="V150" s="51" t="s">
        <v>53</v>
      </c>
    </row>
    <row r="151" spans="1:22" ht="23.1" customHeight="1" x14ac:dyDescent="0.2">
      <c r="A151" s="57"/>
      <c r="B151" s="51"/>
      <c r="C151" s="51"/>
      <c r="D151" s="51"/>
      <c r="E151" s="51"/>
      <c r="F151" s="51"/>
      <c r="G151" s="51"/>
      <c r="H151" s="51"/>
      <c r="I151" s="56"/>
      <c r="J151" s="56"/>
      <c r="K151" s="51"/>
      <c r="L151" s="51"/>
      <c r="M151" s="51"/>
      <c r="N151" s="51"/>
      <c r="O151" s="55"/>
      <c r="P151" s="55"/>
      <c r="Q151" s="51"/>
      <c r="R151" s="54">
        <v>12322753.041666666</v>
      </c>
      <c r="S151" s="53">
        <v>12322753.041666666</v>
      </c>
      <c r="T151" s="53">
        <v>14787282.390000001</v>
      </c>
      <c r="U151" s="52">
        <f>IF(ISERROR(T151/S151),"N/A",T151/S151*100)</f>
        <v>119.9998274736179</v>
      </c>
      <c r="V151" s="51" t="s">
        <v>52</v>
      </c>
    </row>
    <row r="152" spans="1:22" ht="23.1" customHeight="1" x14ac:dyDescent="0.2">
      <c r="A152" s="57"/>
      <c r="B152" s="51"/>
      <c r="C152" s="51"/>
      <c r="D152" s="51"/>
      <c r="E152" s="51"/>
      <c r="F152" s="51"/>
      <c r="G152" s="51"/>
      <c r="H152" s="51"/>
      <c r="I152" s="56"/>
      <c r="J152" s="56"/>
      <c r="K152" s="51"/>
      <c r="L152" s="51"/>
      <c r="M152" s="51"/>
      <c r="N152" s="51"/>
      <c r="O152" s="55"/>
      <c r="P152" s="55"/>
      <c r="Q152" s="51"/>
      <c r="R152" s="54">
        <v>2077623</v>
      </c>
      <c r="S152" s="53">
        <v>2077623</v>
      </c>
      <c r="T152" s="53">
        <v>3116384.625</v>
      </c>
      <c r="U152" s="52">
        <f>IF(ISERROR(T152/S152),"N/A",T152/S152*100)</f>
        <v>149.99759942010652</v>
      </c>
      <c r="V152" s="51" t="s">
        <v>51</v>
      </c>
    </row>
    <row r="153" spans="1:22" ht="23.1" customHeight="1" x14ac:dyDescent="0.2">
      <c r="A153" s="57"/>
      <c r="B153" s="51"/>
      <c r="C153" s="51"/>
      <c r="D153" s="51"/>
      <c r="E153" s="51"/>
      <c r="F153" s="51"/>
      <c r="G153" s="51"/>
      <c r="H153" s="51"/>
      <c r="I153" s="56"/>
      <c r="J153" s="56"/>
      <c r="K153" s="51"/>
      <c r="L153" s="51"/>
      <c r="M153" s="51"/>
      <c r="N153" s="51"/>
      <c r="O153" s="55"/>
      <c r="P153" s="55"/>
      <c r="Q153" s="51"/>
      <c r="R153" s="54">
        <v>1908606.5</v>
      </c>
      <c r="S153" s="53">
        <v>1908606.5</v>
      </c>
      <c r="T153" s="53">
        <v>100</v>
      </c>
      <c r="U153" s="52">
        <f>IF(ISERROR(T153/S153),"N/A",T153/S153*100)</f>
        <v>5.239424679733617E-3</v>
      </c>
      <c r="V153" s="51" t="s">
        <v>24</v>
      </c>
    </row>
    <row r="154" spans="1:22" ht="23.1" customHeight="1" x14ac:dyDescent="0.2">
      <c r="A154" s="57"/>
      <c r="B154" s="51"/>
      <c r="C154" s="51"/>
      <c r="D154" s="51"/>
      <c r="E154" s="51"/>
      <c r="F154" s="51"/>
      <c r="G154" s="51"/>
      <c r="H154" s="51"/>
      <c r="I154" s="56"/>
      <c r="J154" s="56"/>
      <c r="K154" s="51"/>
      <c r="L154" s="51"/>
      <c r="M154" s="51"/>
      <c r="N154" s="51"/>
      <c r="O154" s="55"/>
      <c r="P154" s="55"/>
      <c r="Q154" s="51"/>
      <c r="R154" s="54">
        <v>815708.875</v>
      </c>
      <c r="S154" s="53">
        <v>815708.875</v>
      </c>
      <c r="T154" s="53">
        <v>76.021666666666661</v>
      </c>
      <c r="U154" s="52">
        <f>IF(ISERROR(T154/S154),"N/A",T154/S154*100)</f>
        <v>9.3197057181297269E-3</v>
      </c>
      <c r="V154" s="51" t="s">
        <v>25</v>
      </c>
    </row>
    <row r="155" spans="1:22" ht="23.1" customHeight="1" x14ac:dyDescent="0.2">
      <c r="A155" s="57"/>
      <c r="B155" s="51"/>
      <c r="C155" s="51"/>
      <c r="D155" s="51"/>
      <c r="E155" s="51"/>
      <c r="F155" s="51"/>
      <c r="G155" s="51"/>
      <c r="H155" s="51"/>
      <c r="I155" s="56"/>
      <c r="J155" s="56"/>
      <c r="K155" s="51"/>
      <c r="L155" s="51"/>
      <c r="M155" s="51"/>
      <c r="N155" s="51"/>
      <c r="O155" s="55"/>
      <c r="P155" s="55"/>
      <c r="Q155" s="51"/>
      <c r="R155" s="54">
        <v>53388420.846914001</v>
      </c>
      <c r="S155" s="53">
        <v>53388420.846914001</v>
      </c>
      <c r="T155" s="53">
        <v>53388420.846914001</v>
      </c>
      <c r="U155" s="52">
        <f>IF(ISERROR(T155/S155),"N/A",T155/S155*100)</f>
        <v>100</v>
      </c>
      <c r="V155" s="51" t="s">
        <v>50</v>
      </c>
    </row>
    <row r="156" spans="1:22" ht="23.1" customHeight="1" x14ac:dyDescent="0.2">
      <c r="A156" s="57"/>
      <c r="B156" s="51"/>
      <c r="C156" s="51"/>
      <c r="D156" s="51"/>
      <c r="E156" s="51"/>
      <c r="F156" s="51"/>
      <c r="G156" s="51"/>
      <c r="H156" s="51"/>
      <c r="I156" s="56"/>
      <c r="J156" s="56"/>
      <c r="K156" s="51"/>
      <c r="L156" s="51"/>
      <c r="M156" s="51"/>
      <c r="N156" s="51"/>
      <c r="O156" s="55"/>
      <c r="P156" s="55"/>
      <c r="Q156" s="51"/>
      <c r="R156" s="54">
        <v>71.571428571428569</v>
      </c>
      <c r="S156" s="53">
        <v>71.571428571428569</v>
      </c>
      <c r="T156" s="53">
        <v>80.521428571428572</v>
      </c>
      <c r="U156" s="52">
        <f>IF(ISERROR(T156/S156),"N/A",T156/S156*100)</f>
        <v>112.50499001996008</v>
      </c>
      <c r="V156" s="51" t="s">
        <v>49</v>
      </c>
    </row>
    <row r="157" spans="1:22" ht="23.1" customHeight="1" x14ac:dyDescent="0.2">
      <c r="A157" s="57"/>
      <c r="B157" s="51"/>
      <c r="C157" s="51"/>
      <c r="D157" s="51"/>
      <c r="E157" s="51"/>
      <c r="F157" s="51"/>
      <c r="G157" s="51"/>
      <c r="H157" s="51"/>
      <c r="I157" s="56"/>
      <c r="J157" s="56"/>
      <c r="K157" s="51"/>
      <c r="L157" s="51"/>
      <c r="M157" s="51"/>
      <c r="N157" s="51"/>
      <c r="O157" s="55"/>
      <c r="P157" s="55"/>
      <c r="Q157" s="51"/>
      <c r="R157" s="54">
        <v>97</v>
      </c>
      <c r="S157" s="53">
        <v>97</v>
      </c>
      <c r="T157" s="53">
        <v>85</v>
      </c>
      <c r="U157" s="52">
        <f>IF(ISERROR(T157/S157),"N/A",T157/S157*100)</f>
        <v>87.628865979381445</v>
      </c>
      <c r="V157" s="51" t="s">
        <v>48</v>
      </c>
    </row>
    <row r="158" spans="1:22" ht="23.1" customHeight="1" x14ac:dyDescent="0.2">
      <c r="A158" s="57"/>
      <c r="B158" s="51"/>
      <c r="C158" s="51"/>
      <c r="D158" s="51"/>
      <c r="E158" s="51"/>
      <c r="F158" s="51"/>
      <c r="G158" s="51"/>
      <c r="H158" s="51"/>
      <c r="I158" s="56"/>
      <c r="J158" s="56"/>
      <c r="K158" s="51"/>
      <c r="L158" s="51"/>
      <c r="M158" s="51"/>
      <c r="N158" s="51"/>
      <c r="O158" s="55"/>
      <c r="P158" s="55"/>
      <c r="Q158" s="51"/>
      <c r="R158" s="54">
        <v>2171287.8666666667</v>
      </c>
      <c r="S158" s="53">
        <v>2171287.8666666667</v>
      </c>
      <c r="T158" s="53">
        <v>425868.13723749999</v>
      </c>
      <c r="U158" s="52">
        <f>IF(ISERROR(T158/S158),"N/A",T158/S158*100)</f>
        <v>19.613619353535434</v>
      </c>
      <c r="V158" s="51" t="s">
        <v>29</v>
      </c>
    </row>
    <row r="159" spans="1:22" ht="23.1" customHeight="1" x14ac:dyDescent="0.2">
      <c r="A159" s="57"/>
      <c r="B159" s="51"/>
      <c r="C159" s="51"/>
      <c r="D159" s="51"/>
      <c r="E159" s="51"/>
      <c r="F159" s="51"/>
      <c r="G159" s="51"/>
      <c r="H159" s="51"/>
      <c r="I159" s="56"/>
      <c r="J159" s="56"/>
      <c r="K159" s="51"/>
      <c r="L159" s="51"/>
      <c r="M159" s="51"/>
      <c r="N159" s="51"/>
      <c r="O159" s="55"/>
      <c r="P159" s="55"/>
      <c r="Q159" s="51"/>
      <c r="R159" s="54">
        <v>2428468.1</v>
      </c>
      <c r="S159" s="53">
        <v>2428468.1</v>
      </c>
      <c r="T159" s="53">
        <v>94.4</v>
      </c>
      <c r="U159" s="52">
        <f>IF(ISERROR(T159/S159),"N/A",T159/S159*100)</f>
        <v>3.8872242134866835E-3</v>
      </c>
      <c r="V159" s="51" t="s">
        <v>47</v>
      </c>
    </row>
    <row r="160" spans="1:22" ht="23.1" customHeight="1" x14ac:dyDescent="0.2">
      <c r="A160" s="57"/>
      <c r="B160" s="51"/>
      <c r="C160" s="51"/>
      <c r="D160" s="51"/>
      <c r="E160" s="51"/>
      <c r="F160" s="51"/>
      <c r="G160" s="51"/>
      <c r="H160" s="51"/>
      <c r="I160" s="56"/>
      <c r="J160" s="56"/>
      <c r="K160" s="51"/>
      <c r="L160" s="51"/>
      <c r="M160" s="51"/>
      <c r="N160" s="51"/>
      <c r="O160" s="55"/>
      <c r="P160" s="55"/>
      <c r="Q160" s="51"/>
      <c r="R160" s="54">
        <v>100</v>
      </c>
      <c r="S160" s="53">
        <v>100</v>
      </c>
      <c r="T160" s="53">
        <v>73.61</v>
      </c>
      <c r="U160" s="52">
        <f>IF(ISERROR(T160/S160),"N/A",T160/S160*100)</f>
        <v>73.61</v>
      </c>
      <c r="V160" s="51" t="s">
        <v>46</v>
      </c>
    </row>
    <row r="161" spans="1:22" ht="23.1" customHeight="1" x14ac:dyDescent="0.2">
      <c r="A161" s="57"/>
      <c r="B161" s="51"/>
      <c r="C161" s="51"/>
      <c r="D161" s="51"/>
      <c r="E161" s="51"/>
      <c r="F161" s="51"/>
      <c r="G161" s="51"/>
      <c r="H161" s="51"/>
      <c r="I161" s="56"/>
      <c r="J161" s="56"/>
      <c r="K161" s="51"/>
      <c r="L161" s="51"/>
      <c r="M161" s="51"/>
      <c r="N161" s="51"/>
      <c r="O161" s="55"/>
      <c r="P161" s="55"/>
      <c r="Q161" s="51"/>
      <c r="R161" s="54">
        <v>18355000.824999999</v>
      </c>
      <c r="S161" s="53">
        <v>18355000.824999999</v>
      </c>
      <c r="T161" s="53">
        <v>0.94500000000000006</v>
      </c>
      <c r="U161" s="52">
        <f>IF(ISERROR(T161/S161),"N/A",T161/S161*100)</f>
        <v>5.1484606784265842E-6</v>
      </c>
      <c r="V161" s="51" t="s">
        <v>45</v>
      </c>
    </row>
    <row r="162" spans="1:22" ht="23.1" customHeight="1" x14ac:dyDescent="0.2">
      <c r="A162" s="57"/>
      <c r="B162" s="51"/>
      <c r="C162" s="51"/>
      <c r="D162" s="51"/>
      <c r="E162" s="51"/>
      <c r="F162" s="51"/>
      <c r="G162" s="51"/>
      <c r="H162" s="51"/>
      <c r="I162" s="56"/>
      <c r="J162" s="56"/>
      <c r="K162" s="51"/>
      <c r="L162" s="51"/>
      <c r="M162" s="51"/>
      <c r="N162" s="51"/>
      <c r="O162" s="55"/>
      <c r="P162" s="55"/>
      <c r="Q162" s="51"/>
      <c r="R162" s="54">
        <v>75</v>
      </c>
      <c r="S162" s="53">
        <v>75</v>
      </c>
      <c r="T162" s="53">
        <v>57.11</v>
      </c>
      <c r="U162" s="52">
        <f>IF(ISERROR(T162/S162),"N/A",T162/S162*100)</f>
        <v>76.146666666666661</v>
      </c>
      <c r="V162" s="51" t="s">
        <v>22</v>
      </c>
    </row>
    <row r="163" spans="1:22" ht="23.1" customHeight="1" thickBot="1" x14ac:dyDescent="0.25">
      <c r="A163" s="57"/>
      <c r="B163" s="51"/>
      <c r="C163" s="51"/>
      <c r="D163" s="51"/>
      <c r="E163" s="51"/>
      <c r="F163" s="51"/>
      <c r="G163" s="51"/>
      <c r="H163" s="51"/>
      <c r="I163" s="56"/>
      <c r="J163" s="56"/>
      <c r="K163" s="51"/>
      <c r="L163" s="51"/>
      <c r="M163" s="51"/>
      <c r="N163" s="51"/>
      <c r="O163" s="55"/>
      <c r="P163" s="55"/>
      <c r="Q163" s="51"/>
      <c r="R163" s="54">
        <v>1254500.3333333333</v>
      </c>
      <c r="S163" s="53">
        <v>1254500.3333333333</v>
      </c>
      <c r="T163" s="53">
        <v>1254500.0999999999</v>
      </c>
      <c r="U163" s="52">
        <f>IF(ISERROR(T163/S163),"N/A",T163/S163*100)</f>
        <v>99.999981400297216</v>
      </c>
      <c r="V163" s="51" t="s">
        <v>44</v>
      </c>
    </row>
    <row r="164" spans="1:22" ht="75" customHeight="1" thickTop="1" thickBot="1" x14ac:dyDescent="0.25">
      <c r="A164" s="57"/>
      <c r="B164" s="64" t="s">
        <v>43</v>
      </c>
      <c r="C164" s="63" t="s">
        <v>42</v>
      </c>
      <c r="D164" s="63"/>
      <c r="E164" s="63"/>
      <c r="F164" s="63"/>
      <c r="G164" s="63"/>
      <c r="H164" s="63"/>
      <c r="I164" s="63" t="s">
        <v>41</v>
      </c>
      <c r="J164" s="63"/>
      <c r="K164" s="63"/>
      <c r="L164" s="63" t="s">
        <v>40</v>
      </c>
      <c r="M164" s="63"/>
      <c r="N164" s="63"/>
      <c r="O164" s="63"/>
      <c r="P164" s="62" t="s">
        <v>39</v>
      </c>
      <c r="Q164" s="62" t="s">
        <v>38</v>
      </c>
      <c r="R164" s="62">
        <v>75.105384615384622</v>
      </c>
      <c r="S164" s="62">
        <v>76.637</v>
      </c>
      <c r="T164" s="62">
        <v>73.041249999999991</v>
      </c>
      <c r="U164" s="62">
        <f>IF(ISERROR(T164/S164),"N/A",T164/S164*100)</f>
        <v>95.308075733653439</v>
      </c>
      <c r="V164" s="61" t="s">
        <v>37</v>
      </c>
    </row>
    <row r="165" spans="1:22" ht="23.1" customHeight="1" thickTop="1" thickBot="1" x14ac:dyDescent="0.25">
      <c r="A165" s="57"/>
      <c r="B165" s="60" t="s">
        <v>36</v>
      </c>
      <c r="C165" s="59"/>
      <c r="D165" s="59"/>
      <c r="E165" s="59"/>
      <c r="F165" s="59"/>
      <c r="G165" s="59"/>
      <c r="H165" s="59"/>
      <c r="I165" s="59"/>
      <c r="J165" s="59"/>
      <c r="K165" s="59"/>
      <c r="L165" s="59"/>
      <c r="M165" s="59"/>
      <c r="N165" s="59"/>
      <c r="O165" s="59"/>
      <c r="P165" s="59"/>
      <c r="Q165" s="59"/>
      <c r="R165" s="59"/>
      <c r="S165" s="59"/>
      <c r="T165" s="59"/>
      <c r="U165" s="59"/>
      <c r="V165" s="58"/>
    </row>
    <row r="166" spans="1:22" ht="23.1" customHeight="1" x14ac:dyDescent="0.2">
      <c r="A166" s="57"/>
      <c r="B166" s="51"/>
      <c r="C166" s="51"/>
      <c r="D166" s="51"/>
      <c r="E166" s="51"/>
      <c r="F166" s="51"/>
      <c r="G166" s="51"/>
      <c r="H166" s="51"/>
      <c r="I166" s="56"/>
      <c r="J166" s="56"/>
      <c r="K166" s="51"/>
      <c r="L166" s="51"/>
      <c r="M166" s="51"/>
      <c r="N166" s="51"/>
      <c r="O166" s="55"/>
      <c r="P166" s="55"/>
      <c r="Q166" s="51"/>
      <c r="R166" s="54">
        <v>80</v>
      </c>
      <c r="S166" s="53">
        <v>80</v>
      </c>
      <c r="T166" s="53">
        <v>76.099999999999994</v>
      </c>
      <c r="U166" s="52">
        <f>IF(ISERROR(T166/S166),"N/A",T166/S166*100)</f>
        <v>95.125</v>
      </c>
      <c r="V166" s="51" t="s">
        <v>35</v>
      </c>
    </row>
    <row r="167" spans="1:22" ht="23.1" customHeight="1" x14ac:dyDescent="0.2">
      <c r="A167" s="57"/>
      <c r="B167" s="51"/>
      <c r="C167" s="51"/>
      <c r="D167" s="51"/>
      <c r="E167" s="51"/>
      <c r="F167" s="51"/>
      <c r="G167" s="51"/>
      <c r="H167" s="51"/>
      <c r="I167" s="56"/>
      <c r="J167" s="56"/>
      <c r="K167" s="51"/>
      <c r="L167" s="51"/>
      <c r="M167" s="51"/>
      <c r="N167" s="51"/>
      <c r="O167" s="55"/>
      <c r="P167" s="55"/>
      <c r="Q167" s="51"/>
      <c r="R167" s="54">
        <v>100</v>
      </c>
      <c r="S167" s="53">
        <v>100</v>
      </c>
      <c r="T167" s="53">
        <v>82.6</v>
      </c>
      <c r="U167" s="52">
        <f>IF(ISERROR(T167/S167),"N/A",T167/S167*100)</f>
        <v>82.6</v>
      </c>
      <c r="V167" s="51" t="s">
        <v>34</v>
      </c>
    </row>
    <row r="168" spans="1:22" ht="23.1" customHeight="1" x14ac:dyDescent="0.2">
      <c r="A168" s="57"/>
      <c r="B168" s="51"/>
      <c r="C168" s="51"/>
      <c r="D168" s="51"/>
      <c r="E168" s="51"/>
      <c r="F168" s="51"/>
      <c r="G168" s="51"/>
      <c r="H168" s="51"/>
      <c r="I168" s="56"/>
      <c r="J168" s="56"/>
      <c r="K168" s="51"/>
      <c r="L168" s="51"/>
      <c r="M168" s="51"/>
      <c r="N168" s="51"/>
      <c r="O168" s="55"/>
      <c r="P168" s="55"/>
      <c r="Q168" s="51"/>
      <c r="R168" s="54">
        <v>100</v>
      </c>
      <c r="S168" s="53">
        <v>100</v>
      </c>
      <c r="T168" s="53" t="s">
        <v>23</v>
      </c>
      <c r="U168" s="52" t="str">
        <f>IF(ISERROR(T168/S168),"N/A",T168/S168*100)</f>
        <v>N/A</v>
      </c>
      <c r="V168" s="51" t="s">
        <v>33</v>
      </c>
    </row>
    <row r="169" spans="1:22" ht="23.1" customHeight="1" x14ac:dyDescent="0.2">
      <c r="A169" s="57"/>
      <c r="B169" s="51"/>
      <c r="C169" s="51"/>
      <c r="D169" s="51"/>
      <c r="E169" s="51"/>
      <c r="F169" s="51"/>
      <c r="G169" s="51"/>
      <c r="H169" s="51"/>
      <c r="I169" s="56"/>
      <c r="J169" s="56"/>
      <c r="K169" s="51"/>
      <c r="L169" s="51"/>
      <c r="M169" s="51"/>
      <c r="N169" s="51"/>
      <c r="O169" s="55"/>
      <c r="P169" s="55"/>
      <c r="Q169" s="51"/>
      <c r="R169" s="54">
        <v>1</v>
      </c>
      <c r="S169" s="53">
        <v>1</v>
      </c>
      <c r="T169" s="53">
        <v>0.37</v>
      </c>
      <c r="U169" s="52">
        <f>IF(ISERROR(T169/S169),"N/A",T169/S169*100)</f>
        <v>37</v>
      </c>
      <c r="V169" s="51" t="s">
        <v>32</v>
      </c>
    </row>
    <row r="170" spans="1:22" ht="23.1" customHeight="1" x14ac:dyDescent="0.2">
      <c r="A170" s="57"/>
      <c r="B170" s="51"/>
      <c r="C170" s="51"/>
      <c r="D170" s="51"/>
      <c r="E170" s="51"/>
      <c r="F170" s="51"/>
      <c r="G170" s="51"/>
      <c r="H170" s="51"/>
      <c r="I170" s="56"/>
      <c r="J170" s="56"/>
      <c r="K170" s="51"/>
      <c r="L170" s="51"/>
      <c r="M170" s="51"/>
      <c r="N170" s="51"/>
      <c r="O170" s="55"/>
      <c r="P170" s="55"/>
      <c r="Q170" s="51"/>
      <c r="R170" s="54">
        <v>100</v>
      </c>
      <c r="S170" s="53">
        <v>100</v>
      </c>
      <c r="T170" s="53">
        <v>100</v>
      </c>
      <c r="U170" s="52">
        <f>IF(ISERROR(T170/S170),"N/A",T170/S170*100)</f>
        <v>100</v>
      </c>
      <c r="V170" s="51" t="s">
        <v>31</v>
      </c>
    </row>
    <row r="171" spans="1:22" ht="23.1" customHeight="1" x14ac:dyDescent="0.2">
      <c r="A171" s="57"/>
      <c r="B171" s="51"/>
      <c r="C171" s="51"/>
      <c r="D171" s="51"/>
      <c r="E171" s="51"/>
      <c r="F171" s="51"/>
      <c r="G171" s="51"/>
      <c r="H171" s="51"/>
      <c r="I171" s="56"/>
      <c r="J171" s="56"/>
      <c r="K171" s="51"/>
      <c r="L171" s="51"/>
      <c r="M171" s="51"/>
      <c r="N171" s="51"/>
      <c r="O171" s="55"/>
      <c r="P171" s="55"/>
      <c r="Q171" s="51"/>
      <c r="R171" s="54">
        <v>100</v>
      </c>
      <c r="S171" s="53">
        <v>100</v>
      </c>
      <c r="T171" s="53">
        <v>68.849999999999994</v>
      </c>
      <c r="U171" s="52">
        <f>IF(ISERROR(T171/S171),"N/A",T171/S171*100)</f>
        <v>68.849999999999994</v>
      </c>
      <c r="V171" s="51" t="s">
        <v>30</v>
      </c>
    </row>
    <row r="172" spans="1:22" ht="23.1" customHeight="1" x14ac:dyDescent="0.2">
      <c r="A172" s="57"/>
      <c r="B172" s="51"/>
      <c r="C172" s="51"/>
      <c r="D172" s="51"/>
      <c r="E172" s="51"/>
      <c r="F172" s="51"/>
      <c r="G172" s="51"/>
      <c r="H172" s="51"/>
      <c r="I172" s="56"/>
      <c r="J172" s="56"/>
      <c r="K172" s="51"/>
      <c r="L172" s="51"/>
      <c r="M172" s="51"/>
      <c r="N172" s="51"/>
      <c r="O172" s="55"/>
      <c r="P172" s="55"/>
      <c r="Q172" s="51"/>
      <c r="R172" s="54">
        <v>100</v>
      </c>
      <c r="S172" s="53">
        <v>100</v>
      </c>
      <c r="T172" s="53">
        <v>100</v>
      </c>
      <c r="U172" s="52">
        <f>IF(ISERROR(T172/S172),"N/A",T172/S172*100)</f>
        <v>100</v>
      </c>
      <c r="V172" s="51" t="s">
        <v>29</v>
      </c>
    </row>
    <row r="173" spans="1:22" ht="23.1" customHeight="1" x14ac:dyDescent="0.2">
      <c r="A173" s="57"/>
      <c r="B173" s="51"/>
      <c r="C173" s="51"/>
      <c r="D173" s="51"/>
      <c r="E173" s="51"/>
      <c r="F173" s="51"/>
      <c r="G173" s="51"/>
      <c r="H173" s="51"/>
      <c r="I173" s="56"/>
      <c r="J173" s="56"/>
      <c r="K173" s="51"/>
      <c r="L173" s="51"/>
      <c r="M173" s="51"/>
      <c r="N173" s="51"/>
      <c r="O173" s="55"/>
      <c r="P173" s="55"/>
      <c r="Q173" s="51"/>
      <c r="R173" s="54">
        <v>100</v>
      </c>
      <c r="S173" s="53">
        <v>100</v>
      </c>
      <c r="T173" s="53">
        <v>84</v>
      </c>
      <c r="U173" s="52">
        <f>IF(ISERROR(T173/S173),"N/A",T173/S173*100)</f>
        <v>84</v>
      </c>
      <c r="V173" s="51" t="s">
        <v>28</v>
      </c>
    </row>
    <row r="174" spans="1:22" ht="23.1" customHeight="1" x14ac:dyDescent="0.2">
      <c r="A174" s="57"/>
      <c r="B174" s="51"/>
      <c r="C174" s="51"/>
      <c r="D174" s="51"/>
      <c r="E174" s="51"/>
      <c r="F174" s="51"/>
      <c r="G174" s="51"/>
      <c r="H174" s="51"/>
      <c r="I174" s="56"/>
      <c r="J174" s="56"/>
      <c r="K174" s="51"/>
      <c r="L174" s="51"/>
      <c r="M174" s="51"/>
      <c r="N174" s="51"/>
      <c r="O174" s="55"/>
      <c r="P174" s="55"/>
      <c r="Q174" s="51"/>
      <c r="R174" s="54">
        <v>60.37</v>
      </c>
      <c r="S174" s="53">
        <v>60.37</v>
      </c>
      <c r="T174" s="53" t="s">
        <v>23</v>
      </c>
      <c r="U174" s="52" t="str">
        <f>IF(ISERROR(T174/S174),"N/A",T174/S174*100)</f>
        <v>N/A</v>
      </c>
      <c r="V174" s="51" t="s">
        <v>27</v>
      </c>
    </row>
    <row r="175" spans="1:22" ht="23.1" customHeight="1" x14ac:dyDescent="0.2">
      <c r="A175" s="57"/>
      <c r="B175" s="51"/>
      <c r="C175" s="51"/>
      <c r="D175" s="51"/>
      <c r="E175" s="51"/>
      <c r="F175" s="51"/>
      <c r="G175" s="51"/>
      <c r="H175" s="51"/>
      <c r="I175" s="56"/>
      <c r="J175" s="56"/>
      <c r="K175" s="51"/>
      <c r="L175" s="51"/>
      <c r="M175" s="51"/>
      <c r="N175" s="51"/>
      <c r="O175" s="55"/>
      <c r="P175" s="55"/>
      <c r="Q175" s="51"/>
      <c r="R175" s="54">
        <v>25</v>
      </c>
      <c r="S175" s="53">
        <v>25</v>
      </c>
      <c r="T175" s="53">
        <v>72.41</v>
      </c>
      <c r="U175" s="52">
        <f>IF(ISERROR(T175/S175),"N/A",T175/S175*100)</f>
        <v>289.64</v>
      </c>
      <c r="V175" s="51" t="s">
        <v>26</v>
      </c>
    </row>
    <row r="176" spans="1:22" ht="23.1" customHeight="1" x14ac:dyDescent="0.2">
      <c r="A176" s="57"/>
      <c r="B176" s="51"/>
      <c r="C176" s="51"/>
      <c r="D176" s="51"/>
      <c r="E176" s="51"/>
      <c r="F176" s="51"/>
      <c r="G176" s="51"/>
      <c r="H176" s="51"/>
      <c r="I176" s="56"/>
      <c r="J176" s="56"/>
      <c r="K176" s="51"/>
      <c r="L176" s="51"/>
      <c r="M176" s="51"/>
      <c r="N176" s="51"/>
      <c r="O176" s="55"/>
      <c r="P176" s="55"/>
      <c r="Q176" s="51"/>
      <c r="R176" s="54">
        <v>100</v>
      </c>
      <c r="S176" s="53" t="s">
        <v>23</v>
      </c>
      <c r="T176" s="53" t="s">
        <v>23</v>
      </c>
      <c r="U176" s="52" t="str">
        <f>IF(ISERROR(T176/S176),"N/A",T176/S176*100)</f>
        <v>N/A</v>
      </c>
      <c r="V176" s="51" t="s">
        <v>25</v>
      </c>
    </row>
    <row r="177" spans="1:23" ht="23.1" customHeight="1" x14ac:dyDescent="0.2">
      <c r="A177" s="57"/>
      <c r="B177" s="51"/>
      <c r="C177" s="51"/>
      <c r="D177" s="51"/>
      <c r="E177" s="51"/>
      <c r="F177" s="51"/>
      <c r="G177" s="51"/>
      <c r="H177" s="51"/>
      <c r="I177" s="56"/>
      <c r="J177" s="56"/>
      <c r="K177" s="51"/>
      <c r="L177" s="51"/>
      <c r="M177" s="51"/>
      <c r="N177" s="51"/>
      <c r="O177" s="55"/>
      <c r="P177" s="55"/>
      <c r="Q177" s="51"/>
      <c r="R177" s="54">
        <v>100</v>
      </c>
      <c r="S177" s="53" t="s">
        <v>23</v>
      </c>
      <c r="T177" s="53" t="s">
        <v>23</v>
      </c>
      <c r="U177" s="52" t="str">
        <f>IF(ISERROR(T177/S177),"N/A",T177/S177*100)</f>
        <v>N/A</v>
      </c>
      <c r="V177" s="51" t="s">
        <v>24</v>
      </c>
    </row>
    <row r="178" spans="1:23" ht="23.1" customHeight="1" thickBot="1" x14ac:dyDescent="0.25">
      <c r="A178" s="57"/>
      <c r="B178" s="51"/>
      <c r="C178" s="51"/>
      <c r="D178" s="51"/>
      <c r="E178" s="51"/>
      <c r="F178" s="51"/>
      <c r="G178" s="51"/>
      <c r="H178" s="51"/>
      <c r="I178" s="56"/>
      <c r="J178" s="56"/>
      <c r="K178" s="51"/>
      <c r="L178" s="51"/>
      <c r="M178" s="51"/>
      <c r="N178" s="51"/>
      <c r="O178" s="55"/>
      <c r="P178" s="55"/>
      <c r="Q178" s="51"/>
      <c r="R178" s="54">
        <v>10</v>
      </c>
      <c r="S178" s="53" t="s">
        <v>23</v>
      </c>
      <c r="T178" s="53" t="s">
        <v>23</v>
      </c>
      <c r="U178" s="52" t="str">
        <f>IF(ISERROR(T178/S178),"N/A",T178/S178*100)</f>
        <v>N/A</v>
      </c>
      <c r="V178" s="51" t="s">
        <v>22</v>
      </c>
    </row>
    <row r="179" spans="1:23" ht="22.5" customHeight="1" thickTop="1" thickBot="1" x14ac:dyDescent="0.25">
      <c r="B179" s="50" t="s">
        <v>21</v>
      </c>
      <c r="C179" s="49"/>
      <c r="D179" s="49"/>
      <c r="E179" s="49"/>
      <c r="F179" s="49"/>
      <c r="G179" s="49"/>
      <c r="H179" s="48"/>
      <c r="I179" s="48"/>
      <c r="J179" s="48"/>
      <c r="K179" s="48"/>
      <c r="L179" s="48"/>
      <c r="M179" s="48"/>
      <c r="N179" s="48"/>
      <c r="O179" s="48"/>
      <c r="P179" s="48"/>
      <c r="Q179" s="48"/>
      <c r="R179" s="48"/>
      <c r="S179" s="48"/>
      <c r="T179" s="48"/>
      <c r="U179" s="48"/>
      <c r="V179" s="47"/>
      <c r="W179" s="46"/>
    </row>
    <row r="180" spans="1:23" ht="32.25" customHeight="1" thickTop="1" x14ac:dyDescent="0.2">
      <c r="B180" s="45"/>
      <c r="C180" s="44"/>
      <c r="D180" s="44"/>
      <c r="E180" s="44"/>
      <c r="F180" s="44"/>
      <c r="G180" s="44"/>
      <c r="H180" s="43"/>
      <c r="I180" s="43"/>
      <c r="J180" s="43"/>
      <c r="K180" s="43"/>
      <c r="L180" s="43"/>
      <c r="M180" s="43"/>
      <c r="N180" s="43"/>
      <c r="O180" s="43"/>
      <c r="P180" s="42"/>
      <c r="Q180" s="41"/>
      <c r="R180" s="39" t="s">
        <v>20</v>
      </c>
      <c r="S180" s="40" t="s">
        <v>19</v>
      </c>
      <c r="T180" s="39" t="s">
        <v>18</v>
      </c>
      <c r="U180" s="39" t="s">
        <v>17</v>
      </c>
      <c r="V180" s="38"/>
    </row>
    <row r="181" spans="1:23" ht="30" customHeight="1" thickBot="1" x14ac:dyDescent="0.25">
      <c r="B181" s="37"/>
      <c r="C181" s="36"/>
      <c r="D181" s="36"/>
      <c r="E181" s="36"/>
      <c r="F181" s="36"/>
      <c r="G181" s="36"/>
      <c r="H181" s="35"/>
      <c r="I181" s="35"/>
      <c r="J181" s="35"/>
      <c r="K181" s="35"/>
      <c r="L181" s="35"/>
      <c r="M181" s="35"/>
      <c r="N181" s="35"/>
      <c r="O181" s="35"/>
      <c r="P181" s="34"/>
      <c r="Q181" s="32"/>
      <c r="R181" s="33" t="s">
        <v>16</v>
      </c>
      <c r="S181" s="32" t="s">
        <v>16</v>
      </c>
      <c r="T181" s="32" t="s">
        <v>16</v>
      </c>
      <c r="U181" s="32" t="s">
        <v>15</v>
      </c>
      <c r="V181" s="31"/>
    </row>
    <row r="182" spans="1:23" ht="13.5" customHeight="1" thickBot="1" x14ac:dyDescent="0.25">
      <c r="B182" s="30" t="s">
        <v>14</v>
      </c>
      <c r="C182" s="29"/>
      <c r="D182" s="29"/>
      <c r="E182" s="28"/>
      <c r="F182" s="28"/>
      <c r="G182" s="28"/>
      <c r="H182" s="27"/>
      <c r="I182" s="27"/>
      <c r="J182" s="27"/>
      <c r="K182" s="27"/>
      <c r="L182" s="27"/>
      <c r="M182" s="27"/>
      <c r="N182" s="27"/>
      <c r="O182" s="27"/>
      <c r="P182" s="26"/>
      <c r="Q182" s="26"/>
      <c r="R182" s="20">
        <v>46656.208222000001</v>
      </c>
      <c r="S182" s="20">
        <v>46656.208222000001</v>
      </c>
      <c r="T182" s="20">
        <v>46656.208222000001</v>
      </c>
      <c r="U182" s="20">
        <f>+IF(ISERR(T182/S182*100),"N/A",T182/S182*100)</f>
        <v>100</v>
      </c>
      <c r="V182" s="19"/>
    </row>
    <row r="183" spans="1:23" ht="13.5" customHeight="1" thickBot="1" x14ac:dyDescent="0.25">
      <c r="B183" s="25" t="s">
        <v>13</v>
      </c>
      <c r="C183" s="24"/>
      <c r="D183" s="24"/>
      <c r="E183" s="23"/>
      <c r="F183" s="23"/>
      <c r="G183" s="23"/>
      <c r="H183" s="22"/>
      <c r="I183" s="22"/>
      <c r="J183" s="22"/>
      <c r="K183" s="22"/>
      <c r="L183" s="22"/>
      <c r="M183" s="22"/>
      <c r="N183" s="22"/>
      <c r="O183" s="22"/>
      <c r="P183" s="21"/>
      <c r="Q183" s="21"/>
      <c r="R183" s="20">
        <v>46656.208222000001</v>
      </c>
      <c r="S183" s="20">
        <v>46656.208222000001</v>
      </c>
      <c r="T183" s="20">
        <v>46656.208222000001</v>
      </c>
      <c r="U183" s="20">
        <f>+IF(ISERR(T183/S183*100),"N/A",T183/S183*100)</f>
        <v>100</v>
      </c>
      <c r="V183" s="19"/>
    </row>
    <row r="184" spans="1:23" s="14" customFormat="1" ht="14.85" customHeight="1" thickTop="1" thickBot="1" x14ac:dyDescent="0.25">
      <c r="B184" s="18" t="s">
        <v>12</v>
      </c>
      <c r="C184" s="17"/>
      <c r="D184" s="17"/>
      <c r="E184" s="17"/>
      <c r="F184" s="17"/>
      <c r="G184" s="17"/>
      <c r="H184" s="16"/>
      <c r="I184" s="16"/>
      <c r="J184" s="16"/>
      <c r="K184" s="16"/>
      <c r="L184" s="16"/>
      <c r="M184" s="16"/>
      <c r="N184" s="16"/>
      <c r="O184" s="16"/>
      <c r="P184" s="16"/>
      <c r="Q184" s="16"/>
      <c r="R184" s="16"/>
      <c r="S184" s="16"/>
      <c r="T184" s="16"/>
      <c r="U184" s="16"/>
      <c r="V184" s="15"/>
    </row>
    <row r="185" spans="1:23" ht="44.25" customHeight="1" thickTop="1" x14ac:dyDescent="0.2">
      <c r="B185" s="13" t="s">
        <v>11</v>
      </c>
      <c r="C185" s="12"/>
      <c r="D185" s="12"/>
      <c r="E185" s="12"/>
      <c r="F185" s="12"/>
      <c r="G185" s="12"/>
      <c r="H185" s="12"/>
      <c r="I185" s="12"/>
      <c r="J185" s="12"/>
      <c r="K185" s="12"/>
      <c r="L185" s="12"/>
      <c r="M185" s="12"/>
      <c r="N185" s="12"/>
      <c r="O185" s="12"/>
      <c r="P185" s="12"/>
      <c r="Q185" s="12"/>
      <c r="R185" s="12"/>
      <c r="S185" s="12"/>
      <c r="T185" s="12"/>
      <c r="U185" s="12"/>
      <c r="V185" s="11"/>
    </row>
    <row r="186" spans="1:23" ht="34.5" customHeight="1" x14ac:dyDescent="0.2">
      <c r="B186" s="10" t="s">
        <v>10</v>
      </c>
      <c r="C186" s="9"/>
      <c r="D186" s="9"/>
      <c r="E186" s="9"/>
      <c r="F186" s="9"/>
      <c r="G186" s="9"/>
      <c r="H186" s="9"/>
      <c r="I186" s="9"/>
      <c r="J186" s="9"/>
      <c r="K186" s="9"/>
      <c r="L186" s="9"/>
      <c r="M186" s="9"/>
      <c r="N186" s="9"/>
      <c r="O186" s="9"/>
      <c r="P186" s="9"/>
      <c r="Q186" s="9"/>
      <c r="R186" s="9"/>
      <c r="S186" s="9"/>
      <c r="T186" s="9"/>
      <c r="U186" s="9"/>
      <c r="V186" s="8"/>
    </row>
    <row r="187" spans="1:23" ht="34.5" customHeight="1" x14ac:dyDescent="0.2">
      <c r="B187" s="10" t="s">
        <v>9</v>
      </c>
      <c r="C187" s="9"/>
      <c r="D187" s="9"/>
      <c r="E187" s="9"/>
      <c r="F187" s="9"/>
      <c r="G187" s="9"/>
      <c r="H187" s="9"/>
      <c r="I187" s="9"/>
      <c r="J187" s="9"/>
      <c r="K187" s="9"/>
      <c r="L187" s="9"/>
      <c r="M187" s="9"/>
      <c r="N187" s="9"/>
      <c r="O187" s="9"/>
      <c r="P187" s="9"/>
      <c r="Q187" s="9"/>
      <c r="R187" s="9"/>
      <c r="S187" s="9"/>
      <c r="T187" s="9"/>
      <c r="U187" s="9"/>
      <c r="V187" s="8"/>
    </row>
    <row r="188" spans="1:23" ht="34.5" customHeight="1" x14ac:dyDescent="0.2">
      <c r="B188" s="10" t="s">
        <v>8</v>
      </c>
      <c r="C188" s="9"/>
      <c r="D188" s="9"/>
      <c r="E188" s="9"/>
      <c r="F188" s="9"/>
      <c r="G188" s="9"/>
      <c r="H188" s="9"/>
      <c r="I188" s="9"/>
      <c r="J188" s="9"/>
      <c r="K188" s="9"/>
      <c r="L188" s="9"/>
      <c r="M188" s="9"/>
      <c r="N188" s="9"/>
      <c r="O188" s="9"/>
      <c r="P188" s="9"/>
      <c r="Q188" s="9"/>
      <c r="R188" s="9"/>
      <c r="S188" s="9"/>
      <c r="T188" s="9"/>
      <c r="U188" s="9"/>
      <c r="V188" s="8"/>
    </row>
    <row r="189" spans="1:23" ht="34.5" customHeight="1" x14ac:dyDescent="0.2">
      <c r="B189" s="10" t="s">
        <v>7</v>
      </c>
      <c r="C189" s="9"/>
      <c r="D189" s="9"/>
      <c r="E189" s="9"/>
      <c r="F189" s="9"/>
      <c r="G189" s="9"/>
      <c r="H189" s="9"/>
      <c r="I189" s="9"/>
      <c r="J189" s="9"/>
      <c r="K189" s="9"/>
      <c r="L189" s="9"/>
      <c r="M189" s="9"/>
      <c r="N189" s="9"/>
      <c r="O189" s="9"/>
      <c r="P189" s="9"/>
      <c r="Q189" s="9"/>
      <c r="R189" s="9"/>
      <c r="S189" s="9"/>
      <c r="T189" s="9"/>
      <c r="U189" s="9"/>
      <c r="V189" s="8"/>
    </row>
    <row r="190" spans="1:23" ht="34.5" customHeight="1" x14ac:dyDescent="0.2">
      <c r="B190" s="10" t="s">
        <v>6</v>
      </c>
      <c r="C190" s="9"/>
      <c r="D190" s="9"/>
      <c r="E190" s="9"/>
      <c r="F190" s="9"/>
      <c r="G190" s="9"/>
      <c r="H190" s="9"/>
      <c r="I190" s="9"/>
      <c r="J190" s="9"/>
      <c r="K190" s="9"/>
      <c r="L190" s="9"/>
      <c r="M190" s="9"/>
      <c r="N190" s="9"/>
      <c r="O190" s="9"/>
      <c r="P190" s="9"/>
      <c r="Q190" s="9"/>
      <c r="R190" s="9"/>
      <c r="S190" s="9"/>
      <c r="T190" s="9"/>
      <c r="U190" s="9"/>
      <c r="V190" s="8"/>
    </row>
    <row r="191" spans="1:23" ht="34.5" customHeight="1" x14ac:dyDescent="0.2">
      <c r="B191" s="10" t="s">
        <v>5</v>
      </c>
      <c r="C191" s="9"/>
      <c r="D191" s="9"/>
      <c r="E191" s="9"/>
      <c r="F191" s="9"/>
      <c r="G191" s="9"/>
      <c r="H191" s="9"/>
      <c r="I191" s="9"/>
      <c r="J191" s="9"/>
      <c r="K191" s="9"/>
      <c r="L191" s="9"/>
      <c r="M191" s="9"/>
      <c r="N191" s="9"/>
      <c r="O191" s="9"/>
      <c r="P191" s="9"/>
      <c r="Q191" s="9"/>
      <c r="R191" s="9"/>
      <c r="S191" s="9"/>
      <c r="T191" s="9"/>
      <c r="U191" s="9"/>
      <c r="V191" s="8"/>
    </row>
  </sheetData>
  <mergeCells count="56">
    <mergeCell ref="B1:L1"/>
    <mergeCell ref="D4:H4"/>
    <mergeCell ref="L4:O4"/>
    <mergeCell ref="Q4:R4"/>
    <mergeCell ref="T4:V4"/>
    <mergeCell ref="B5:V5"/>
    <mergeCell ref="C6:G6"/>
    <mergeCell ref="K6:M6"/>
    <mergeCell ref="P6:Q6"/>
    <mergeCell ref="T6:V6"/>
    <mergeCell ref="B8:B10"/>
    <mergeCell ref="C8:H10"/>
    <mergeCell ref="I8:S8"/>
    <mergeCell ref="T8:U8"/>
    <mergeCell ref="V8:V10"/>
    <mergeCell ref="I9:K10"/>
    <mergeCell ref="L9:O10"/>
    <mergeCell ref="P9:P10"/>
    <mergeCell ref="Q9:Q10"/>
    <mergeCell ref="R9:S9"/>
    <mergeCell ref="T9:T10"/>
    <mergeCell ref="U9:U10"/>
    <mergeCell ref="C11:H11"/>
    <mergeCell ref="I11:K11"/>
    <mergeCell ref="L11:O11"/>
    <mergeCell ref="B12:V12"/>
    <mergeCell ref="C42:H42"/>
    <mergeCell ref="I42:K42"/>
    <mergeCell ref="L42:O42"/>
    <mergeCell ref="B43:V43"/>
    <mergeCell ref="C73:H73"/>
    <mergeCell ref="I73:K73"/>
    <mergeCell ref="L73:O73"/>
    <mergeCell ref="B74:V74"/>
    <mergeCell ref="C104:H104"/>
    <mergeCell ref="I104:K104"/>
    <mergeCell ref="L104:O104"/>
    <mergeCell ref="B186:V186"/>
    <mergeCell ref="B105:V105"/>
    <mergeCell ref="C134:H134"/>
    <mergeCell ref="I134:K134"/>
    <mergeCell ref="L134:O134"/>
    <mergeCell ref="B135:V135"/>
    <mergeCell ref="C164:H164"/>
    <mergeCell ref="I164:K164"/>
    <mergeCell ref="L164:O164"/>
    <mergeCell ref="B187:V187"/>
    <mergeCell ref="B188:V188"/>
    <mergeCell ref="B189:V189"/>
    <mergeCell ref="B190:V190"/>
    <mergeCell ref="B191:V191"/>
    <mergeCell ref="B165:V165"/>
    <mergeCell ref="V180:V181"/>
    <mergeCell ref="B182:D182"/>
    <mergeCell ref="B183:D183"/>
    <mergeCell ref="B185:V185"/>
  </mergeCells>
  <printOptions horizontalCentered="1"/>
  <pageMargins left="0.78740157480314965" right="0.78740157480314965" top="0.98425196850393704" bottom="0.98425196850393704" header="0" footer="0.39370078740157483"/>
  <pageSetup scale="49"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Portada</vt:lpstr>
      <vt:lpstr>Nacional</vt:lpstr>
      <vt:lpstr>Nacional!Área_de_impresión</vt:lpstr>
      <vt:lpstr>Portada!Área_de_impresión</vt:lpstr>
      <vt:lpstr>Nacional!Títulos_a_imprimir</vt:lpstr>
      <vt:lpstr>Portada!Títulos_a_imprimir</vt:lpstr>
    </vt:vector>
  </TitlesOfParts>
  <Company>Secretaria de Hacienda y Credito Publico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capacitacion_egresos</dc:creator>
  <cp:lastModifiedBy>capacitacion_egresos</cp:lastModifiedBy>
  <dcterms:created xsi:type="dcterms:W3CDTF">2014-01-29T03:12:57Z</dcterms:created>
  <dcterms:modified xsi:type="dcterms:W3CDTF">2014-01-29T03:13:51Z</dcterms:modified>
</cp:coreProperties>
</file>