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7"/>
  <workbookPr/>
  <xr:revisionPtr revIDLastSave="0" documentId="11_ABA992E80403B099FCAD6667D73BDB937035537C" xr6:coauthVersionLast="47" xr6:coauthVersionMax="47" xr10:uidLastSave="{00000000-0000-0000-0000-000000000000}"/>
  <bookViews>
    <workbookView xWindow="0" yWindow="0" windowWidth="0" windowHeight="0" xr2:uid="{00000000-000D-0000-FFFF-FFFF00000000}"/>
  </bookViews>
  <sheets>
    <sheet name="Escala y criterios" sheetId="1" r:id="rId1"/>
    <sheet name="Reto 1" sheetId="2" r:id="rId2"/>
    <sheet name="Reto 2" sheetId="3" r:id="rId3"/>
    <sheet name="Reto 3" sheetId="4" r:id="rId4"/>
    <sheet name="Retos extra" sheetId="5" r:id="rId5"/>
    <sheet name="Calificaciones CIEP+TP " sheetId="6" r:id="rId6"/>
    <sheet name="Calificaciones colaboradores" sheetId="7" r:id="rId7"/>
    <sheet name="GANADORES" sheetId="8" r:id="rId8"/>
  </sheets>
  <calcPr calcId="0" fullCalcOnLoad="1"/>
</workbook>
</file>

<file path=xl/calcChain.xml><?xml version="1.0" encoding="utf-8"?>
<calcChain xmlns="http://schemas.openxmlformats.org/spreadsheetml/2006/main">
  <c r="E6" i="8" l="1"/>
  <c r="E5" i="8"/>
  <c r="E4" i="8"/>
  <c r="E3" i="8"/>
  <c r="E2" i="8"/>
  <c r="AH31" i="7"/>
  <c r="AH30" i="7"/>
  <c r="AH29" i="7"/>
  <c r="AH28" i="7"/>
  <c r="AH27" i="7"/>
  <c r="AH26" i="7"/>
  <c r="AH25" i="7"/>
  <c r="AH24" i="7"/>
  <c r="AH23" i="7"/>
  <c r="AH22" i="7"/>
  <c r="AH21" i="7"/>
  <c r="AH20" i="7"/>
  <c r="AH19" i="7"/>
  <c r="AH18" i="7"/>
  <c r="AH17" i="7"/>
  <c r="AH16" i="7"/>
  <c r="AH15" i="7"/>
  <c r="AH14" i="7"/>
  <c r="AH13" i="7"/>
  <c r="AH12" i="7"/>
  <c r="AH11" i="7"/>
  <c r="AH10" i="7"/>
  <c r="AH9" i="7"/>
  <c r="AH8" i="7"/>
  <c r="AH7" i="7"/>
  <c r="R22" i="6"/>
  <c r="R21" i="6"/>
  <c r="R19" i="6"/>
  <c r="X12" i="5"/>
  <c r="X11" i="5"/>
  <c r="X10" i="5"/>
  <c r="X9" i="5"/>
  <c r="X8" i="5"/>
  <c r="S22" i="4"/>
  <c r="S21" i="4"/>
  <c r="S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19" authorId="0" shapeId="0" xr:uid="{00000000-0006-0000-0300-000002000000}">
      <text>
        <r>
          <rPr>
            <sz val="12"/>
            <color rgb="FF000000"/>
            <rFont val="Verdana"/>
            <scheme val="minor"/>
          </rPr>
          <t>No utilizaron ningún formato de los mostrados en la mentoría de comunicación, tienen buen contenido pero le faltó "la chispa" al contarlo, proponerlo en formatos variados.
	-Transparencia Presupuestaria</t>
        </r>
      </text>
    </comment>
    <comment ref="N20" authorId="0" shapeId="0" xr:uid="{00000000-0006-0000-0300-000001000000}">
      <text>
        <r>
          <rPr>
            <sz val="12"/>
            <color rgb="FF000000"/>
            <rFont val="Verdana"/>
            <scheme val="minor"/>
          </rPr>
          <t>Utilizaron varios formatos para contar acerca de la educación, se atrevieron a hacer un podcast y crearon las redes sociales exclusivas del proyecto, hicieron posts para interactuar con la audiencia y su comunicación visual tiene MUCHA calidad. 10 puntos porque su trabajo tiene bases para seguir creciendo si siguen utilizando todos estos recursos.
	-Transparencia Presupuestaria</t>
        </r>
      </text>
    </comment>
  </commentList>
</comments>
</file>

<file path=xl/sharedStrings.xml><?xml version="1.0" encoding="utf-8"?>
<sst xmlns="http://schemas.openxmlformats.org/spreadsheetml/2006/main" count="436" uniqueCount="210">
  <si>
    <t>Criterios de evaluación</t>
  </si>
  <si>
    <t>Excelente</t>
  </si>
  <si>
    <t>Excelente desempeño. Supera las expectativas, propone o desarrolla nuevas acciones, demuestra total comprensión del reto asignado e incluye todos los elementos requeridos.</t>
  </si>
  <si>
    <t>Muy buena</t>
  </si>
  <si>
    <t>El desempeño supera lo esperado. Contiene el mínimo nivel de error y tiene una considerable comprensión del reto, incluye casi todos los elementos requeridos.</t>
  </si>
  <si>
    <t>Buena</t>
  </si>
  <si>
    <t>Logra un buen manejo y exposición de la información, sin embargo, falta desarrollo y excluye algunos de los elementos requeridos.</t>
  </si>
  <si>
    <t>Regular</t>
  </si>
  <si>
    <t>El nivel de análisis, exposición y desarrollo es deficiente y excluye gran parte de los elementos requeridos.</t>
  </si>
  <si>
    <t>No encontrada/ no realizada</t>
  </si>
  <si>
    <t>La justificación, análisis o desarrollo no es clara y no invluye ningún elemento requerido. No realizó el reto</t>
  </si>
  <si>
    <t>Reto 1.</t>
  </si>
  <si>
    <t>El primer encuentro en la Calzada de los Datos.  100 puntos máximo</t>
  </si>
  <si>
    <t>Participante/ Puntaje</t>
  </si>
  <si>
    <t>Entregables</t>
  </si>
  <si>
    <r>
      <rPr>
        <b/>
        <sz val="9"/>
        <color rgb="FF434343"/>
        <rFont val="Roboto"/>
      </rPr>
      <t xml:space="preserve">Asistencia y participación en el webinar 
</t>
    </r>
    <r>
      <rPr>
        <sz val="9"/>
        <color rgb="FF434343"/>
        <rFont val="Roboto"/>
      </rPr>
      <t xml:space="preserve">Se tomará en cuenta la asistencia con el nombre del equipo o participante en el chat en vivo.  La participación contará si se realizan preguntas o comentarios que enriquezcan la charla o se relacionen con su temática general. </t>
    </r>
  </si>
  <si>
    <r>
      <rPr>
        <b/>
        <sz val="9"/>
        <color rgb="FF434343"/>
        <rFont val="Roboto"/>
      </rPr>
      <t xml:space="preserve">Claridad en el planteamiento del problema
</t>
    </r>
    <r>
      <rPr>
        <sz val="9"/>
        <color rgb="FF434343"/>
        <rFont val="Roboto"/>
      </rPr>
      <t>Desarrollar de manera exhaustiva una problemática relevante</t>
    </r>
    <r>
      <rPr>
        <b/>
        <sz val="9"/>
        <color rgb="FF434343"/>
        <rFont val="Roboto"/>
      </rPr>
      <t xml:space="preserve">.  </t>
    </r>
  </si>
  <si>
    <r>
      <rPr>
        <b/>
        <sz val="9"/>
        <color rgb="FF434343"/>
        <rFont val="Roboto"/>
      </rPr>
      <t xml:space="preserve">Vinculación con los ODS
</t>
    </r>
    <r>
      <rPr>
        <sz val="9"/>
        <color rgb="FF434343"/>
        <rFont val="Roboto"/>
      </rPr>
      <t xml:space="preserve">Exponer de manera clara y exhaustiva cómo se relaciona la problemática encontrada con los Objetivos del Desarrollo Sostenible y la temática elegida. 
</t>
    </r>
    <r>
      <rPr>
        <b/>
        <sz val="9"/>
        <color rgb="FF434343"/>
        <rFont val="Roboto"/>
      </rPr>
      <t xml:space="preserve"> </t>
    </r>
  </si>
  <si>
    <r>
      <rPr>
        <b/>
        <sz val="9"/>
        <color rgb="FF434343"/>
        <rFont val="Roboto"/>
      </rPr>
      <t xml:space="preserve">Relevancia del análisis  
</t>
    </r>
    <r>
      <rPr>
        <sz val="9"/>
        <color rgb="FF434343"/>
        <rFont val="Roboto"/>
      </rPr>
      <t xml:space="preserve">Contar con objetivo claro y que los resultados sean relevantes para mejorar una política, programa o proceso. </t>
    </r>
  </si>
  <si>
    <r>
      <rPr>
        <b/>
        <sz val="9"/>
        <color rgb="FF434343"/>
        <rFont val="Roboto"/>
      </rPr>
      <t xml:space="preserve">Publicación en redes sociales 
</t>
    </r>
    <r>
      <rPr>
        <sz val="9"/>
        <color rgb="FF434343"/>
        <rFont val="Roboto"/>
      </rPr>
      <t>Publicar en al menos una de las redes sociales del equipo o participante (Facebook, Instagram, Twitter o TikTok) con los hashtags #RallyMX #ExploraDatosMX, etiquetando a @TPresupuestaria y @ciepmx ...</t>
    </r>
  </si>
  <si>
    <t>Total</t>
  </si>
  <si>
    <t>Comentarios (nombre de quién califica).</t>
  </si>
  <si>
    <r>
      <rPr>
        <b/>
        <sz val="9"/>
        <color rgb="FF666666"/>
        <rFont val="Roboto"/>
      </rPr>
      <t xml:space="preserve">Excelente </t>
    </r>
    <r>
      <rPr>
        <sz val="9"/>
        <color rgb="FF666666"/>
        <rFont val="Roboto"/>
      </rPr>
      <t>10</t>
    </r>
  </si>
  <si>
    <r>
      <rPr>
        <b/>
        <sz val="9"/>
        <color rgb="FF666666"/>
        <rFont val="Roboto"/>
      </rPr>
      <t xml:space="preserve">Buena
</t>
    </r>
    <r>
      <rPr>
        <sz val="9"/>
        <color rgb="FF666666"/>
        <rFont val="Roboto"/>
      </rPr>
      <t>8 - 9</t>
    </r>
  </si>
  <si>
    <r>
      <rPr>
        <b/>
        <sz val="9"/>
        <color rgb="FF666666"/>
        <rFont val="Roboto"/>
      </rPr>
      <t xml:space="preserve">Regular </t>
    </r>
    <r>
      <rPr>
        <sz val="9"/>
        <color rgb="FF666666"/>
        <rFont val="Roboto"/>
      </rPr>
      <t xml:space="preserve">
5-7</t>
    </r>
  </si>
  <si>
    <r>
      <rPr>
        <b/>
        <sz val="9"/>
        <color rgb="FF666666"/>
        <rFont val="Roboto"/>
      </rPr>
      <t xml:space="preserve">Mala
</t>
    </r>
    <r>
      <rPr>
        <sz val="9"/>
        <color rgb="FF666666"/>
        <rFont val="Roboto"/>
      </rPr>
      <t>1- 4</t>
    </r>
  </si>
  <si>
    <r>
      <rPr>
        <b/>
        <sz val="9"/>
        <color rgb="FF666666"/>
        <rFont val="Roboto"/>
      </rPr>
      <t>No contabilizada</t>
    </r>
    <r>
      <rPr>
        <sz val="9"/>
        <color rgb="FF666666"/>
        <rFont val="Roboto"/>
      </rPr>
      <t xml:space="preserve">
0</t>
    </r>
  </si>
  <si>
    <r>
      <rPr>
        <b/>
        <sz val="9"/>
        <color rgb="FF666666"/>
        <rFont val="Roboto"/>
      </rPr>
      <t>Excelente</t>
    </r>
    <r>
      <rPr>
        <sz val="9"/>
        <color rgb="FF666666"/>
        <rFont val="Roboto"/>
      </rPr>
      <t xml:space="preserve">
25</t>
    </r>
  </si>
  <si>
    <r>
      <rPr>
        <b/>
        <sz val="9"/>
        <color rgb="FF666666"/>
        <rFont val="Roboto"/>
      </rPr>
      <t xml:space="preserve">Buena
</t>
    </r>
    <r>
      <rPr>
        <sz val="9"/>
        <color rgb="FF666666"/>
        <rFont val="Roboto"/>
      </rPr>
      <t>15</t>
    </r>
  </si>
  <si>
    <r>
      <rPr>
        <b/>
        <sz val="9"/>
        <color rgb="FF666666"/>
        <rFont val="Roboto"/>
      </rPr>
      <t>Regular</t>
    </r>
    <r>
      <rPr>
        <sz val="9"/>
        <color rgb="FF666666"/>
        <rFont val="Roboto"/>
      </rPr>
      <t xml:space="preserve">
10</t>
    </r>
  </si>
  <si>
    <r>
      <rPr>
        <b/>
        <sz val="9"/>
        <color rgb="FF666666"/>
        <rFont val="Roboto"/>
      </rPr>
      <t xml:space="preserve">Mala
</t>
    </r>
    <r>
      <rPr>
        <sz val="9"/>
        <color rgb="FF666666"/>
        <rFont val="Roboto"/>
      </rPr>
      <t>5</t>
    </r>
  </si>
  <si>
    <r>
      <rPr>
        <b/>
        <sz val="9"/>
        <color rgb="FF666666"/>
        <rFont val="Roboto"/>
      </rPr>
      <t>No encontrada</t>
    </r>
    <r>
      <rPr>
        <sz val="9"/>
        <color rgb="FF666666"/>
        <rFont val="Roboto"/>
      </rPr>
      <t xml:space="preserve">
0</t>
    </r>
  </si>
  <si>
    <r>
      <rPr>
        <b/>
        <sz val="9"/>
        <color rgb="FF666666"/>
        <rFont val="Roboto"/>
      </rPr>
      <t>Buena</t>
    </r>
    <r>
      <rPr>
        <sz val="9"/>
        <color rgb="FF666666"/>
        <rFont val="Roboto"/>
      </rPr>
      <t xml:space="preserve">
15</t>
    </r>
  </si>
  <si>
    <r>
      <rPr>
        <b/>
        <sz val="9"/>
        <color rgb="FF666666"/>
        <rFont val="Roboto"/>
      </rPr>
      <t>Mala</t>
    </r>
    <r>
      <rPr>
        <sz val="9"/>
        <color rgb="FF666666"/>
        <rFont val="Roboto"/>
      </rPr>
      <t xml:space="preserve">
5</t>
    </r>
  </si>
  <si>
    <r>
      <rPr>
        <b/>
        <sz val="9"/>
        <color rgb="FF666666"/>
        <rFont val="Roboto"/>
      </rPr>
      <t xml:space="preserve">Excelente
</t>
    </r>
    <r>
      <rPr>
        <sz val="9"/>
        <color rgb="FF666666"/>
        <rFont val="Roboto"/>
      </rPr>
      <t>30</t>
    </r>
  </si>
  <si>
    <r>
      <rPr>
        <b/>
        <sz val="9"/>
        <color rgb="FF666666"/>
        <rFont val="Roboto"/>
      </rPr>
      <t>Buena</t>
    </r>
    <r>
      <rPr>
        <sz val="9"/>
        <color rgb="FF666666"/>
        <rFont val="Roboto"/>
      </rPr>
      <t xml:space="preserve">
20</t>
    </r>
  </si>
  <si>
    <r>
      <rPr>
        <b/>
        <sz val="9"/>
        <color rgb="FF666666"/>
        <rFont val="Roboto"/>
      </rPr>
      <t>Excelente</t>
    </r>
    <r>
      <rPr>
        <sz val="9"/>
        <color rgb="FF666666"/>
        <rFont val="Roboto"/>
      </rPr>
      <t xml:space="preserve">
10</t>
    </r>
  </si>
  <si>
    <r>
      <rPr>
        <b/>
        <sz val="9"/>
        <color rgb="FF666666"/>
        <rFont val="Roboto"/>
      </rPr>
      <t xml:space="preserve">Buena
</t>
    </r>
    <r>
      <rPr>
        <sz val="9"/>
        <color rgb="FF666666"/>
        <rFont val="Roboto"/>
      </rPr>
      <t>7 - 9</t>
    </r>
  </si>
  <si>
    <r>
      <rPr>
        <b/>
        <sz val="9"/>
        <color rgb="FF666666"/>
        <rFont val="Roboto"/>
      </rPr>
      <t>Regular</t>
    </r>
    <r>
      <rPr>
        <sz val="9"/>
        <color rgb="FF666666"/>
        <rFont val="Roboto"/>
      </rPr>
      <t xml:space="preserve">
5</t>
    </r>
  </si>
  <si>
    <r>
      <rPr>
        <b/>
        <sz val="9"/>
        <color rgb="FF666666"/>
        <rFont val="Roboto"/>
      </rPr>
      <t>Mala</t>
    </r>
    <r>
      <rPr>
        <sz val="9"/>
        <color rgb="FF666666"/>
        <rFont val="Roboto"/>
      </rPr>
      <t xml:space="preserve">
3</t>
    </r>
  </si>
  <si>
    <r>
      <rPr>
        <b/>
        <sz val="9"/>
        <color rgb="FF666666"/>
        <rFont val="Roboto"/>
      </rPr>
      <t>No realizada</t>
    </r>
    <r>
      <rPr>
        <sz val="9"/>
        <color rgb="FF666666"/>
        <rFont val="Roboto"/>
      </rPr>
      <t xml:space="preserve">
0</t>
    </r>
  </si>
  <si>
    <t>Salvando el Cerro de Amalucan iniciativa Reafca</t>
  </si>
  <si>
    <r>
      <rPr>
        <sz val="9"/>
        <color rgb="FF1F4E78"/>
        <rFont val="Roboto"/>
      </rPr>
      <t xml:space="preserve">Trabajo escrito: </t>
    </r>
    <r>
      <rPr>
        <u/>
        <sz val="9"/>
        <color rgb="FF1155CC"/>
        <rFont val="Roboto"/>
      </rPr>
      <t xml:space="preserve">https://docs.google.com/document/d/1yMFNbFKDq1MTwpe2CgP93ak3pCBGW9_I/edit?usp=sharing&amp;ouid=105489040393543278411&amp;rtpof=true&amp;sd=true
</t>
    </r>
    <r>
      <rPr>
        <sz val="9"/>
        <color rgb="FF1F4E78"/>
        <rFont val="Roboto"/>
      </rPr>
      <t xml:space="preserve">Publicación en Facebook: </t>
    </r>
    <r>
      <rPr>
        <u/>
        <sz val="9"/>
        <color rgb="FF1155CC"/>
        <rFont val="Roboto"/>
      </rPr>
      <t>https://www.facebook.com/groups/303007653498825/permalink/1353575218442058/</t>
    </r>
  </si>
  <si>
    <t xml:space="preserve">Falta desarrollar la pregunta de investigación pero plantean problemáticas muy interesantes relacionadas a la gestión del proyecto analizado. </t>
  </si>
  <si>
    <t>Equipo OSFEM*DRIA</t>
  </si>
  <si>
    <r>
      <rPr>
        <sz val="9"/>
        <color rgb="FF1F4E78"/>
        <rFont val="Roboto"/>
      </rPr>
      <t xml:space="preserve">Video presentación de proyecto: </t>
    </r>
    <r>
      <rPr>
        <u/>
        <sz val="9"/>
        <color rgb="FF1155CC"/>
        <rFont val="Roboto"/>
      </rPr>
      <t>https://www.facebook.com/100004365724892/videos/546730616878720/</t>
    </r>
    <r>
      <rPr>
        <sz val="9"/>
        <color rgb="FF1F4E78"/>
        <rFont val="Roboto"/>
      </rPr>
      <t xml:space="preserve">
Participación en el webinar de apertura: </t>
    </r>
    <r>
      <rPr>
        <u/>
        <sz val="9"/>
        <color rgb="FF1155CC"/>
        <rFont val="Roboto"/>
      </rPr>
      <t>https://www.youtube.com/watch?v=Jufeg9Z0bmU</t>
    </r>
  </si>
  <si>
    <t>Video de presentación de proyecto con excelente difusión en redes sociales: 230 interacciones en Facebook.
Baja participación en webinar de apertura.</t>
  </si>
  <si>
    <t>Equipo EstelarData</t>
  </si>
  <si>
    <r>
      <rPr>
        <sz val="9"/>
        <color rgb="FF1F4E78"/>
        <rFont val="Roboto"/>
      </rPr>
      <t xml:space="preserve">Perfil de Facebook: </t>
    </r>
    <r>
      <rPr>
        <u/>
        <sz val="9"/>
        <color rgb="FF1155CC"/>
        <rFont val="Roboto"/>
      </rPr>
      <t xml:space="preserve">https://facebook.com/EstelarData
</t>
    </r>
    <r>
      <rPr>
        <sz val="9"/>
        <color rgb="FF1F4E78"/>
        <rFont val="Roboto"/>
      </rPr>
      <t xml:space="preserve">Participaciones en webinar de apertura (Jessica, Yesenia y Quetzalli: </t>
    </r>
    <r>
      <rPr>
        <u/>
        <sz val="9"/>
        <color rgb="FF1155CC"/>
        <rFont val="Roboto"/>
      </rPr>
      <t xml:space="preserve">https://www.youtube.com/watch?v=Jufeg9Z0bmU
</t>
    </r>
    <r>
      <rPr>
        <sz val="9"/>
        <color rgb="FF1F4E78"/>
        <rFont val="Roboto"/>
      </rPr>
      <t xml:space="preserve">Publicaciones en twitter: </t>
    </r>
    <r>
      <rPr>
        <u/>
        <sz val="9"/>
        <color rgb="FF1155CC"/>
        <rFont val="Roboto"/>
      </rPr>
      <t>https://twitter.com/sugarglass_/status/1502450163910160389?s=20&amp;t=mGQscSyNpplDwYrX42as3w</t>
    </r>
  </si>
  <si>
    <r>
      <rPr>
        <sz val="9"/>
        <color rgb="FF000000"/>
        <rFont val="Roboto"/>
      </rPr>
      <t xml:space="preserve">Crearon una página de Facebook exclusiva para el proyecto, su difusión en redes ha sido muy buena, y siguieron las indicaciones de la convocatoria al pie de la letra. </t>
    </r>
    <r>
      <rPr>
        <b/>
        <sz val="9"/>
        <color rgb="FF000000"/>
        <rFont val="Roboto"/>
      </rPr>
      <t xml:space="preserve">También entregaron una infográfía de excelente calidad, diseño e información.
</t>
    </r>
    <r>
      <rPr>
        <sz val="9"/>
        <color rgb="FF000000"/>
        <rFont val="Roboto"/>
      </rPr>
      <t xml:space="preserve">(CIEP) El rap está más enfocado en el campo pero su planteamiento del problema no delimita su población objetivo. Falta profuncidad en el análisis de los determinantes para abandonar la escuela. </t>
    </r>
  </si>
  <si>
    <t>Equipo Jairo</t>
  </si>
  <si>
    <r>
      <rPr>
        <sz val="9"/>
        <color rgb="FF1F4E78"/>
        <rFont val="Roboto"/>
      </rPr>
      <t xml:space="preserve">Participaciones en el webinar de apertura: </t>
    </r>
    <r>
      <rPr>
        <u/>
        <sz val="9"/>
        <color rgb="FF1155CC"/>
        <rFont val="Roboto"/>
      </rPr>
      <t xml:space="preserve">https://www.youtube.com/watch?v=Jufeg9Z0bmU
</t>
    </r>
    <r>
      <rPr>
        <sz val="9"/>
        <color rgb="FF1F4E78"/>
        <rFont val="Roboto"/>
      </rPr>
      <t xml:space="preserve">Video presentación de proyecto: </t>
    </r>
    <r>
      <rPr>
        <u/>
        <sz val="9"/>
        <color rgb="FF1155CC"/>
        <rFont val="Roboto"/>
      </rPr>
      <t xml:space="preserve">https://www.facebook.com/100004296247605/videos/1193405064733056/
</t>
    </r>
  </si>
  <si>
    <t xml:space="preserve">Buena calidad de la información en su video de presentación. 
El planteamiento del problema está muy bien abordado al igual que sus objetivos y resultados preliminales.
</t>
  </si>
  <si>
    <t>Equipo Analytics Sustentability</t>
  </si>
  <si>
    <r>
      <rPr>
        <sz val="9"/>
        <color rgb="FF1F4E78"/>
        <rFont val="Roboto"/>
      </rPr>
      <t xml:space="preserve">Publicaciones en twitter: </t>
    </r>
    <r>
      <rPr>
        <u/>
        <sz val="9"/>
        <color rgb="FF1155CC"/>
        <rFont val="Roboto"/>
      </rPr>
      <t xml:space="preserve">https://twitter.com/Dandy45Olaco/status/1504606921655042048?s=20&amp;t=hIoldLgQdaCv4IpGDaw11w
</t>
    </r>
    <r>
      <rPr>
        <sz val="9"/>
        <color rgb="FF1F4E78"/>
        <rFont val="Roboto"/>
      </rPr>
      <t xml:space="preserve">Publicación en TikTok: </t>
    </r>
    <r>
      <rPr>
        <u/>
        <sz val="9"/>
        <color rgb="FF1155CC"/>
        <rFont val="Roboto"/>
      </rPr>
      <t>https://www.tiktok.com/@analyticssustainability/video/7076221331372592389?is_from_webapp=1&amp;sender_device=pc&amp;web_id=7076605200786949637</t>
    </r>
    <r>
      <rPr>
        <sz val="9"/>
        <color rgb="FF1F4E78"/>
        <rFont val="Roboto"/>
      </rPr>
      <t xml:space="preserve">
Publicación en TioTok: </t>
    </r>
    <r>
      <rPr>
        <u/>
        <sz val="9"/>
        <color rgb="FF1155CC"/>
        <rFont val="Roboto"/>
      </rPr>
      <t>https://www.tiktok.com/@analyticssustainability/video/7076932879963573509?is_from_webapp=1&amp;sender_device=pc&amp;web_id=7076605200786949637</t>
    </r>
    <r>
      <rPr>
        <sz val="9"/>
        <color rgb="FF1F4E78"/>
        <rFont val="Roboto"/>
      </rPr>
      <t xml:space="preserve">
Publicación en Instagram: </t>
    </r>
    <r>
      <rPr>
        <u/>
        <sz val="9"/>
        <color rgb="FF1155CC"/>
        <rFont val="Roboto"/>
      </rPr>
      <t>https://www.instagram.com/tv/CbOVJ8oDIAo/?utm_source=ig_web_copy_link</t>
    </r>
  </si>
  <si>
    <t>Buena difusión. Publicación del proyecto en todas las redes sociales mencionadas en la convocatoria: Instagram , Facebook, Twitter y TikTok.
Tanto el tema, la problemática y su relevancia están bien explicados con datos y una narrativa estructurada. Muy bien.</t>
  </si>
  <si>
    <t>Equipo Calli</t>
  </si>
  <si>
    <r>
      <rPr>
        <sz val="9"/>
        <color rgb="FF1F4E78"/>
        <rFont val="Roboto"/>
      </rPr>
      <t xml:space="preserve">Publicaciones en Facebook: </t>
    </r>
    <r>
      <rPr>
        <u/>
        <sz val="9"/>
        <color rgb="FF1155CC"/>
        <rFont val="Roboto"/>
      </rPr>
      <t xml:space="preserve">https://www.facebook.com/gamilett.aishahabib/videos/3043382509209981
https://www.facebook.com/photo/?fbid=364292625555562&amp;set=a.107935074524653
</t>
    </r>
    <r>
      <rPr>
        <sz val="9"/>
        <color rgb="FF1F4E78"/>
        <rFont val="Roboto"/>
      </rPr>
      <t xml:space="preserve">Participación en webinar de apertura (Rishaell Hernández y Mieriam Aragón): </t>
    </r>
    <r>
      <rPr>
        <u/>
        <sz val="9"/>
        <color rgb="FF1155CC"/>
        <rFont val="Roboto"/>
      </rPr>
      <t>https://www.youtube.com/watch?v=Jufeg9Z0bmU</t>
    </r>
  </si>
  <si>
    <t xml:space="preserve">Buena participación en el webinar de apertura.
Todo va justificado con datos oficiales y cumplen con los objetivos planteados. </t>
  </si>
  <si>
    <t>Equipo 2Women</t>
  </si>
  <si>
    <r>
      <rPr>
        <sz val="9"/>
        <color rgb="FF1F4E78"/>
        <rFont val="Roboto"/>
      </rPr>
      <t xml:space="preserve">Publicación en Twitter: </t>
    </r>
    <r>
      <rPr>
        <u/>
        <sz val="9"/>
        <color rgb="FF1155CC"/>
        <rFont val="Roboto"/>
      </rPr>
      <t xml:space="preserve">https://twitter.com/Carmmencia/status/1502497115209183240?s=20&amp;t=4ZMNALge1SGscb1mDm0qgw
</t>
    </r>
    <r>
      <rPr>
        <sz val="9"/>
        <color rgb="FF1F4E78"/>
        <rFont val="Roboto"/>
      </rPr>
      <t xml:space="preserve">Link de Tableau: </t>
    </r>
    <r>
      <rPr>
        <u/>
        <sz val="9"/>
        <color rgb="FF1155CC"/>
        <rFont val="Roboto"/>
      </rPr>
      <t>https://public.tableau.com/app/profile/mercedes5046/viz/Equidaddegneroenlaeducacin/MujeresenSTEM?publish=yes</t>
    </r>
  </si>
  <si>
    <r>
      <rPr>
        <sz val="9"/>
        <color rgb="FF000000"/>
        <rFont val="Roboto"/>
      </rPr>
      <t xml:space="preserve">Excelente presentación del proyecto, tanto en redes sociales como en </t>
    </r>
    <r>
      <rPr>
        <b/>
        <sz val="9"/>
        <color rgb="FF000000"/>
        <rFont val="Roboto"/>
      </rPr>
      <t xml:space="preserve">Tableau.
</t>
    </r>
    <r>
      <rPr>
        <sz val="9"/>
        <color rgb="FF000000"/>
        <rFont val="Roboto"/>
      </rPr>
      <t xml:space="preserve">El análisis es muy bueno y claro el objetivo. El objetivo está bien pero puedo indagarse más en explicar por qué este problema es importante. </t>
    </r>
  </si>
  <si>
    <t>Celso Alán Villegas</t>
  </si>
  <si>
    <r>
      <rPr>
        <sz val="9"/>
        <color rgb="FF1F4E78"/>
        <rFont val="Roboto"/>
      </rPr>
      <t xml:space="preserve">Publicación en Twitter: </t>
    </r>
    <r>
      <rPr>
        <u/>
        <sz val="9"/>
        <color rgb="FF1155CC"/>
        <rFont val="Roboto"/>
      </rPr>
      <t xml:space="preserve">https://twitter.com/celsoa15/status/1504679484728954891?s=20&amp;t=hIoldLgQdaCv4IpGDaw11w
</t>
    </r>
    <r>
      <rPr>
        <sz val="9"/>
        <color rgb="FF1F4E78"/>
        <rFont val="Roboto"/>
      </rPr>
      <t xml:space="preserve">Participación en Webinar de apertura: </t>
    </r>
    <r>
      <rPr>
        <u/>
        <sz val="9"/>
        <color rgb="FF1155CC"/>
        <rFont val="Roboto"/>
      </rPr>
      <t>https://www.youtube.com/watch?v=Jufeg9Z0bmU</t>
    </r>
  </si>
  <si>
    <t xml:space="preserve">Participación y constancia. Cumplió con los retos en tiempo y forma.
El planteamiento del problema fue cumplir un ODS, solo es la definición del ODS. Hay puntos pero queda mucha área de oportunidad. La relevancia está apoyada en datos pero falta indagar más. </t>
  </si>
  <si>
    <t>Jorge Limas</t>
  </si>
  <si>
    <r>
      <rPr>
        <sz val="9"/>
        <color rgb="FF1F4E78"/>
        <rFont val="Roboto"/>
      </rPr>
      <t xml:space="preserve">Publicación en Twitter: </t>
    </r>
    <r>
      <rPr>
        <u/>
        <sz val="9"/>
        <color rgb="FF1155CC"/>
        <rFont val="Roboto"/>
      </rPr>
      <t xml:space="preserve">https://twitter.com/otro_jorgelimas/status/1504669275759341570?s=20&amp;t=hIoldLgQdaCv4IpGDaw11w
</t>
    </r>
    <r>
      <rPr>
        <sz val="9"/>
        <color rgb="FF1F4E78"/>
        <rFont val="Roboto"/>
      </rPr>
      <t xml:space="preserve">Participación en Webinar de apertura: </t>
    </r>
    <r>
      <rPr>
        <u/>
        <sz val="9"/>
        <color rgb="FF1155CC"/>
        <rFont val="Roboto"/>
      </rPr>
      <t>https://www.youtube.com/watch?v=Jufeg9Z0bmU</t>
    </r>
  </si>
  <si>
    <t xml:space="preserve">Cumplió con la presentación de su proyecto, sin embargo falto difusión en redes sociales.
Su objetivo es cumplir con el ODS pero no explica más allá. La relevancia no va por mal camino pero falta profundizar. </t>
  </si>
  <si>
    <t>Noel Morales</t>
  </si>
  <si>
    <r>
      <rPr>
        <sz val="9"/>
        <color rgb="FF1F4E78"/>
        <rFont val="Roboto"/>
      </rPr>
      <t xml:space="preserve">Participación en webinar de apertura: </t>
    </r>
    <r>
      <rPr>
        <u/>
        <sz val="9"/>
        <color rgb="FF1155CC"/>
        <rFont val="Roboto"/>
      </rPr>
      <t>https://www.youtube.com/watch?v=Jufeg9Z0bmU</t>
    </r>
  </si>
  <si>
    <t>Proyecto no presentado.</t>
  </si>
  <si>
    <t xml:space="preserve">Guillermo Corona </t>
  </si>
  <si>
    <t xml:space="preserve">5 Publicaciones en Twitter: https://twitter.com/CooperativeTba/status/1504172694966841352?s=20&amp;t=hIoldLgQdaCv4IpGDaw11w
https://twitter.com/CooperativeTba/status/1504178882773241865?s=20&amp;t=hIoldLgQdaCv4IpGDaw11w
https://twitter.com/CooperativeTba/status/1504180160182079500?s=20&amp;t=hIoldLgQdaCv4IpGDaw11w
https://twitter.com/CooperativeTba/status/1504206704640204804?s=20&amp;t=hIoldLgQdaCv4IpGDaw11w
https://twitter.com/CooperativeTba/status/1504208033378971650?s=20&amp;t=hIoldLgQdaCv4IpGDaw11w
2 Publicación en Instagram: https://www.instagram.com/p/CbSxUIBOFd1/?utm_source=ig_web_copy_link
https://www.instagram.com/p/CbF60e6ugMp/?utm_source=ig_web_copy_link
</t>
  </si>
  <si>
    <t xml:space="preserve">Buena participación en redes sociales, sin embargo falta claridad en el tema de investigación.
No me queda claro qué estan investigando, entendi que quieren usar la flaticoins pero no para qué o porqué sea importante. En sus publicaciones no encontré estas respuestas </t>
  </si>
  <si>
    <t>Código Supersimétrico</t>
  </si>
  <si>
    <r>
      <rPr>
        <sz val="9"/>
        <color rgb="FF1F4E78"/>
        <rFont val="Roboto"/>
      </rPr>
      <t xml:space="preserve">Sitio web: </t>
    </r>
    <r>
      <rPr>
        <u/>
        <sz val="9"/>
        <color rgb="FF1155CC"/>
        <rFont val="Roboto"/>
      </rPr>
      <t xml:space="preserve">https://deserted-ketch-31f.notion.site/Reto-1-El-primer-encuentro-en-la-Calzada-de-los-Datos-70aa0dc4039a44dcab3861fb7963eeba
</t>
    </r>
    <r>
      <rPr>
        <sz val="9"/>
        <color rgb="FF1F4E78"/>
        <rFont val="Roboto"/>
      </rPr>
      <t xml:space="preserve">Publicación en Facebook: </t>
    </r>
    <r>
      <rPr>
        <u/>
        <sz val="9"/>
        <color rgb="FF1155CC"/>
        <rFont val="Roboto"/>
      </rPr>
      <t>https://www.facebook.com/oswaldo.fonsecauribe/posts/7896703923676683</t>
    </r>
  </si>
  <si>
    <t>Entregado en periódo de prórroga, calificado por Transparenca P.</t>
  </si>
  <si>
    <t>Reto 2</t>
  </si>
  <si>
    <t>Las enseñanzas del consejo datero. 50 puntos</t>
  </si>
  <si>
    <t>Nombre del equipo/ Puntaje</t>
  </si>
  <si>
    <r>
      <rPr>
        <b/>
        <sz val="9"/>
        <color rgb="FF434343"/>
        <rFont val="Roboto"/>
      </rPr>
      <t xml:space="preserve">Asistencia y participación en las mentorías
</t>
    </r>
    <r>
      <rPr>
        <sz val="9"/>
        <color rgb="FF434343"/>
        <rFont val="Roboto"/>
      </rPr>
      <t xml:space="preserve">Se tomará en cuenta la asistencia con el nombre de tu equipo o alias en el chat en vivo.  La participación contará si incluye preguntas o comentarios que enriquezcan la charla y se relacionen con tu temática general elegida. </t>
    </r>
  </si>
  <si>
    <t>Comentarios</t>
  </si>
  <si>
    <t>Excelente 50</t>
  </si>
  <si>
    <t>Buena
30 - 49</t>
  </si>
  <si>
    <t>Regular 
15 - 29</t>
  </si>
  <si>
    <t>Mala
5 - 14</t>
  </si>
  <si>
    <t>No contabilizada
0</t>
  </si>
  <si>
    <t>Equipo Unidad de Datos Tlahuica</t>
  </si>
  <si>
    <t>Equipo #FacT-Rex</t>
  </si>
  <si>
    <t>Equipo SPGTO</t>
  </si>
  <si>
    <t>Equipo Encrucij</t>
  </si>
  <si>
    <t xml:space="preserve">Gustavo Adolfo Mayhuasca </t>
  </si>
  <si>
    <t xml:space="preserve">Rolando Colque Mamani </t>
  </si>
  <si>
    <t>Luis Ángel Luna Ramírez</t>
  </si>
  <si>
    <t>Jorge Toledo</t>
  </si>
  <si>
    <t xml:space="preserve">Luis Fernando F.G. </t>
  </si>
  <si>
    <t>Lorena Flores</t>
  </si>
  <si>
    <t>Joge Limas</t>
  </si>
  <si>
    <r>
      <rPr>
        <b/>
        <sz val="30"/>
        <color rgb="FFA64D79"/>
        <rFont val="Roboto"/>
      </rPr>
      <t xml:space="preserve">Reto 3
</t>
    </r>
    <r>
      <rPr>
        <b/>
        <sz val="18"/>
        <color rgb="FFA64D79"/>
        <rFont val="Roboto"/>
      </rPr>
      <t>parte 1</t>
    </r>
  </si>
  <si>
    <r>
      <rPr>
        <b/>
        <sz val="9"/>
        <color rgb="FF434343"/>
        <rFont val="Roboto"/>
      </rPr>
      <t xml:space="preserve">Profundidad de análisis
</t>
    </r>
    <r>
      <rPr>
        <sz val="9"/>
        <color rgb="FF434343"/>
        <rFont val="Roboto"/>
      </rPr>
      <t xml:space="preserve">Desarrollar de manera exhaustiva una problemática relevante sustentada en al menos dos fuentes de información públicas. Incluir los resultados del cruce de datos. </t>
    </r>
  </si>
  <si>
    <r>
      <rPr>
        <b/>
        <sz val="9"/>
        <color rgb="FF434343"/>
        <rFont val="Roboto"/>
      </rPr>
      <t xml:space="preserve">Impacto
</t>
    </r>
    <r>
      <rPr>
        <sz val="9"/>
        <color rgb="FF434343"/>
        <rFont val="Roboto"/>
      </rPr>
      <t xml:space="preserve">Contar con objetivo claro y que los resultados sean relevantes para mejorar una política, programa o proceso. </t>
    </r>
  </si>
  <si>
    <r>
      <rPr>
        <b/>
        <sz val="9"/>
        <color rgb="FF434343"/>
        <rFont val="Roboto"/>
      </rPr>
      <t xml:space="preserve">Creatividad
</t>
    </r>
    <r>
      <rPr>
        <sz val="9"/>
        <color rgb="FF434343"/>
        <rFont val="Roboto"/>
      </rPr>
      <t>Análisis y presentación innovadora de los resultados para llegar a diversos públicos.</t>
    </r>
    <r>
      <rPr>
        <b/>
        <sz val="9"/>
        <color rgb="FF434343"/>
        <rFont val="Roboto"/>
      </rPr>
      <t xml:space="preserve"> </t>
    </r>
  </si>
  <si>
    <t>Total CIEP+TP</t>
  </si>
  <si>
    <t>Excelente 40</t>
  </si>
  <si>
    <t>Buena
20</t>
  </si>
  <si>
    <t>Regular 
10</t>
  </si>
  <si>
    <t>Mala
5</t>
  </si>
  <si>
    <t>No encontrada
0</t>
  </si>
  <si>
    <t>Excelente
25</t>
  </si>
  <si>
    <t>Buena
15</t>
  </si>
  <si>
    <t>Regular
10</t>
  </si>
  <si>
    <r>
      <rPr>
        <sz val="9"/>
        <color rgb="FF1F4E78"/>
        <rFont val="Roboto"/>
      </rPr>
      <t xml:space="preserve">Publicación en Twitter: </t>
    </r>
    <r>
      <rPr>
        <u/>
        <sz val="9"/>
        <color rgb="FF1155CC"/>
        <rFont val="Roboto"/>
      </rPr>
      <t>https://twitter.com/SAmalucan/status/1507813618213130243?s=20&amp;t=Kbsy3-vHU9tp3N7vZWNwEQ</t>
    </r>
  </si>
  <si>
    <t>Me apoyé más en su trabajo escrito, su análisis peliminal es bueno en el aspecto legal; sin embargo, falta mayor uso de datos públicos que enriquezcan el análisis. Además, falta mayor creatividad para divulgar su trabajo escrito.</t>
  </si>
  <si>
    <r>
      <rPr>
        <sz val="9"/>
        <color rgb="FF1F4E78"/>
        <rFont val="Roboto"/>
      </rPr>
      <t xml:space="preserve">Publicaciones en Facebook: 
</t>
    </r>
    <r>
      <rPr>
        <u/>
        <sz val="9"/>
        <color rgb="FF1155CC"/>
        <rFont val="Roboto"/>
      </rPr>
      <t>https://www.facebook.com/100004365724892/videos/446014893880310/
https://www.facebook.com/100004365724892/videos/521628262852053/</t>
    </r>
  </si>
  <si>
    <t xml:space="preserve">Muy buen proyecto, mi única recomendación es que las propuestas les falta mejor justificación y claridad. Las mismas ideas con mayor apoyo de datos sería un trabajo excelente. </t>
  </si>
  <si>
    <r>
      <rPr>
        <sz val="9"/>
        <color rgb="FF1F4E78"/>
        <rFont val="Roboto"/>
      </rPr>
      <t xml:space="preserve">Hilo de twitter (6 tuits a partir de este): </t>
    </r>
    <r>
      <rPr>
        <u/>
        <sz val="9"/>
        <color rgb="FF1155CC"/>
        <rFont val="Roboto"/>
      </rPr>
      <t>https://twitter.com/sugarglass_/status/1507601790405066759?s=20</t>
    </r>
    <r>
      <rPr>
        <sz val="9"/>
        <color rgb="FF1F4E78"/>
        <rFont val="Roboto"/>
      </rPr>
      <t xml:space="preserve">
9 Publicaciones en Facebook 
Imagen Educación en números: </t>
    </r>
    <r>
      <rPr>
        <u/>
        <sz val="9"/>
        <color rgb="FF1155CC"/>
        <rFont val="Roboto"/>
      </rPr>
      <t>https://www.facebook.com/100505039258847/posts/111962148113136/?d=n</t>
    </r>
    <r>
      <rPr>
        <sz val="9"/>
        <color rgb="FF1F4E78"/>
        <rFont val="Roboto"/>
      </rPr>
      <t xml:space="preserve">
Imagen #EscuelasPúblicas: </t>
    </r>
    <r>
      <rPr>
        <u/>
        <sz val="9"/>
        <color rgb="FF1155CC"/>
        <rFont val="Roboto"/>
      </rPr>
      <t>https://www.facebook.com/100505039258847/posts/111962304779787/?d=n</t>
    </r>
    <r>
      <rPr>
        <sz val="9"/>
        <color rgb="FF1F4E78"/>
        <rFont val="Roboto"/>
      </rPr>
      <t xml:space="preserve">
Imagen #MatriculaEscolar: </t>
    </r>
    <r>
      <rPr>
        <u/>
        <sz val="9"/>
        <color rgb="FF1155CC"/>
        <rFont val="Roboto"/>
      </rPr>
      <t>https://www.facebook.com/100505039258847/posts/111962404779777/?d=n</t>
    </r>
    <r>
      <rPr>
        <sz val="9"/>
        <color rgb="FF1F4E78"/>
        <rFont val="Roboto"/>
      </rPr>
      <t xml:space="preserve">
Imagen #AnalfabetismoEnMéxico: </t>
    </r>
    <r>
      <rPr>
        <u/>
        <sz val="9"/>
        <color rgb="FF1155CC"/>
        <rFont val="Roboto"/>
      </rPr>
      <t>https://www.facebook.com/100505039258847/posts/111962518113099/?d=n</t>
    </r>
    <r>
      <rPr>
        <sz val="9"/>
        <color rgb="FF1F4E78"/>
        <rFont val="Roboto"/>
      </rPr>
      <t xml:space="preserve">
Imagen #Analfabetismo por entidad federativa: </t>
    </r>
    <r>
      <rPr>
        <u/>
        <sz val="9"/>
        <color rgb="FF1155CC"/>
        <rFont val="Roboto"/>
      </rPr>
      <t>https://www.facebook.com/100505039258847/posts/111962631446421/?d=n</t>
    </r>
    <r>
      <rPr>
        <sz val="9"/>
        <color rgb="FF1F4E78"/>
        <rFont val="Roboto"/>
      </rPr>
      <t xml:space="preserve">
Imagen El presupuesto y la educación: </t>
    </r>
    <r>
      <rPr>
        <u/>
        <sz val="9"/>
        <color rgb="FF1155CC"/>
        <rFont val="Roboto"/>
      </rPr>
      <t>https://www.facebook.com/100505039258847/posts/111962868113064/?d=n</t>
    </r>
    <r>
      <rPr>
        <sz val="9"/>
        <color rgb="FF1F4E78"/>
        <rFont val="Roboto"/>
      </rPr>
      <t xml:space="preserve">
Post presupuesto asignado: </t>
    </r>
    <r>
      <rPr>
        <u/>
        <sz val="9"/>
        <color rgb="FF1155CC"/>
        <rFont val="Roboto"/>
      </rPr>
      <t>https://www.facebook.com/100505039258847/posts/111965368112814/?d=n</t>
    </r>
  </si>
  <si>
    <t>Muy bueno, me parece van por muy buen camino. Hay dos detalles a tratar, me gustaría vincularan la matricula con las escuelas, así serían unidades más comparables entre los estados (ej, promedio de alumnos por escuela). Igual se puede indagar más en los resultados académicos y no quedarse tanto en solo la matrícula. Además dos observaciones: por qué dejaron fuera a jóvenes escribiendo el futuro de las becas, me gustaría hablar con ellos para darles un tip muuuy específico del gasto educativo.</t>
  </si>
  <si>
    <r>
      <rPr>
        <sz val="9"/>
        <color rgb="FF1F4E78"/>
        <rFont val="Roboto"/>
      </rPr>
      <t xml:space="preserve">Link de Facebook 3.1.1 identificacion de la problemática cruce de datos 
</t>
    </r>
    <r>
      <rPr>
        <u/>
        <sz val="9"/>
        <color rgb="FF1155CC"/>
        <rFont val="Roboto"/>
      </rPr>
      <t>https://m.facebook.com/story.php?story_fbid=2126513184168536&amp;id=100004296247605</t>
    </r>
    <r>
      <rPr>
        <sz val="9"/>
        <color rgb="FF1F4E78"/>
        <rFont val="Roboto"/>
      </rPr>
      <t xml:space="preserve">
Reto 3 parte 1 link multimedia 3.1.2 solución de la problemática</t>
    </r>
    <r>
      <rPr>
        <sz val="9"/>
        <color rgb="FF1F4E78"/>
        <rFont val="Roboto"/>
      </rPr>
      <t xml:space="preserve">
</t>
    </r>
    <r>
      <rPr>
        <u/>
        <sz val="9"/>
        <color rgb="FF1155CC"/>
        <rFont val="Roboto"/>
      </rPr>
      <t xml:space="preserve">https://venngage.net/ps/rzGIVHPS898/team-jairo-solucin-de-la-problemtica
</t>
    </r>
  </si>
  <si>
    <t xml:space="preserve">Muy buen trabajo, solo me gustaría explicarán más su propuesta. Principalmente, enfocada en qué instituciones les gustaría implementar la certificación por competencias y agregar una sección de resultados esperados </t>
  </si>
  <si>
    <r>
      <rPr>
        <sz val="9"/>
        <color rgb="FF1F4E78"/>
        <rFont val="Roboto"/>
      </rPr>
      <t xml:space="preserve">Trabajo Escrito: </t>
    </r>
    <r>
      <rPr>
        <u/>
        <sz val="9"/>
        <color rgb="FF1155CC"/>
        <rFont val="Roboto"/>
      </rPr>
      <t>https://drive.google.com/file/d/12xAVKeF_OrFum2gO0dGaZQxPhwpgYWEb/view?usp=sharing</t>
    </r>
  </si>
  <si>
    <t xml:space="preserve">Me parece un trabajo muy bueno, se puede pulir para que sea excelente. No quite puntos pero dejo unas recomendaciones: Explicar más a fondo sus propuestas (ej: desarrollar hipoteca verde). Además vincular mejor sus capítulos, su análisis del presupuesto es muy bueno solo falta conectarlo mejor con sus otros dos capítulos. </t>
  </si>
  <si>
    <r>
      <rPr>
        <sz val="9"/>
        <color rgb="FF1F4E78"/>
        <rFont val="Roboto"/>
      </rPr>
      <t xml:space="preserve">Trabajo escrito: </t>
    </r>
    <r>
      <rPr>
        <u/>
        <sz val="9"/>
        <color rgb="FF1155CC"/>
        <rFont val="Roboto"/>
      </rPr>
      <t>https://drive.google.com/file/d/16oolePlP6FRHL7s3oJOz2x4ulxlVclYw/view?usp=sharing</t>
    </r>
  </si>
  <si>
    <t xml:space="preserve">Falta profundidad en los conceptos que utilizan, además falta material gráfico para las variables que están utilizando. Su propuesta es ambiciosa pero su análisis no la sustenta. </t>
  </si>
  <si>
    <r>
      <rPr>
        <b/>
        <sz val="30"/>
        <color rgb="FFA64D79"/>
        <rFont val="Roboto"/>
      </rPr>
      <t xml:space="preserve">Reto 3
</t>
    </r>
    <r>
      <rPr>
        <b/>
        <sz val="18"/>
        <color rgb="FFA64D79"/>
        <rFont val="Roboto"/>
      </rPr>
      <t>parte 2</t>
    </r>
  </si>
  <si>
    <t>Viralizando el Dato. 100 puntos</t>
  </si>
  <si>
    <r>
      <rPr>
        <b/>
        <sz val="9"/>
        <color rgb="FF434343"/>
        <rFont val="Roboto"/>
      </rPr>
      <t xml:space="preserve">Difusión del proyecto
</t>
    </r>
    <r>
      <rPr>
        <sz val="9"/>
        <color rgb="FF434343"/>
        <rFont val="Roboto"/>
      </rPr>
      <t xml:space="preserve">Redes sociales del equipo o participante activas que difundan los aspectos más importantes del proyecto, así como contenido que genere interacción con las audiencias. Incluir hashtags y etiquetas solicitadas. </t>
    </r>
  </si>
  <si>
    <r>
      <rPr>
        <b/>
        <sz val="9"/>
        <color rgb="FF434343"/>
        <rFont val="Roboto"/>
      </rPr>
      <t xml:space="preserve">Alcance
</t>
    </r>
    <r>
      <rPr>
        <sz val="9"/>
        <color rgb="FF434343"/>
        <rFont val="Roboto"/>
      </rPr>
      <t>Cantidad de likes, veces que se compartió el contenido del proyecto y comentarios</t>
    </r>
    <r>
      <rPr>
        <b/>
        <sz val="9"/>
        <color rgb="FF434343"/>
        <rFont val="Roboto"/>
      </rPr>
      <t xml:space="preserve"> </t>
    </r>
  </si>
  <si>
    <r>
      <rPr>
        <b/>
        <sz val="9"/>
        <color rgb="FF434343"/>
        <rFont val="Roboto"/>
      </rPr>
      <t xml:space="preserve">Creatividad
</t>
    </r>
    <r>
      <rPr>
        <sz val="9"/>
        <color rgb="FF434343"/>
        <rFont val="Roboto"/>
      </rPr>
      <t>Hacer uso de elementos y herramientas propias de cada red social, videos, imágenes, gifts, audios, reels, etc</t>
    </r>
    <r>
      <rPr>
        <b/>
        <sz val="9"/>
        <color rgb="FF434343"/>
        <rFont val="Roboto"/>
      </rPr>
      <t>.</t>
    </r>
  </si>
  <si>
    <t>Excelente 30</t>
  </si>
  <si>
    <t>Excelente 10</t>
  </si>
  <si>
    <t>Buena
7</t>
  </si>
  <si>
    <t>Regular 
5</t>
  </si>
  <si>
    <t>Mala
3</t>
  </si>
  <si>
    <r>
      <rPr>
        <sz val="9"/>
        <color rgb="FF1F4E78"/>
        <rFont val="Roboto"/>
      </rPr>
      <t xml:space="preserve">Publicación en Facebook (interacciones): </t>
    </r>
    <r>
      <rPr>
        <u/>
        <sz val="9"/>
        <color rgb="FF1155CC"/>
        <rFont val="Roboto"/>
      </rPr>
      <t xml:space="preserve">https://www.facebook.com/cristian.camposgonzalez/posts/5125399790852724
</t>
    </r>
    <r>
      <rPr>
        <sz val="9"/>
        <color rgb="FF1F4E78"/>
        <rFont val="Roboto"/>
      </rPr>
      <t xml:space="preserve">Perfil de Facebook: </t>
    </r>
    <r>
      <rPr>
        <u/>
        <sz val="9"/>
        <color rgb="FF1155CC"/>
        <rFont val="Roboto"/>
      </rPr>
      <t xml:space="preserve">https://www.facebook.com/Osfem-DriA-107894135209166
Tik
</t>
    </r>
    <r>
      <rPr>
        <sz val="9"/>
        <color rgb="FF1F4E78"/>
        <rFont val="Roboto"/>
      </rPr>
      <t>Video, cuidado del agua:</t>
    </r>
    <r>
      <rPr>
        <sz val="9"/>
        <color rgb="FF1F4E78"/>
        <rFont val="Roboto"/>
      </rPr>
      <t xml:space="preserve"> </t>
    </r>
    <r>
      <rPr>
        <u/>
        <sz val="9"/>
        <color rgb="FF1155CC"/>
        <rFont val="Roboto"/>
      </rPr>
      <t>https://fb.watch/c4hE8AYA6i/</t>
    </r>
  </si>
  <si>
    <r>
      <rPr>
        <sz val="9"/>
        <color rgb="FF000000"/>
        <rFont val="Roboto"/>
      </rPr>
      <t xml:space="preserve">Interacciones en redes sociales a partir del sábado 26 de marzo. 
Facebook: 221 likes, 77 comentarios y 57 veces compartidas.
</t>
    </r>
    <r>
      <rPr>
        <b/>
        <sz val="9"/>
        <color rgb="FF000000"/>
        <rFont val="Roboto"/>
      </rPr>
      <t>Nota:</t>
    </r>
    <r>
      <rPr>
        <sz val="9"/>
        <color rgb="FF000000"/>
        <rFont val="Roboto"/>
      </rPr>
      <t xml:space="preserve"> aunque al principio publicaron sus 2 primeros videos en el pefil personal de uno de los participantes, posteriormente crearon un página de facebook para el proyecto. Dichos videos tuvieron un total de 394 reaacciones, 32 comentarios y furon compartido 35 veces.
</t>
    </r>
    <r>
      <rPr>
        <sz val="9"/>
        <color rgb="FFB85B22"/>
        <rFont val="Roboto"/>
      </rPr>
      <t xml:space="preserve">En relación a la calidad de lo productos, se destaca que no utilizaron los recursos mencionados en las mentorías, además de que son videos con mucho texto y poca ciudadanización del lenguaje lo que vulve poco atractivo el tema. </t>
    </r>
  </si>
  <si>
    <r>
      <rPr>
        <sz val="9"/>
        <color rgb="FF000000"/>
        <rFont val="Roboto"/>
      </rPr>
      <t xml:space="preserve">Perfil de Facebook: </t>
    </r>
    <r>
      <rPr>
        <u/>
        <sz val="9"/>
        <color rgb="FF1155CC"/>
        <rFont val="Roboto"/>
      </rPr>
      <t xml:space="preserve">https://www.facebook.com/EstelarData
</t>
    </r>
    <r>
      <rPr>
        <sz val="9"/>
        <color rgb="FF000000"/>
        <rFont val="Roboto"/>
      </rPr>
      <t xml:space="preserve">Perfil de Twitter: </t>
    </r>
    <r>
      <rPr>
        <u/>
        <sz val="9"/>
        <color rgb="FF1155CC"/>
        <rFont val="Roboto"/>
      </rPr>
      <t xml:space="preserve">https://twitter.com/sugarglass_
</t>
    </r>
    <r>
      <rPr>
        <sz val="9"/>
        <color rgb="FF000000"/>
        <rFont val="Roboto"/>
      </rPr>
      <t xml:space="preserve">Perfil de TikTok: </t>
    </r>
    <r>
      <rPr>
        <u/>
        <sz val="9"/>
        <color rgb="FF1155CC"/>
        <rFont val="Roboto"/>
      </rPr>
      <t>https://www.tiktok.com/@estelardata</t>
    </r>
    <r>
      <rPr>
        <sz val="9"/>
        <color rgb="FF000000"/>
        <rFont val="Roboto"/>
      </rPr>
      <t xml:space="preserve">
</t>
    </r>
    <r>
      <rPr>
        <sz val="9"/>
        <color rgb="FF1F4E78"/>
        <rFont val="Roboto"/>
      </rPr>
      <t xml:space="preserve">Perfil de Instagram (18 publicaciones): </t>
    </r>
    <r>
      <rPr>
        <u/>
        <sz val="9"/>
        <color rgb="FF1155CC"/>
        <rFont val="Roboto"/>
      </rPr>
      <t>https://www.instagram.com/estelardata/</t>
    </r>
    <r>
      <rPr>
        <sz val="9"/>
        <color rgb="FF1F4E78"/>
        <rFont val="Roboto"/>
      </rPr>
      <t xml:space="preserve">
Historias de Instagram: </t>
    </r>
    <r>
      <rPr>
        <u/>
        <sz val="9"/>
        <color rgb="FF1155CC"/>
        <rFont val="Roboto"/>
      </rPr>
      <t>https://drive.google.com/drive/folders/1cVypNfRYzlTlEZaxKnVsktthWPAbiZzc?usp=sharing</t>
    </r>
    <r>
      <rPr>
        <sz val="9"/>
        <color rgb="FF1F4E78"/>
        <rFont val="Roboto"/>
      </rPr>
      <t xml:space="preserve">
</t>
    </r>
    <r>
      <rPr>
        <u/>
        <sz val="9"/>
        <color rgb="FF1155CC"/>
        <rFont val="Roboto"/>
      </rPr>
      <t xml:space="preserve">
</t>
    </r>
  </si>
  <si>
    <r>
      <rPr>
        <sz val="9"/>
        <color rgb="FF000000"/>
        <rFont val="Roboto"/>
      </rPr>
      <t xml:space="preserve">Interacciones en redes sociales a partir del sábado 26 de marzo. 
Facebook: 25 likes, 0 comentarios, 5 veces compartidas.
Instagram: 63 likes, 0 comentarios.
TikTok: 20 likes, 289 reproducciones, 0 comentarios.
Twitter: 29 likes, 26 retuits, 1 comentario.
</t>
    </r>
    <r>
      <rPr>
        <b/>
        <sz val="9"/>
        <color rgb="FF000000"/>
        <rFont val="Roboto"/>
      </rPr>
      <t xml:space="preserve">Nota: </t>
    </r>
    <r>
      <rPr>
        <sz val="9"/>
        <color rgb="FF000000"/>
        <rFont val="Roboto"/>
      </rPr>
      <t xml:space="preserve">Crearon un perfil exclusivo para el proyecto en cada red social, hicieron un podcast registrado como reto extra, crearon Quiz con preguntas sobre su tema y enviaron su bitácora completa de actividades por correo, tal como se indica en la convocatoria.
Se refleja en sus productos el aprendizaje de las mentorías, se plantea un buen problema y justificado en datos pero no se llega a una propuesta clara de atención de la problematica. </t>
    </r>
  </si>
  <si>
    <r>
      <rPr>
        <sz val="9"/>
        <color rgb="FF1F4E78"/>
        <rFont val="Roboto"/>
      </rPr>
      <t xml:space="preserve">Canal de Yotube: https://www.youtube.com/channel/UCWj445y6LzvL65q0NJhhkRw
Entrevista (parte 1): </t>
    </r>
    <r>
      <rPr>
        <u/>
        <sz val="9"/>
        <color rgb="FF1155CC"/>
        <rFont val="Roboto"/>
      </rPr>
      <t>https://www.youtube.com/watch?v=bm6dqfutaoY</t>
    </r>
    <r>
      <rPr>
        <sz val="9"/>
        <color rgb="FF1F4E78"/>
        <rFont val="Roboto"/>
      </rPr>
      <t xml:space="preserve">
Entrevista (parte 2): </t>
    </r>
    <r>
      <rPr>
        <u/>
        <sz val="9"/>
        <color rgb="FF1155CC"/>
        <rFont val="Roboto"/>
      </rPr>
      <t>https://www.youtube.com/watch?v=HMFYfTII2e8</t>
    </r>
    <r>
      <rPr>
        <sz val="9"/>
        <color rgb="FF1F4E78"/>
        <rFont val="Roboto"/>
      </rPr>
      <t xml:space="preserve">
Perfil de Twitter: </t>
    </r>
    <r>
      <rPr>
        <u/>
        <sz val="9"/>
        <color rgb="FF1155CC"/>
        <rFont val="Roboto"/>
      </rPr>
      <t xml:space="preserve">https://twitter.com/Jairofc07
</t>
    </r>
    <r>
      <rPr>
        <sz val="9"/>
        <color rgb="FF1F4E78"/>
        <rFont val="Roboto"/>
      </rPr>
      <t>Ejercicio respondiendo preguntas sobre ODS:</t>
    </r>
    <r>
      <rPr>
        <sz val="9"/>
        <color rgb="FF1F4E78"/>
        <rFont val="Roboto"/>
      </rPr>
      <t xml:space="preserve"> </t>
    </r>
    <r>
      <rPr>
        <u/>
        <sz val="9"/>
        <color rgb="FF1155CC"/>
        <rFont val="Roboto"/>
      </rPr>
      <t xml:space="preserve">https://www.facebook.com/permalink.php?story_fbid=102615275748523&amp;id=100080001515406
</t>
    </r>
    <r>
      <rPr>
        <sz val="9"/>
        <color rgb="FF1F4E78"/>
        <rFont val="Roboto"/>
      </rPr>
      <t>Difusión de entrevista:</t>
    </r>
    <r>
      <rPr>
        <sz val="9"/>
        <color rgb="FF1F4E78"/>
        <rFont val="Roboto"/>
      </rPr>
      <t xml:space="preserve"> </t>
    </r>
    <r>
      <rPr>
        <u/>
        <sz val="9"/>
        <color rgb="FF1155CC"/>
        <rFont val="Roboto"/>
      </rPr>
      <t xml:space="preserve">https://www.facebook.com/permalink.php?story_fbid=104773792199338&amp;id=100080001515406
</t>
    </r>
  </si>
  <si>
    <r>
      <rPr>
        <sz val="9"/>
        <color rgb="FF000000"/>
        <rFont val="Roboto"/>
      </rPr>
      <t xml:space="preserve">Interacciones en redes sociales a partir del sábado 26 de marzo. 
Facebook: 293 likes, 14 comentarios, 25 veces compartidas.
Twitter: 14 likes, 0 comentarios, 6 retuits. 
YouTube: 174 visualizaciones en total (sin contar DataRap, ni Collage).
</t>
    </r>
    <r>
      <rPr>
        <b/>
        <sz val="9"/>
        <color rgb="FF000000"/>
        <rFont val="Roboto"/>
      </rPr>
      <t xml:space="preserve">Nota: </t>
    </r>
    <r>
      <rPr>
        <sz val="9"/>
        <color rgb="FF000000"/>
        <rFont val="Roboto"/>
      </rPr>
      <t>Realizaron un entrevista telefónica a Miroslava Carrillo Martínez, Auditora Superior del Órgano Superior de Fiscalización del Estado de México: #OSFEM. También innovaron al realizar una dinámica de preguntas y respuestas en Facebook. 
Crearon un canal de Youtube, página de Facebook y perfil de Twitter para el proyecto. 
Enviaron su bitácora completa de actividades por correo, tal como se indica en la convocatoria.</t>
    </r>
  </si>
  <si>
    <r>
      <rPr>
        <sz val="9"/>
        <color rgb="FF1F4E78"/>
        <rFont val="Roboto"/>
      </rPr>
      <t xml:space="preserve">Sitio web: </t>
    </r>
    <r>
      <rPr>
        <u/>
        <sz val="9"/>
        <color rgb="FF1155CC"/>
        <rFont val="Roboto"/>
      </rPr>
      <t xml:space="preserve">https://analyticssustainability.com
</t>
    </r>
    <r>
      <rPr>
        <sz val="9"/>
        <color rgb="FF1F4E78"/>
        <rFont val="Roboto"/>
      </rPr>
      <t xml:space="preserve">Cuenta de TikTok (6 videos): </t>
    </r>
    <r>
      <rPr>
        <u/>
        <sz val="9"/>
        <color rgb="FF1155CC"/>
        <rFont val="Roboto"/>
      </rPr>
      <t xml:space="preserve">https://www.tiktok.com/@analyticssustainability?is_from_webapp=1&amp;sender_device=pc
</t>
    </r>
    <r>
      <rPr>
        <sz val="9"/>
        <color rgb="FF1F4E78"/>
        <rFont val="Roboto"/>
      </rPr>
      <t>Twitter:</t>
    </r>
    <r>
      <rPr>
        <sz val="9"/>
        <color rgb="FF1F4E78"/>
        <rFont val="Roboto"/>
      </rPr>
      <t xml:space="preserve"> </t>
    </r>
    <r>
      <rPr>
        <u/>
        <sz val="9"/>
        <color rgb="FF1155CC"/>
        <rFont val="Roboto"/>
      </rPr>
      <t>https://twitter.com/Dandy45Olaco/status/1508606776064851981?s=20&amp;t=T6rbiiOhx3cJPVT4CfaJNA</t>
    </r>
    <r>
      <rPr>
        <sz val="9"/>
        <color rgb="FF1F4E78"/>
        <rFont val="Roboto"/>
      </rPr>
      <t xml:space="preserve"> 
Twitter (videos)</t>
    </r>
    <r>
      <rPr>
        <sz val="9"/>
        <color rgb="FF1F4E78"/>
        <rFont val="Roboto"/>
      </rPr>
      <t xml:space="preserve">: 
</t>
    </r>
    <r>
      <rPr>
        <u/>
        <sz val="9"/>
        <color rgb="FF1155CC"/>
        <rFont val="Roboto"/>
      </rPr>
      <t xml:space="preserve">https://twitter.com/Dandy45Olaco/status/1507843032917450759?s=20&amp;t=T6rbiiOhx3cJPVT4CfaJNA
https://twitter.com/Dandy45Olaco/status/1508961755078094856?s=20&amp;t=-2fFKFp8BEdw2sskKFZVPQ
</t>
    </r>
    <r>
      <rPr>
        <sz val="9"/>
        <color rgb="FF1F4E78"/>
        <rFont val="Roboto"/>
      </rPr>
      <t>Facebook post</t>
    </r>
    <r>
      <rPr>
        <sz val="9"/>
        <color rgb="FF1F4E78"/>
        <rFont val="Roboto"/>
      </rPr>
      <t xml:space="preserve">: 
</t>
    </r>
    <r>
      <rPr>
        <u/>
        <sz val="9"/>
        <color rgb="FF1155CC"/>
        <rFont val="Roboto"/>
      </rPr>
      <t xml:space="preserve">https://www.facebook.com/orkdandy.olaco/posts/5303032323092277
https://www.facebook.com/100001566868635/posts/5305983949463781/?d=n
</t>
    </r>
    <r>
      <rPr>
        <sz val="9"/>
        <color rgb="FF1F4E78"/>
        <rFont val="Roboto"/>
      </rPr>
      <t>Facebook (videos)</t>
    </r>
    <r>
      <rPr>
        <sz val="9"/>
        <color rgb="FF1F4E78"/>
        <rFont val="Roboto"/>
      </rPr>
      <t xml:space="preserve">: 
</t>
    </r>
    <r>
      <rPr>
        <u/>
        <sz val="9"/>
        <color rgb="FF1155CC"/>
        <rFont val="Roboto"/>
      </rPr>
      <t xml:space="preserve">https://www.facebook.com/100001566868635/videos/2075806555919601/
https://www.facebook.com/100001566868635/videos/2535505629927138/
https://www.facebook.com/100001566868635/videos/480416897113236/
</t>
    </r>
    <r>
      <rPr>
        <sz val="9"/>
        <color rgb="FF1F4E78"/>
        <rFont val="Roboto"/>
      </rPr>
      <t>Instagram (2 videos</t>
    </r>
    <r>
      <rPr>
        <sz val="9"/>
        <color rgb="FF1F4E78"/>
        <rFont val="Roboto"/>
      </rPr>
      <t xml:space="preserve">)
</t>
    </r>
    <r>
      <rPr>
        <u/>
        <sz val="9"/>
        <color rgb="FF1155CC"/>
        <rFont val="Roboto"/>
      </rPr>
      <t>https://www.instagram.com/tv/CbOVJ8oDIAo/?utm_source=ig_web_copy_link
https://www.instagram.com/tv/CbqxXhNDeUo/?utm_source=ig_web_copy_link</t>
    </r>
  </si>
  <si>
    <r>
      <rPr>
        <sz val="9"/>
        <color rgb="FF000000"/>
        <rFont val="Roboto"/>
      </rPr>
      <t xml:space="preserve">Interacciones en redes sociales a partir del sábado 26 de marzo. 
Facebook: 46 likes, 0 comentarios, 13 veces compartidas.
Twitter: 11 likes, 4 retuits, 0 comentarios.
Instagram: 2 videos; 42 reproducciones en total, 0 comentarios.
TikTok: 267 visualizaciones, 4 likes, 0 comentarios.
</t>
    </r>
    <r>
      <rPr>
        <b/>
        <sz val="9"/>
        <color rgb="FF000000"/>
        <rFont val="Roboto"/>
      </rPr>
      <t>Nota:</t>
    </r>
    <r>
      <rPr>
        <sz val="9"/>
        <color rgb="FF000000"/>
        <rFont val="Roboto"/>
      </rPr>
      <t xml:space="preserve"> Crearon su propio sitio web, solo hicieron un perfil propio para el proyecto; el de TikTok. Falto difusión en el último reto.
</t>
    </r>
  </si>
  <si>
    <r>
      <rPr>
        <sz val="9"/>
        <color rgb="FF1F4E78"/>
        <rFont val="Roboto"/>
      </rPr>
      <t xml:space="preserve">Publicación en Twitter: </t>
    </r>
    <r>
      <rPr>
        <sz val="9"/>
        <color rgb="FF1F4E78"/>
        <rFont val="Roboto"/>
      </rPr>
      <t xml:space="preserve">
</t>
    </r>
    <r>
      <rPr>
        <u/>
        <sz val="9"/>
        <color rgb="FF1155CC"/>
        <rFont val="Roboto"/>
      </rPr>
      <t xml:space="preserve">https://twitter.com/CooperativeTba/status/1508870853177618449?s=20&amp;t=HxV-yQUHPXciAMtd4y_J7g
https://twitter.com/CooperativeTba/status/1508870853177618449?s=20&amp;t=-2fFKFp8BEdw2sskKFZVPQ
</t>
    </r>
  </si>
  <si>
    <t>Interacciones en redes sociales a partir del sábado 26 de marzo. 
Twitter: 9 likes, 3 retuits, 0 comentarios.
Nota: Registramos poca creación de contenido para redes sociales . El participante hizo uso de una cuenta de Instagram ya creada, perteneciente a Boundservices, para publicar las activdades del Rally.</t>
  </si>
  <si>
    <t>Retos extra</t>
  </si>
  <si>
    <r>
      <rPr>
        <b/>
        <sz val="12"/>
        <color rgb="FF2C2C4D"/>
        <rFont val="Roboto"/>
      </rPr>
      <t>👉</t>
    </r>
    <r>
      <rPr>
        <b/>
        <sz val="12"/>
        <color rgb="FFF5A69B"/>
        <rFont val="Roboto"/>
      </rPr>
      <t xml:space="preserve"> Los puntos extra serán acumulables y se sumarán a la calificación final del equipo o participante. 
👉 Cada equipo o participante podrá realizar hasta 3 de las 5 actividades solo una vez (en total podrán ganar hasta 15 puntos extra). 
👉 Periodo de entrega: del 5 de marzo al 1 de abril de 2022</t>
    </r>
  </si>
  <si>
    <r>
      <rPr>
        <b/>
        <sz val="9"/>
        <color rgb="FF434343"/>
        <rFont val="Roboto"/>
      </rPr>
      <t xml:space="preserve">TikTok  Transparente
</t>
    </r>
    <r>
      <rPr>
        <sz val="9"/>
        <color rgb="FF434343"/>
        <rFont val="Roboto"/>
      </rPr>
      <t>Realizar un TikTok con duración de 1 a 3 minutos en donde expliquen su temática general (puede ser un tema derivado o una problemática) y su relación con los datos abiertos.</t>
    </r>
    <r>
      <rPr>
        <b/>
        <sz val="9"/>
        <color rgb="FF434343"/>
        <rFont val="Roboto"/>
      </rPr>
      <t xml:space="preserve">  
</t>
    </r>
  </si>
  <si>
    <r>
      <rPr>
        <b/>
        <sz val="9"/>
        <color rgb="FF434343"/>
        <rFont val="Roboto"/>
      </rPr>
      <t xml:space="preserve">Mini Podcast
</t>
    </r>
    <r>
      <rPr>
        <sz val="9"/>
        <color rgb="FF434343"/>
        <rFont val="Roboto"/>
      </rPr>
      <t xml:space="preserve">Imitar el formato de un noticiero y entrevistar a un experto en datos representado por algún miembro del equipo, para el caso de los participantes individuales podrán utilizar el formato de monólogo. El tema que aborden deberá estar relacionado con su temática general.  </t>
    </r>
    <r>
      <rPr>
        <b/>
        <sz val="9"/>
        <color rgb="FF434343"/>
        <rFont val="Roboto"/>
      </rPr>
      <t xml:space="preserve"> </t>
    </r>
  </si>
  <si>
    <r>
      <rPr>
        <b/>
        <sz val="9"/>
        <color rgb="FF434343"/>
        <rFont val="Roboto"/>
      </rPr>
      <t xml:space="preserve">Data Rap 
</t>
    </r>
    <r>
      <rPr>
        <sz val="9"/>
        <color rgb="FF434343"/>
        <rFont val="Roboto"/>
      </rPr>
      <t xml:space="preserve">Crear una composición músical de genéro rap sobre los datos abiertos y el tema elegido con una duración máxima de 2 minutos. </t>
    </r>
  </si>
  <si>
    <r>
      <rPr>
        <b/>
        <sz val="9"/>
        <color rgb="FF434343"/>
        <rFont val="Roboto"/>
      </rPr>
      <t xml:space="preserve">El arte de los Datos
</t>
    </r>
    <r>
      <rPr>
        <sz val="9"/>
        <color rgb="FF434343"/>
        <rFont val="Roboto"/>
      </rPr>
      <t xml:space="preserve">Cualquiera de los siguientes productos: ilustración, collage o visualización. </t>
    </r>
    <r>
      <rPr>
        <b/>
        <sz val="9"/>
        <color rgb="FF434343"/>
        <rFont val="Roboto"/>
      </rPr>
      <t xml:space="preserve"> </t>
    </r>
  </si>
  <si>
    <r>
      <rPr>
        <b/>
        <sz val="9"/>
        <color rgb="FF434343"/>
        <rFont val="Roboto"/>
      </rPr>
      <t xml:space="preserve">¿Por qué quiero ser Datlatoani?  
</t>
    </r>
    <r>
      <rPr>
        <sz val="9"/>
        <color rgb="FF434343"/>
        <rFont val="Roboto"/>
      </rPr>
      <t xml:space="preserve">Realizar un video de presentación explique por qué decidió participar en el rally y cómo surgió su interés por los datos abiertos. </t>
    </r>
    <r>
      <rPr>
        <b/>
        <sz val="9"/>
        <color rgb="FF434343"/>
        <rFont val="Roboto"/>
      </rPr>
      <t xml:space="preserve">  </t>
    </r>
  </si>
  <si>
    <t>Creatividad</t>
  </si>
  <si>
    <t xml:space="preserve">Relación con ODS </t>
  </si>
  <si>
    <t>5 - 3 puntos</t>
  </si>
  <si>
    <t>3 - 0 puntos</t>
  </si>
  <si>
    <r>
      <rPr>
        <sz val="9"/>
        <color rgb="FF1F4E78"/>
        <rFont val="Roboto"/>
      </rPr>
      <t xml:space="preserve">El arte de los Datos: </t>
    </r>
    <r>
      <rPr>
        <u/>
        <sz val="9"/>
        <color rgb="FF1155CC"/>
        <rFont val="Roboto"/>
      </rPr>
      <t xml:space="preserve">https://www.facebook.com/107894135209166/posts/107929551872291/?d=n
</t>
    </r>
    <r>
      <rPr>
        <sz val="9"/>
        <color rgb="FF1F4E78"/>
        <rFont val="Roboto"/>
      </rPr>
      <t xml:space="preserve">TikTok: </t>
    </r>
    <r>
      <rPr>
        <u/>
        <sz val="9"/>
        <color rgb="FF1155CC"/>
        <rFont val="Roboto"/>
      </rPr>
      <t>https://www.tiktok.com/@lofelmon/video/7081288706199407877?is_copy_url=1&amp;is_from_webapp=v1</t>
    </r>
  </si>
  <si>
    <r>
      <rPr>
        <sz val="9"/>
        <color rgb="FF1F4E78"/>
        <rFont val="Roboto"/>
      </rPr>
      <t xml:space="preserve">#DataRap: </t>
    </r>
    <r>
      <rPr>
        <u/>
        <sz val="9"/>
        <color rgb="FF1155CC"/>
        <rFont val="Roboto"/>
      </rPr>
      <t xml:space="preserve">https://fb.watch/bW8h3ue3KO/
</t>
    </r>
    <r>
      <rPr>
        <sz val="9"/>
        <color rgb="FF1F4E78"/>
        <rFont val="Roboto"/>
      </rPr>
      <t xml:space="preserve">Podcast: </t>
    </r>
    <r>
      <rPr>
        <u/>
        <sz val="9"/>
        <color rgb="FF1155CC"/>
        <rFont val="Roboto"/>
      </rPr>
      <t xml:space="preserve">https://www.facebook.com/100505039258847/posts/111960461446638/?d=n
</t>
    </r>
    <r>
      <rPr>
        <sz val="9"/>
        <color rgb="FF1F4E78"/>
        <rFont val="Roboto"/>
      </rPr>
      <t xml:space="preserve">TikTok Transparente: </t>
    </r>
    <r>
      <rPr>
        <u/>
        <sz val="9"/>
        <color rgb="FF1155CC"/>
        <rFont val="Roboto"/>
      </rPr>
      <t>https://www.tiktok.com/@estelardata/video/7080643716561620230?is_from_webapp=1&amp;sender_device=pc&amp;web_id=7076605200786949637</t>
    </r>
    <r>
      <rPr>
        <sz val="9"/>
        <color rgb="FF1F4E78"/>
        <rFont val="Roboto"/>
      </rPr>
      <t xml:space="preserve">
</t>
    </r>
  </si>
  <si>
    <r>
      <rPr>
        <sz val="9"/>
        <color rgb="FF1F4E78"/>
        <rFont val="Roboto"/>
      </rPr>
      <t xml:space="preserve">Collage: </t>
    </r>
    <r>
      <rPr>
        <u/>
        <sz val="9"/>
        <color rgb="FF1155CC"/>
        <rFont val="Roboto"/>
      </rPr>
      <t xml:space="preserve">https://twitter.com/Jairofc07/status/1508309664538189828?s=20&amp;t=9ZlDF7qDsreYb8_gW1r6ug
</t>
    </r>
    <r>
      <rPr>
        <sz val="9"/>
        <color rgb="FF1F4E78"/>
        <rFont val="Roboto"/>
      </rPr>
      <t xml:space="preserve">DataRap: </t>
    </r>
    <r>
      <rPr>
        <u/>
        <sz val="9"/>
        <color rgb="FF1155CC"/>
        <rFont val="Roboto"/>
      </rPr>
      <t xml:space="preserve">https://twitter.com/TPresupuestaria/status/1508512875316453383?s=20&amp;t=9ZlDF7qDsreYb8_gW1r6ug
</t>
    </r>
    <r>
      <rPr>
        <sz val="9"/>
        <color rgb="FF1F4E78"/>
        <rFont val="Roboto"/>
      </rPr>
      <t xml:space="preserve">TikTok: </t>
    </r>
    <r>
      <rPr>
        <u/>
        <sz val="9"/>
        <color rgb="FF1155CC"/>
        <rFont val="Roboto"/>
      </rPr>
      <t>https://www.tiktok.com/@fcjairo07/video/7081732115846548741?is_copy_url=1&amp;is_from_webapp=v1</t>
    </r>
  </si>
  <si>
    <r>
      <rPr>
        <sz val="9"/>
        <color rgb="FF1F4E78"/>
        <rFont val="Roboto"/>
      </rPr>
      <t xml:space="preserve">El arte de los Datos: </t>
    </r>
    <r>
      <rPr>
        <u/>
        <sz val="9"/>
        <color rgb="FF1155CC"/>
        <rFont val="Roboto"/>
      </rPr>
      <t>https://twitter.com/Dandy45Olaco/status/1505309413640486917?s=20&amp;t=4ZMNALge1SGscb1mDm0qgw
https://twitter.com/Dandy45Olaco/status/1506417618026074114?s=20&amp;t=TUJy62H6N4kjMaJlwKRe6g</t>
    </r>
  </si>
  <si>
    <r>
      <rPr>
        <sz val="9"/>
        <color rgb="FF1F4E78"/>
        <rFont val="Roboto"/>
      </rPr>
      <t xml:space="preserve">El arte de los datos: </t>
    </r>
    <r>
      <rPr>
        <u/>
        <sz val="9"/>
        <color rgb="FF1155CC"/>
        <rFont val="Roboto"/>
      </rPr>
      <t xml:space="preserve">https://twitter.com/CooperativeTba/status/1505258794112143361?s=20&amp;t=4ZMNALge1SGscb1mDm0qgw
</t>
    </r>
    <r>
      <rPr>
        <sz val="9"/>
        <color rgb="FF1F4E78"/>
        <rFont val="Roboto"/>
      </rPr>
      <t xml:space="preserve">DataRap: </t>
    </r>
    <r>
      <rPr>
        <u/>
        <sz val="9"/>
        <color rgb="FF1155CC"/>
        <rFont val="Roboto"/>
      </rPr>
      <t xml:space="preserve">https://twitter.com/CooperativeTba/status/1510056013692559366?s=20&amp;t=NoIHZOPJ9QYw0YFsal2bNg
</t>
    </r>
    <r>
      <rPr>
        <sz val="9"/>
        <color rgb="FF1F4E78"/>
        <rFont val="Roboto"/>
      </rPr>
      <t xml:space="preserve">Porqué quiero ser Datlatoani: </t>
    </r>
    <r>
      <rPr>
        <u/>
        <sz val="9"/>
        <color rgb="FF1155CC"/>
        <rFont val="Roboto"/>
      </rPr>
      <t>https://www.instagram.com/reel/Cb0t8N_JsBo/?utm_source=ig_web_copy_link</t>
    </r>
  </si>
  <si>
    <t>TOTAL FINAL con retos extras</t>
  </si>
  <si>
    <t>Me apoyé más en su trabajo escrito, su análisis peliminal es bueno en el aspecto legal; sin embargo, falta mayor uso de datos públicos que enriquezcan el análisis. Además, falta mayor creatividad para divulgar su trabajo escrito</t>
  </si>
  <si>
    <r>
      <rPr>
        <sz val="9"/>
        <color rgb="FF1F4E78"/>
        <rFont val="Roboto"/>
      </rPr>
      <t xml:space="preserve">Publicación en Facebook (interacciones): </t>
    </r>
    <r>
      <rPr>
        <u/>
        <sz val="9"/>
        <color rgb="FF1155CC"/>
        <rFont val="Roboto"/>
      </rPr>
      <t xml:space="preserve">https://www.facebook.com/cristian.camposgonzalez/posts/5125399790852724
</t>
    </r>
    <r>
      <rPr>
        <sz val="9"/>
        <color rgb="FF1F4E78"/>
        <rFont val="Roboto"/>
      </rPr>
      <t xml:space="preserve">Perfil de Facebook: </t>
    </r>
    <r>
      <rPr>
        <u/>
        <sz val="9"/>
        <color rgb="FF1155CC"/>
        <rFont val="Roboto"/>
      </rPr>
      <t xml:space="preserve">https://www.facebook.com/Osfem-DriA-107894135209166
Tik
</t>
    </r>
    <r>
      <rPr>
        <sz val="9"/>
        <color rgb="FF1F4E78"/>
        <rFont val="Roboto"/>
      </rPr>
      <t xml:space="preserve">Video, cuidado del agua: </t>
    </r>
    <r>
      <rPr>
        <u/>
        <sz val="9"/>
        <color rgb="FF1155CC"/>
        <rFont val="Roboto"/>
      </rPr>
      <t>https://fb.watch/c4hE8AYA6i/</t>
    </r>
  </si>
  <si>
    <t>Reto 3</t>
  </si>
  <si>
    <t xml:space="preserve">El primer encuentro en la Calzada de los Datos.  </t>
  </si>
  <si>
    <t>Nombre del equipo</t>
  </si>
  <si>
    <r>
      <t xml:space="preserve">
</t>
    </r>
    <r>
      <rPr>
        <sz val="12"/>
        <color rgb="FF2C2C4D"/>
        <rFont val="Roboto"/>
      </rPr>
      <t>Institución que califica</t>
    </r>
  </si>
  <si>
    <r>
      <rPr>
        <b/>
        <sz val="9"/>
        <color rgb="FF000000"/>
        <rFont val="Roboto"/>
      </rPr>
      <t xml:space="preserve">Profundidad de análisis
</t>
    </r>
    <r>
      <rPr>
        <sz val="9"/>
        <color rgb="FF000000"/>
        <rFont val="Roboto"/>
      </rPr>
      <t xml:space="preserve">Desarrollar de manera exhaustiva una problemática relevante sustentada en al menos dos fuentes de información públicas. Incluir los resultados del cruce de datos. </t>
    </r>
  </si>
  <si>
    <r>
      <rPr>
        <b/>
        <sz val="9"/>
        <color rgb="FF000000"/>
        <rFont val="Roboto"/>
      </rPr>
      <t xml:space="preserve">Impacto
</t>
    </r>
    <r>
      <rPr>
        <sz val="9"/>
        <color rgb="FF000000"/>
        <rFont val="Roboto"/>
      </rPr>
      <t xml:space="preserve">Contar con objetivo claro y que los resultados sean relevantes para mejorar una política, programa o proceso. </t>
    </r>
  </si>
  <si>
    <r>
      <rPr>
        <b/>
        <sz val="9"/>
        <color rgb="FF000000"/>
        <rFont val="Roboto"/>
      </rPr>
      <t xml:space="preserve">Creatividad
</t>
    </r>
    <r>
      <rPr>
        <sz val="9"/>
        <color rgb="FF000000"/>
        <rFont val="Roboto"/>
      </rPr>
      <t>Análisis y presentación innovadora de los resultados para llegar a diversos públicos.</t>
    </r>
    <r>
      <rPr>
        <b/>
        <sz val="9"/>
        <color rgb="FF000000"/>
        <rFont val="Roboto"/>
      </rPr>
      <t xml:space="preserve"> </t>
    </r>
  </si>
  <si>
    <t>OSFEM*DRIA</t>
  </si>
  <si>
    <r>
      <rPr>
        <sz val="9"/>
        <color rgb="FF1F4E78"/>
        <rFont val="Roboto"/>
      </rPr>
      <t xml:space="preserve">Publicaciones en Facebook: </t>
    </r>
    <r>
      <rPr>
        <sz val="9"/>
        <color rgb="FF1F4E78"/>
        <rFont val="Roboto"/>
      </rPr>
      <t xml:space="preserve">
</t>
    </r>
    <r>
      <rPr>
        <u/>
        <sz val="9"/>
        <color rgb="FF1155CC"/>
        <rFont val="Roboto"/>
      </rPr>
      <t xml:space="preserve">https://www.facebook.com/100004365724892/videos/446014893880310/
https://www.facebook.com/100004365724892/videos/521628262852053/
</t>
    </r>
    <r>
      <rPr>
        <sz val="9"/>
        <color rgb="FF1F4E78"/>
        <rFont val="Roboto"/>
      </rPr>
      <t>Publicación en Facebook (interacciones):</t>
    </r>
    <r>
      <rPr>
        <sz val="9"/>
        <color rgb="FF1F4E78"/>
        <rFont val="Roboto"/>
      </rPr>
      <t xml:space="preserve"> </t>
    </r>
    <r>
      <rPr>
        <u/>
        <sz val="9"/>
        <color rgb="FF1155CC"/>
        <rFont val="Roboto"/>
      </rPr>
      <t>https://www.facebook.com/cristian.camposgonzalez/posts/5125399790852724</t>
    </r>
    <r>
      <rPr>
        <sz val="9"/>
        <color rgb="FF1F4E78"/>
        <rFont val="Roboto"/>
      </rPr>
      <t xml:space="preserve">
Video de Facebook "Hagamos conciencia...": </t>
    </r>
    <r>
      <rPr>
        <u/>
        <sz val="9"/>
        <color rgb="FF1155CC"/>
        <rFont val="Roboto"/>
      </rPr>
      <t>https://fb.watch/cf8xbqGHu4/</t>
    </r>
    <r>
      <rPr>
        <sz val="9"/>
        <color rgb="FF1F4E78"/>
        <rFont val="Roboto"/>
      </rPr>
      <t xml:space="preserve">
Video, cuidado del agua: </t>
    </r>
    <r>
      <rPr>
        <u/>
        <sz val="9"/>
        <color rgb="FF1155CC"/>
        <rFont val="Roboto"/>
      </rPr>
      <t>https://fb.watch/c4hE8AYA6i/</t>
    </r>
  </si>
  <si>
    <t>SHCP</t>
  </si>
  <si>
    <t>SocialTIC</t>
  </si>
  <si>
    <t>La explicación del problema del agua es bastante clara, sin embargo la velocidad de los videos no permitía leer toda la infografía. No hay suficiente respaldo cuantitativo ni indagación sobre el análisis del presupuesto</t>
  </si>
  <si>
    <t>PNUD</t>
  </si>
  <si>
    <t>Los datos del presupuesto asignado al tema se verían enriquecidos por un análisis sobre su relación al fenómeno del cuidado del agua, un cruce de datos o conclusiones derivadas de ellos.</t>
  </si>
  <si>
    <t>GIFT</t>
  </si>
  <si>
    <t xml:space="preserve">La relevancia queda bien establecida en el contexto de los ODS y se presenta de una forma cercana a la ciudadanía afectada y personas interesadas en el tema, no obstante, el análisis presupuestario realizado fue mínimo. </t>
  </si>
  <si>
    <t>CIEP + TP</t>
  </si>
  <si>
    <r>
      <rPr>
        <sz val="9"/>
        <color rgb="FF1F4E78"/>
        <rFont val="Roboto"/>
      </rPr>
      <t xml:space="preserve">Muy buen proyecto, mi única recomendación es que las propuestas les falta mejor justificación y claridad. Las mismas ideas con mayor apoyo de datos sería un trabajo excelente. 
</t>
    </r>
    <r>
      <rPr>
        <b/>
        <sz val="9"/>
        <color rgb="FF1F4E78"/>
        <rFont val="Roboto"/>
      </rPr>
      <t>Interacciones en redes sociales a partir del sábado 26 de marzo.</t>
    </r>
    <r>
      <rPr>
        <sz val="9"/>
        <color rgb="FF1F4E78"/>
        <rFont val="Roboto"/>
      </rPr>
      <t xml:space="preserve"> 
Facebook: 221 likes, 77 comentarios y 57 veces compartidas.
Nota: aunque al principio publicaron sus 2 primeros videos en el pefil personal de uno de los participantes, posteriormente crearon un página de facebook para el proyecto. Dichos videos tuvieron un total de 394 reaacciones, 32 comentarios y furon compartido 35 veces.
En relación a la calidad de lo productos, se destaca que no utilizaron los recursos mencionados en las mentorías, además de que son videos con mucho texto y poca ciudadanización del lenguaje lo que vulve poco atractivo el tema. </t>
    </r>
  </si>
  <si>
    <t>EstelarData</t>
  </si>
  <si>
    <r>
      <rPr>
        <sz val="9"/>
        <color rgb="FF1F4E78"/>
        <rFont val="Roboto"/>
      </rPr>
      <t xml:space="preserve">Hilo de twitter (6 tuits a partir de este): </t>
    </r>
    <r>
      <rPr>
        <u/>
        <sz val="9"/>
        <color rgb="FF1155CC"/>
        <rFont val="Roboto"/>
      </rPr>
      <t>https://twitter.com/sugarglass_/status/1507601790405066759?s=20</t>
    </r>
    <r>
      <rPr>
        <sz val="9"/>
        <color rgb="FF1F4E78"/>
        <rFont val="Roboto"/>
      </rPr>
      <t xml:space="preserve">
9 Publicaciones en Facebook 
Imagen Educación en números: </t>
    </r>
    <r>
      <rPr>
        <u/>
        <sz val="9"/>
        <color rgb="FF1155CC"/>
        <rFont val="Roboto"/>
      </rPr>
      <t>https://www.facebook.com/100505039258847/posts/111962148113136/?d=n</t>
    </r>
    <r>
      <rPr>
        <sz val="9"/>
        <color rgb="FF1F4E78"/>
        <rFont val="Roboto"/>
      </rPr>
      <t xml:space="preserve">
Imagen #EscuelasPúblicas: </t>
    </r>
    <r>
      <rPr>
        <u/>
        <sz val="9"/>
        <color rgb="FF1155CC"/>
        <rFont val="Roboto"/>
      </rPr>
      <t>https://www.facebook.com/100505039258847/posts/111962304779787/?d=n</t>
    </r>
    <r>
      <rPr>
        <sz val="9"/>
        <color rgb="FF1F4E78"/>
        <rFont val="Roboto"/>
      </rPr>
      <t xml:space="preserve">
Imagen #MatriculaEscolar: </t>
    </r>
    <r>
      <rPr>
        <u/>
        <sz val="9"/>
        <color rgb="FF1155CC"/>
        <rFont val="Roboto"/>
      </rPr>
      <t>https://www.facebook.com/100505039258847/posts/111962404779777/?d=n</t>
    </r>
    <r>
      <rPr>
        <sz val="9"/>
        <color rgb="FF1F4E78"/>
        <rFont val="Roboto"/>
      </rPr>
      <t xml:space="preserve">
Imagen #AnalfabetismoEnMéxico: </t>
    </r>
    <r>
      <rPr>
        <u/>
        <sz val="9"/>
        <color rgb="FF1155CC"/>
        <rFont val="Roboto"/>
      </rPr>
      <t>https://www.facebook.com/100505039258847/posts/111962518113099/?d=n</t>
    </r>
    <r>
      <rPr>
        <sz val="9"/>
        <color rgb="FF1F4E78"/>
        <rFont val="Roboto"/>
      </rPr>
      <t xml:space="preserve">
Imagen #Analfabetismo por entidad federativa: </t>
    </r>
    <r>
      <rPr>
        <u/>
        <sz val="9"/>
        <color rgb="FF1155CC"/>
        <rFont val="Roboto"/>
      </rPr>
      <t>https://www.facebook.com/100505039258847/posts/111962631446421/?d=n</t>
    </r>
    <r>
      <rPr>
        <sz val="9"/>
        <color rgb="FF1F4E78"/>
        <rFont val="Roboto"/>
      </rPr>
      <t xml:space="preserve">
Imagen El presupuesto y la educación: </t>
    </r>
    <r>
      <rPr>
        <u/>
        <sz val="9"/>
        <color rgb="FF1155CC"/>
        <rFont val="Roboto"/>
      </rPr>
      <t>https://www.facebook.com/100505039258847/posts/111962868113064/?d=n</t>
    </r>
    <r>
      <rPr>
        <sz val="9"/>
        <color rgb="FF1F4E78"/>
        <rFont val="Roboto"/>
      </rPr>
      <t xml:space="preserve">
Post presupuesto asignado: </t>
    </r>
    <r>
      <rPr>
        <u/>
        <sz val="9"/>
        <color rgb="FF1155CC"/>
        <rFont val="Roboto"/>
      </rPr>
      <t xml:space="preserve">https://www.facebook.com/100505039258847/posts/111965368112814/?d=n
</t>
    </r>
    <r>
      <rPr>
        <sz val="9"/>
        <color rgb="FF1F4E78"/>
        <rFont val="Roboto"/>
      </rPr>
      <t xml:space="preserve">Perfil de Facebook: </t>
    </r>
    <r>
      <rPr>
        <u/>
        <sz val="9"/>
        <color rgb="FF1155CC"/>
        <rFont val="Roboto"/>
      </rPr>
      <t>https://www.facebook.com/EstelarData</t>
    </r>
    <r>
      <rPr>
        <sz val="9"/>
        <color rgb="FF1F4E78"/>
        <rFont val="Roboto"/>
      </rPr>
      <t xml:space="preserve">
Perfil de Twitter: </t>
    </r>
    <r>
      <rPr>
        <u/>
        <sz val="9"/>
        <color rgb="FF1155CC"/>
        <rFont val="Roboto"/>
      </rPr>
      <t>https://twitter.com/sugarglass_</t>
    </r>
    <r>
      <rPr>
        <sz val="9"/>
        <color rgb="FF1F4E78"/>
        <rFont val="Roboto"/>
      </rPr>
      <t xml:space="preserve">
Perfil de TikTok: </t>
    </r>
    <r>
      <rPr>
        <u/>
        <sz val="9"/>
        <color rgb="FF1155CC"/>
        <rFont val="Roboto"/>
      </rPr>
      <t>https://www.tiktok.com/@estelardata</t>
    </r>
    <r>
      <rPr>
        <sz val="9"/>
        <color rgb="FF1F4E78"/>
        <rFont val="Roboto"/>
      </rPr>
      <t xml:space="preserve">
Perfil de Instagram (18 publicaciones): </t>
    </r>
    <r>
      <rPr>
        <u/>
        <sz val="9"/>
        <color rgb="FF1155CC"/>
        <rFont val="Roboto"/>
      </rPr>
      <t>https://www.instagram.com/estelardata/</t>
    </r>
    <r>
      <rPr>
        <sz val="9"/>
        <color rgb="FF1F4E78"/>
        <rFont val="Roboto"/>
      </rPr>
      <t xml:space="preserve">
Historias de Instagram: </t>
    </r>
    <r>
      <rPr>
        <u/>
        <sz val="9"/>
        <color rgb="FF1155CC"/>
        <rFont val="Roboto"/>
      </rPr>
      <t>https://drive.google.com/drive/folders/1cVypNfRYzlTlEZaxKnVsktthWPAbiZzc?usp=sharing</t>
    </r>
    <r>
      <rPr>
        <sz val="9"/>
        <color rgb="FF1F4E78"/>
        <rFont val="Roboto"/>
      </rPr>
      <t xml:space="preserve">
</t>
    </r>
  </si>
  <si>
    <t>La presentación de la información es clara y amigable. Sin embargo, no indagan sufienciente sobre presupuesto</t>
  </si>
  <si>
    <t xml:space="preserve">Faltó hacer un mayor acercamiento a los ODS para entender su impacto y un análisis de los datos más allá de la distribución de escuelas por nivel y localidad. Buen estilo de comunicación con preguntas que involucran a la audiencia. </t>
  </si>
  <si>
    <t>El análisis de datos sobre la temática es bueno, pero la relación con los ODS es muy general y análisis presupuestario prácticamente inexistente.</t>
  </si>
  <si>
    <t xml:space="preserve">Muy bueno, me parece van por muy buen camino. Hay dos detalles a tratar, me gustaría vincularan la matricula con las escuelas, así serían unidades más comparables entre los estados (ej, promedio de alumnos por escuela). Igual se puede indagar más en los resultados académicos y no quedarse tanto en solo la matrícula. Además dos observaciones: por qué dejaron fuera a jóvenes escribiendo el futuro de las becas, me gustaría hablar con ellos para darles un tip muuuy específico del gasto educativo.
Interacciones en redes sociales a partir del sábado 26 de marzo. 
Facebook: 25 likes, 0 comentarios, 5 veces compartidas.
Instagram: 63 likes, 0 comentarios.
TikTok: 20 likes, 289 reproducciones, 0 comentarios.
Twitter: 29 likes, 26 retuits, 1 comentario.
Nota: Crearon un perfil exclusivo para el proyecto en cada red social, hicieron un podcast registrado como reto extra, crearon Quiz con preguntas sobre su tema y enviaron su bitácora completa de actividades por correo, tal como se indica en la convocatoria.
Se refleja en sus productos el aprendizaje de las mentorías, se plantea un buen problema y justificado en datos pero no se llega a una propuesta clara de atención de la problematica. </t>
  </si>
  <si>
    <t>Jairo</t>
  </si>
  <si>
    <r>
      <rPr>
        <sz val="9"/>
        <color rgb="FF1F4E78"/>
        <rFont val="Roboto"/>
      </rPr>
      <t xml:space="preserve">Link de Facebook 3.1.1 identificacion de la problemática cruce de datos 
</t>
    </r>
    <r>
      <rPr>
        <u/>
        <sz val="9"/>
        <color rgb="FF1155CC"/>
        <rFont val="Roboto"/>
      </rPr>
      <t>https://m.facebook.com/story.php?story_fbid=2126513184168536&amp;id=100004296247605</t>
    </r>
    <r>
      <rPr>
        <sz val="9"/>
        <color rgb="FF1F4E78"/>
        <rFont val="Roboto"/>
      </rPr>
      <t xml:space="preserve">
Reto 3 parte 1 link multimedia 3.1.2 solución de la problemática</t>
    </r>
    <r>
      <rPr>
        <sz val="9"/>
        <color rgb="FF1F4E78"/>
        <rFont val="Roboto"/>
      </rPr>
      <t xml:space="preserve">
</t>
    </r>
    <r>
      <rPr>
        <u/>
        <sz val="9"/>
        <color rgb="FF1155CC"/>
        <rFont val="Roboto"/>
      </rPr>
      <t>https://venngage.net/ps/rzGIVHPS898/team-jairo-solucin-de-la-problemtica</t>
    </r>
    <r>
      <rPr>
        <sz val="9"/>
        <color rgb="FF1F4E78"/>
        <rFont val="Roboto"/>
      </rPr>
      <t xml:space="preserve">
Canal de Yotube: </t>
    </r>
    <r>
      <rPr>
        <u/>
        <sz val="9"/>
        <color rgb="FF1155CC"/>
        <rFont val="Roboto"/>
      </rPr>
      <t>https://www.youtube.com/channel/UCWj445y6LzvL65q0NJhhkRw</t>
    </r>
    <r>
      <rPr>
        <sz val="9"/>
        <color rgb="FF1F4E78"/>
        <rFont val="Roboto"/>
      </rPr>
      <t xml:space="preserve">
Entrevista (parte 1): </t>
    </r>
    <r>
      <rPr>
        <u/>
        <sz val="9"/>
        <color rgb="FF1155CC"/>
        <rFont val="Roboto"/>
      </rPr>
      <t>https://www.youtube.com/watch?v=bm6dqfutaoY</t>
    </r>
    <r>
      <rPr>
        <sz val="9"/>
        <color rgb="FF1F4E78"/>
        <rFont val="Roboto"/>
      </rPr>
      <t xml:space="preserve">
Entrevista (parte 2): </t>
    </r>
    <r>
      <rPr>
        <u/>
        <sz val="9"/>
        <color rgb="FF1155CC"/>
        <rFont val="Roboto"/>
      </rPr>
      <t>https://www.youtube.com/watch?v=HMFYfTII2e8</t>
    </r>
    <r>
      <rPr>
        <sz val="9"/>
        <color rgb="FF1F4E78"/>
        <rFont val="Roboto"/>
      </rPr>
      <t xml:space="preserve">
Perfil de Twitter: </t>
    </r>
    <r>
      <rPr>
        <u/>
        <sz val="9"/>
        <color rgb="FF1155CC"/>
        <rFont val="Roboto"/>
      </rPr>
      <t>https://twitter.com/Jairofc07</t>
    </r>
    <r>
      <rPr>
        <sz val="9"/>
        <color rgb="FF1F4E78"/>
        <rFont val="Roboto"/>
      </rPr>
      <t xml:space="preserve">
Ejercicio respondiendo preguntas sobre ODS: </t>
    </r>
    <r>
      <rPr>
        <u/>
        <sz val="9"/>
        <color rgb="FF1155CC"/>
        <rFont val="Roboto"/>
      </rPr>
      <t>https://www.facebook.com/permalink.php?story_fbid=102615275748523&amp;id=100080001515406</t>
    </r>
    <r>
      <rPr>
        <sz val="9"/>
        <color rgb="FF1F4E78"/>
        <rFont val="Roboto"/>
      </rPr>
      <t xml:space="preserve">
Difusión de entrevista: </t>
    </r>
    <r>
      <rPr>
        <u/>
        <sz val="9"/>
        <color rgb="FF1155CC"/>
        <rFont val="Roboto"/>
      </rPr>
      <t>https://www.facebook.com/permalink.php?story_fbid=104773792199338&amp;id=100080001515406</t>
    </r>
    <r>
      <rPr>
        <sz val="9"/>
        <color rgb="FF1F4E78"/>
        <rFont val="Roboto"/>
      </rPr>
      <t xml:space="preserve">
</t>
    </r>
  </si>
  <si>
    <t>Buen trabajo, se nota que hubo una investigación intensa y se buscó la información y fuentes de varios lados. La propuesta de solución es muy general, falta ser más específicos</t>
  </si>
  <si>
    <t xml:space="preserve">Felicidades por el trabajo y la investigación que lo sustenta. Le aportaría mucho mayor profundidad en cómo la propuesta puede contribuir a avanzar en las metas de la Agenda 2030. </t>
  </si>
  <si>
    <t>La solución de política pública está bien planteada y es específica. La promoción sobre los ODS en redes sociales a través de interacciones muy buena. No obstante, el análisis presupuestario es superficial.</t>
  </si>
  <si>
    <t>Muy buen trabajo, solo me gustaría explicarán más su propuesta. Principalmente, enfocada en qué instituciones les gustaría implementar la certificación por competencias y agregar una sección de resultados esperados.
Interacciones en redes sociales a partir del sábado 26 de marzo. 
Facebook: 293 likes, 14 comentarios, 25 veces compartidas.
Twitter: 14 likes, 0 comentarios, 6 retuits. 
YouTube: 174 visualizaciones en total (sin contar DataRap, ni Collage).
Nota: Realizaron un entrevista telefónica a Miroslava Carrillo Martínez, Auditora Superior del Órgano Superior de Fiscalización del Estado de México: #OSFEM. También innovaron al realizar una dinámica de preguntas y respuestas en Facebook. 
Crearon un canal de Youtube, página de Facebook y perfil de Twitter para el proyecto. 
Enviaron su bitácora completa de actividades por correo, tal como se indica en la convocatoria.</t>
  </si>
  <si>
    <t xml:space="preserve"> Analytics Sustentability</t>
  </si>
  <si>
    <r>
      <rPr>
        <sz val="9"/>
        <color rgb="FF1F4E78"/>
        <rFont val="Roboto"/>
      </rPr>
      <t xml:space="preserve">Trabajo Escrito: </t>
    </r>
    <r>
      <rPr>
        <u/>
        <sz val="9"/>
        <color rgb="FF1155CC"/>
        <rFont val="Roboto"/>
      </rPr>
      <t xml:space="preserve">https://drive.google.com/file/d/12xAVKeF_OrFum2gO0dGaZQxPhwpgYWEb/view?usp=sharing
</t>
    </r>
    <r>
      <rPr>
        <sz val="9"/>
        <color rgb="FF1F4E78"/>
        <rFont val="Roboto"/>
      </rPr>
      <t xml:space="preserve">Sitio web: </t>
    </r>
    <r>
      <rPr>
        <u/>
        <sz val="9"/>
        <color rgb="FF1155CC"/>
        <rFont val="Roboto"/>
      </rPr>
      <t>https://analyticssustainability.com</t>
    </r>
    <r>
      <rPr>
        <sz val="9"/>
        <color rgb="FF1F4E78"/>
        <rFont val="Roboto"/>
      </rPr>
      <t xml:space="preserve">
Cuenta de TikTok (6 videos): </t>
    </r>
    <r>
      <rPr>
        <u/>
        <sz val="9"/>
        <color rgb="FF1155CC"/>
        <rFont val="Roboto"/>
      </rPr>
      <t>https://www.tiktok.com/@analyticssustainability?is_from_webapp=1&amp;sender_device=pc</t>
    </r>
    <r>
      <rPr>
        <sz val="9"/>
        <color rgb="FF1F4E78"/>
        <rFont val="Roboto"/>
      </rPr>
      <t xml:space="preserve">
Twitter: https://twitter.com/Dandy45Olaco/status/1508606776064851981?s=20&amp;t=T6rbiiOhx3cJPVT4CfaJNA 
Twitter (videos): 
</t>
    </r>
    <r>
      <rPr>
        <u/>
        <sz val="9"/>
        <color rgb="FF1155CC"/>
        <rFont val="Roboto"/>
      </rPr>
      <t>https://twitter.com/Dandy45Olaco/status/1507843032917450759?s=20&amp;t=T6rbiiOhx3cJPVT4CfaJNA</t>
    </r>
    <r>
      <rPr>
        <sz val="9"/>
        <color rgb="FF1F4E78"/>
        <rFont val="Roboto"/>
      </rPr>
      <t xml:space="preserve">
</t>
    </r>
    <r>
      <rPr>
        <u/>
        <sz val="9"/>
        <color rgb="FF1155CC"/>
        <rFont val="Roboto"/>
      </rPr>
      <t>https://twitter.com/Dandy45Olaco/status/1508961755078094856?s=20&amp;t=-2fFKFp8BEdw2sskKFZVPQ</t>
    </r>
    <r>
      <rPr>
        <sz val="9"/>
        <color rgb="FF1F4E78"/>
        <rFont val="Roboto"/>
      </rPr>
      <t xml:space="preserve">
Facebook post: 
</t>
    </r>
    <r>
      <rPr>
        <u/>
        <sz val="9"/>
        <color rgb="FF1155CC"/>
        <rFont val="Roboto"/>
      </rPr>
      <t>https://www.facebook.com/orkdandy.olaco/posts/5303032323092277</t>
    </r>
    <r>
      <rPr>
        <sz val="9"/>
        <color rgb="FF1F4E78"/>
        <rFont val="Roboto"/>
      </rPr>
      <t xml:space="preserve">
</t>
    </r>
    <r>
      <rPr>
        <u/>
        <sz val="9"/>
        <color rgb="FF1155CC"/>
        <rFont val="Roboto"/>
      </rPr>
      <t>https://www.facebook.com/100001566868635/posts/5305983949463781/?d=n</t>
    </r>
    <r>
      <rPr>
        <sz val="9"/>
        <color rgb="FF1F4E78"/>
        <rFont val="Roboto"/>
      </rPr>
      <t xml:space="preserve">
Facebook (videos): 
</t>
    </r>
    <r>
      <rPr>
        <u/>
        <sz val="9"/>
        <color rgb="FF1155CC"/>
        <rFont val="Roboto"/>
      </rPr>
      <t>https://www.facebook.com/100001566868635/videos/2075806555919601/</t>
    </r>
    <r>
      <rPr>
        <sz val="9"/>
        <color rgb="FF1F4E78"/>
        <rFont val="Roboto"/>
      </rPr>
      <t xml:space="preserve">
</t>
    </r>
    <r>
      <rPr>
        <u/>
        <sz val="9"/>
        <color rgb="FF1155CC"/>
        <rFont val="Roboto"/>
      </rPr>
      <t>https://www.facebook.com/100001566868635/videos/2535505629927138/</t>
    </r>
    <r>
      <rPr>
        <sz val="9"/>
        <color rgb="FF1F4E78"/>
        <rFont val="Roboto"/>
      </rPr>
      <t xml:space="preserve">
</t>
    </r>
    <r>
      <rPr>
        <u/>
        <sz val="9"/>
        <color rgb="FF1155CC"/>
        <rFont val="Roboto"/>
      </rPr>
      <t>https://www.facebook.com/100001566868635/videos/480416897113236/</t>
    </r>
    <r>
      <rPr>
        <sz val="9"/>
        <color rgb="FF1F4E78"/>
        <rFont val="Roboto"/>
      </rPr>
      <t xml:space="preserve">
Instagram (2 videos)
</t>
    </r>
    <r>
      <rPr>
        <u/>
        <sz val="9"/>
        <color rgb="FF1155CC"/>
        <rFont val="Roboto"/>
      </rPr>
      <t>https://www.instagram.com/tv/CbOVJ8oDIAo/?utm_source=ig_web_copy_link</t>
    </r>
    <r>
      <rPr>
        <sz val="9"/>
        <color rgb="FF1F4E78"/>
        <rFont val="Roboto"/>
      </rPr>
      <t xml:space="preserve">
</t>
    </r>
    <r>
      <rPr>
        <u/>
        <sz val="9"/>
        <color rgb="FF1155CC"/>
        <rFont val="Roboto"/>
      </rPr>
      <t>https://www.instagram.com/tv/CbqxXhNDeUo/?utm_source=ig_web_copy_link</t>
    </r>
  </si>
  <si>
    <t>Muy buen trabajo, se nota que conocen la problemática muy bien, supieron donde buscar la información que sustenta la problemática e incluyeron datos sobre presupuesto. Recomiendo que vinculen mejor en su propuesta como podría ser el trabajo entre las instituciones para lograr la propuesta que presentan. Me gustó mucho el DataRap, muy original.</t>
  </si>
  <si>
    <t xml:space="preserve">Excelente trabajo, en particular como la propuesta parte de un análisis de los datos y contribuye a las estategia y programas existentes, con una mayor cercanía con los ODS. </t>
  </si>
  <si>
    <t>El análisis cumple muy bien con todos los puntos de la convocatoria y profundiza en el análisis de las bases de datos presupuestarias, aunque podría ahondar más. El empleo de diversos medios y formatos es interesante y atractivo, la área de oportunidad más relevante fue el alcance de las publicaciones.</t>
  </si>
  <si>
    <t>Me parece un trabajo muy bueno, se puede pulir para que sea excelente. No quite puntos pero dejo unas recomendaciones: Explicar más a fondo sus propuestas (ej: desarrollar hipoteca verde). Además vincular mejor sus capítulos, su análisis del presupuesto es muy bueno solo falta conectarlo mejor con sus otros dos capítulos. 
Interacciones en redes sociales a partir del sábado 26 de marzo. 
Facebook: 46 likes, 0 comentarios, 13 veces compartidas.
Twitter: 11 likes, 4 retuits, 0 comentarios.
Instagram: 2 videos; 42 reproducciones en total, 0 comentarios.
TikTok: 267 visualizaciones, 4 likes, 0 comentarios.
Nota: Crearon su propio sitio web, solo hicieron un perfil propio para el proyecto; el de TikTok. Falto difusión en el último reto.</t>
  </si>
  <si>
    <t>Guillermo Corona</t>
  </si>
  <si>
    <r>
      <rPr>
        <sz val="9"/>
        <color rgb="FF1F4E78"/>
        <rFont val="Roboto"/>
      </rPr>
      <t xml:space="preserve">Trabajo escrito: 
</t>
    </r>
    <r>
      <rPr>
        <u/>
        <sz val="9"/>
        <color rgb="FF1155CC"/>
        <rFont val="Roboto"/>
      </rPr>
      <t>https://drive.google.com/file/d/16oolePlP6FRHL7s3oJOz2x4ulxlVclYw/view?usp=sharing</t>
    </r>
    <r>
      <rPr>
        <sz val="9"/>
        <color rgb="FF1F4E78"/>
        <rFont val="Roboto"/>
      </rPr>
      <t xml:space="preserve">
Publicación en Twitter: 
</t>
    </r>
    <r>
      <rPr>
        <u/>
        <sz val="9"/>
        <color rgb="FF1155CC"/>
        <rFont val="Roboto"/>
      </rPr>
      <t>https://twitter.com/CooperativeTba/status/1508870853177618449?s=20&amp;t=HxV-yQUHPXciAMtd4y_J7g</t>
    </r>
    <r>
      <rPr>
        <sz val="9"/>
        <color rgb="FF1F4E78"/>
        <rFont val="Roboto"/>
      </rPr>
      <t xml:space="preserve">
</t>
    </r>
    <r>
      <rPr>
        <u/>
        <sz val="9"/>
        <color rgb="FF1155CC"/>
        <rFont val="Roboto"/>
      </rPr>
      <t>https://twitter.com/CooperativeTba/status/1508870853177618449?s=20&amp;t=-2fFKFp8BEdw2sskKFZVPQ</t>
    </r>
    <r>
      <rPr>
        <sz val="9"/>
        <color rgb="FF1F4E78"/>
        <rFont val="Roboto"/>
      </rPr>
      <t xml:space="preserve">
</t>
    </r>
  </si>
  <si>
    <t>Faltó explicar muchas cosas, fuentes de datos, metodologías, inexistente datos sobre presupuesto público. La propuesta se leía muy bien, pero no me quedó claro como se pretende alcanzar</t>
  </si>
  <si>
    <t>Presentan un tema donde hay mucha oportunidad para avanzar y la propuesta de tener la información de tipo de energía desagregada en el sector es un buen punto de partida, pero faltó conectarlo con un análisis de datos existentes y ahondar en cómo se pretende lograr.</t>
  </si>
  <si>
    <t>Investigación superficial, es un muy buen inicio, se sugiere promover que este participante en siguientes oportunidades se integre a un equipo, con mayor tiempo seguro su participación habría sido más completa, todo el potencial está ahí.</t>
  </si>
  <si>
    <t>Falta profundidad en los conceptos que utilizan, además falta material gráfico para las variables que están utilizando. Su propuesta es ambiciosa pero su análisis no la sustenta. 
Interacciones en redes sociales a partir del sábado 26 de marzo. 
Twitter: 9 likes, 3 retuits, 0 comentarios.
Nota: Registramos poca creación de contenido para redes sociales . El participante hizo uso de una cuenta de Instagram ya creada, perteneciente a Boundservices, para publicar las activdades del Rally.</t>
  </si>
  <si>
    <t>Equipo</t>
  </si>
  <si>
    <t>Reto 1</t>
  </si>
  <si>
    <t>Reto 3 + retos extra</t>
  </si>
  <si>
    <t>OSFEMDRIA</t>
  </si>
  <si>
    <t>Estelar Data</t>
  </si>
  <si>
    <t>Analytics Sustentability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</si>
</sst>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5">
    <font>
      <sz val="12"/>
      <color rgb="FF000000"/>
      <name val="Verdana"/>
      <scheme val="minor"/>
    </font>
    <font>
      <b/>
      <sz val="30"/>
      <color rgb="FF0B5394"/>
      <name val="Poppins"/>
    </font>
    <font>
      <b/>
      <sz val="11"/>
      <color rgb="FF0B5394"/>
      <name val="Poppins"/>
    </font>
    <font>
      <sz val="12"/>
      <color theme="1"/>
      <name val="Verdana"/>
      <scheme val="minor"/>
    </font>
    <font>
      <b/>
      <sz val="30"/>
      <color theme="1"/>
      <name val="Roboto"/>
    </font>
    <font>
      <b/>
      <sz val="30"/>
      <color rgb="FF2C2C4D"/>
      <name val="Roboto"/>
    </font>
    <font>
      <sz val="11"/>
      <color rgb="FF000000"/>
      <name val="Roboto"/>
    </font>
    <font>
      <sz val="14"/>
      <color rgb="FFFFFFFF"/>
      <name val="Roboto"/>
    </font>
    <font>
      <sz val="9"/>
      <color rgb="FF1F4E78"/>
      <name val="Roboto"/>
    </font>
    <font>
      <sz val="9"/>
      <color rgb="FF000000"/>
      <name val="Roboto"/>
    </font>
    <font>
      <sz val="11"/>
      <color theme="1"/>
      <name val="Roboto"/>
    </font>
    <font>
      <sz val="11"/>
      <color theme="1"/>
      <name val="Poppins"/>
    </font>
    <font>
      <sz val="11"/>
      <color rgb="FFFFFFFF"/>
      <name val="Poppins"/>
    </font>
    <font>
      <b/>
      <sz val="12"/>
      <color rgb="FF2C2C4D"/>
      <name val="Roboto"/>
    </font>
    <font>
      <sz val="12"/>
      <name val="Verdana"/>
    </font>
    <font>
      <b/>
      <sz val="12"/>
      <color rgb="FF0B5394"/>
      <name val="Roboto"/>
    </font>
    <font>
      <sz val="12"/>
      <color rgb="FF000000"/>
      <name val="Poppins"/>
    </font>
    <font>
      <sz val="11"/>
      <color theme="0"/>
      <name val="Roboto"/>
    </font>
    <font>
      <sz val="11"/>
      <color rgb="FFFFFFFF"/>
      <name val="Roboto"/>
    </font>
    <font>
      <b/>
      <sz val="9"/>
      <color rgb="FF434343"/>
      <name val="Roboto"/>
    </font>
    <font>
      <sz val="9"/>
      <color rgb="FF666666"/>
      <name val="Roboto"/>
    </font>
    <font>
      <sz val="12"/>
      <color rgb="FFFFFFFF"/>
      <name val="Roboto"/>
    </font>
    <font>
      <u/>
      <sz val="9"/>
      <color rgb="FF1F4E78"/>
      <name val="Roboto"/>
    </font>
    <font>
      <sz val="9"/>
      <color rgb="FFB85B22"/>
      <name val="Roboto"/>
    </font>
    <font>
      <u/>
      <sz val="9"/>
      <color rgb="FF1155CC"/>
      <name val="Roboto"/>
    </font>
    <font>
      <b/>
      <sz val="30"/>
      <color rgb="FFE69138"/>
      <name val="Roboto"/>
    </font>
    <font>
      <b/>
      <sz val="12"/>
      <color rgb="FFE69138"/>
      <name val="Roboto"/>
    </font>
    <font>
      <b/>
      <sz val="11"/>
      <color rgb="FFFFFFFF"/>
      <name val="Arial"/>
    </font>
    <font>
      <b/>
      <sz val="30"/>
      <color rgb="FFA64D79"/>
      <name val="Roboto"/>
    </font>
    <font>
      <b/>
      <sz val="12"/>
      <color rgb="FFA64D79"/>
      <name val="Roboto"/>
    </font>
    <font>
      <b/>
      <sz val="11"/>
      <color theme="1"/>
      <name val="Roboto"/>
    </font>
    <font>
      <b/>
      <sz val="30"/>
      <color theme="6"/>
      <name val="Roboto"/>
    </font>
    <font>
      <b/>
      <sz val="11"/>
      <color rgb="FFFFFFFF"/>
      <name val="Roboto"/>
    </font>
    <font>
      <b/>
      <sz val="9"/>
      <color rgb="FF666666"/>
      <name val="Roboto"/>
    </font>
    <font>
      <b/>
      <sz val="30"/>
      <color rgb="FF000000"/>
      <name val="Poppins"/>
    </font>
    <font>
      <b/>
      <sz val="30"/>
      <color rgb="FFC27BA0"/>
      <name val="Roboto"/>
    </font>
    <font>
      <sz val="12"/>
      <color rgb="FF000000"/>
      <name val="Roboto"/>
    </font>
    <font>
      <sz val="11"/>
      <color rgb="FF2C2C4D"/>
      <name val="Roboto"/>
    </font>
    <font>
      <b/>
      <sz val="9"/>
      <color rgb="FF000000"/>
      <name val="Roboto"/>
    </font>
    <font>
      <sz val="9"/>
      <color rgb="FF2C2C4D"/>
      <name val="Roboto"/>
    </font>
    <font>
      <sz val="9"/>
      <color rgb="FF434343"/>
      <name val="Roboto"/>
    </font>
    <font>
      <b/>
      <sz val="18"/>
      <color rgb="FFA64D79"/>
      <name val="Roboto"/>
    </font>
    <font>
      <b/>
      <sz val="12"/>
      <color rgb="FFF5A69B"/>
      <name val="Roboto"/>
    </font>
    <font>
      <sz val="12"/>
      <color rgb="FF2C2C4D"/>
      <name val="Roboto"/>
    </font>
    <font>
      <b/>
      <sz val="9"/>
      <color rgb="FF1F4E78"/>
      <name val="Roboto"/>
    </font>
  </fonts>
  <fills count="28">
    <fill>
      <patternFill patternType="none"/>
    </fill>
    <fill>
      <patternFill patternType="gray125"/>
    </fill>
    <fill>
      <patternFill patternType="solid">
        <fgColor rgb="FFFFFFFF"/>
        <bgColor rgb="FFFFFFFF"/>
      </patternFill>
    </fill>
    <fill>
      <patternFill patternType="solid">
        <fgColor rgb="FF999999"/>
        <bgColor rgb="FF999999"/>
      </patternFill>
    </fill>
    <fill>
      <patternFill patternType="solid">
        <fgColor rgb="FF073763"/>
        <bgColor rgb="FF073763"/>
      </patternFill>
    </fill>
    <fill>
      <patternFill patternType="solid">
        <fgColor rgb="FFD9D9D9"/>
        <bgColor rgb="FFD9D9D9"/>
      </patternFill>
    </fill>
    <fill>
      <patternFill patternType="solid">
        <fgColor rgb="FF0B5394"/>
        <bgColor rgb="FF0B5394"/>
      </patternFill>
    </fill>
    <fill>
      <patternFill patternType="solid">
        <fgColor rgb="FF3D85C6"/>
        <bgColor rgb="FF3D85C6"/>
      </patternFill>
    </fill>
    <fill>
      <patternFill patternType="solid">
        <fgColor rgb="FF6FA8DC"/>
        <bgColor rgb="FF6FA8DC"/>
      </patternFill>
    </fill>
    <fill>
      <patternFill patternType="solid">
        <fgColor rgb="FF9FC5E8"/>
        <bgColor rgb="FF9FC5E8"/>
      </patternFill>
    </fill>
    <fill>
      <patternFill patternType="solid">
        <fgColor theme="0"/>
        <bgColor theme="0"/>
      </patternFill>
    </fill>
    <fill>
      <patternFill patternType="solid">
        <fgColor theme="1"/>
        <bgColor theme="1"/>
      </patternFill>
    </fill>
    <fill>
      <patternFill patternType="solid">
        <fgColor rgb="FF674EA7"/>
        <bgColor rgb="FF674EA7"/>
      </patternFill>
    </fill>
    <fill>
      <patternFill patternType="solid">
        <fgColor rgb="FFF3F3F3"/>
        <bgColor rgb="FFF3F3F3"/>
      </patternFill>
    </fill>
    <fill>
      <patternFill patternType="solid">
        <fgColor rgb="FFEFEFEF"/>
        <bgColor rgb="FFEFEFEF"/>
      </patternFill>
    </fill>
    <fill>
      <patternFill patternType="solid">
        <fgColor rgb="FFCCCCCC"/>
        <bgColor rgb="FFCCCCCC"/>
      </patternFill>
    </fill>
    <fill>
      <patternFill patternType="solid">
        <fgColor rgb="FFE06666"/>
        <bgColor rgb="FFE06666"/>
      </patternFill>
    </fill>
    <fill>
      <patternFill patternType="solid">
        <fgColor theme="8"/>
        <bgColor theme="8"/>
      </patternFill>
    </fill>
    <fill>
      <patternFill patternType="solid">
        <fgColor rgb="FF38761D"/>
        <bgColor rgb="FF38761D"/>
      </patternFill>
    </fill>
    <fill>
      <patternFill patternType="solid">
        <fgColor rgb="FF351C75"/>
        <bgColor rgb="FF351C75"/>
      </patternFill>
    </fill>
    <fill>
      <patternFill patternType="solid">
        <fgColor theme="4"/>
        <bgColor theme="4"/>
      </patternFill>
    </fill>
    <fill>
      <patternFill patternType="solid">
        <fgColor rgb="FFE69138"/>
        <bgColor rgb="FFE69138"/>
      </patternFill>
    </fill>
    <fill>
      <patternFill patternType="solid">
        <fgColor rgb="FFC27BA0"/>
        <bgColor rgb="FFC27BA0"/>
      </patternFill>
    </fill>
    <fill>
      <patternFill patternType="solid">
        <fgColor rgb="FFD5A6BD"/>
        <bgColor rgb="FFD5A6BD"/>
      </patternFill>
    </fill>
    <fill>
      <patternFill patternType="solid">
        <fgColor rgb="FFF5A69B"/>
        <bgColor rgb="FFF5A69B"/>
      </patternFill>
    </fill>
    <fill>
      <patternFill patternType="solid">
        <fgColor theme="6"/>
        <bgColor theme="6"/>
      </patternFill>
    </fill>
    <fill>
      <patternFill patternType="solid">
        <fgColor theme="7"/>
        <bgColor theme="7"/>
      </patternFill>
    </fill>
    <fill>
      <patternFill patternType="solid">
        <fgColor rgb="FFCFE2F3"/>
        <bgColor rgb="FFCFE2F3"/>
      </patternFill>
    </fill>
  </fills>
  <borders count="31">
    <border>
      <left/>
      <right/>
      <top/>
      <bottom/>
      <diagonal/>
    </border>
    <border>
      <left/>
      <right/>
      <top/>
      <bottom style="thick">
        <color rgb="FF0B5394"/>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CCCCCC"/>
      </left>
      <right style="hair">
        <color rgb="FF000000"/>
      </right>
      <top style="hair">
        <color rgb="FF000000"/>
      </top>
      <bottom style="hair">
        <color rgb="FF000000"/>
      </bottom>
      <diagonal/>
    </border>
    <border>
      <left/>
      <right style="thin">
        <color rgb="FF999999"/>
      </right>
      <top style="hair">
        <color rgb="FF000000"/>
      </top>
      <bottom style="hair">
        <color rgb="FF000000"/>
      </bottom>
      <diagonal/>
    </border>
    <border>
      <left/>
      <right style="hair">
        <color rgb="FF000000"/>
      </right>
      <top style="hair">
        <color rgb="FF000000"/>
      </top>
      <bottom style="hair">
        <color rgb="FFCCCCCC"/>
      </bottom>
      <diagonal/>
    </border>
    <border>
      <left style="hair">
        <color rgb="FF000000"/>
      </left>
      <right style="hair">
        <color rgb="FF000000"/>
      </right>
      <top style="hair">
        <color rgb="FF000000"/>
      </top>
      <bottom style="hair">
        <color rgb="FFCCCCCC"/>
      </bottom>
      <diagonal/>
    </border>
    <border>
      <left/>
      <right/>
      <top/>
      <bottom style="thick">
        <color rgb="FFE69138"/>
      </bottom>
      <diagonal/>
    </border>
    <border>
      <left style="hair">
        <color rgb="FF000000"/>
      </left>
      <right/>
      <top style="hair">
        <color rgb="FF000000"/>
      </top>
      <bottom style="hair">
        <color rgb="FFCCCCCC"/>
      </bottom>
      <diagonal/>
    </border>
    <border>
      <left/>
      <right/>
      <top style="hair">
        <color rgb="FF000000"/>
      </top>
      <bottom style="hair">
        <color rgb="FFCCCCCC"/>
      </bottom>
      <diagonal/>
    </border>
    <border>
      <left/>
      <right style="thin">
        <color rgb="FF999999"/>
      </right>
      <top style="hair">
        <color rgb="FF000000"/>
      </top>
      <bottom style="hair">
        <color rgb="FFCCCCCC"/>
      </bottom>
      <diagonal/>
    </border>
    <border>
      <left/>
      <right/>
      <top/>
      <bottom style="thick">
        <color rgb="FFA64D79"/>
      </bottom>
      <diagonal/>
    </border>
    <border>
      <left/>
      <right style="thin">
        <color rgb="FF999999"/>
      </right>
      <top style="hair">
        <color rgb="FF000000"/>
      </top>
      <bottom/>
      <diagonal/>
    </border>
    <border>
      <left/>
      <right/>
      <top/>
      <bottom style="thick">
        <color rgb="FFF5A69B"/>
      </bottom>
      <diagonal/>
    </border>
    <border>
      <left style="hair">
        <color rgb="FF000000"/>
      </left>
      <right style="hair">
        <color rgb="FF000000"/>
      </right>
      <top/>
      <bottom/>
      <diagonal/>
    </border>
    <border>
      <left style="hair">
        <color rgb="FF000000"/>
      </left>
      <right/>
      <top/>
      <bottom/>
      <diagonal/>
    </border>
    <border>
      <left/>
      <right style="hair">
        <color rgb="FF000000"/>
      </right>
      <top/>
      <bottom/>
      <diagonal/>
    </border>
    <border>
      <left style="hair">
        <color rgb="FF000000"/>
      </left>
      <right/>
      <top/>
      <bottom style="hair">
        <color rgb="FFCCCCCC"/>
      </bottom>
      <diagonal/>
    </border>
    <border>
      <left/>
      <right/>
      <top/>
      <bottom style="hair">
        <color rgb="FFCCCCCC"/>
      </bottom>
      <diagonal/>
    </border>
    <border>
      <left/>
      <right style="thin">
        <color rgb="FF999999"/>
      </right>
      <top/>
      <bottom style="hair">
        <color rgb="FFCCCCCC"/>
      </bottom>
      <diagonal/>
    </border>
  </borders>
  <cellStyleXfs count="1">
    <xf numFmtId="0" fontId="0" fillId="0" borderId="0"/>
  </cellStyleXfs>
  <cellXfs count="200">
    <xf numFmtId="0" fontId="0" fillId="0" borderId="0" xfId="0"/>
    <xf numFmtId="0" fontId="1" fillId="2" borderId="0" xfId="0" applyFont="1" applyFill="1" applyAlignment="1">
      <alignment vertical="center"/>
    </xf>
    <xf numFmtId="0" fontId="2" fillId="2" borderId="0" xfId="0" applyFont="1" applyFill="1" applyAlignment="1">
      <alignment horizontal="center" vertical="center"/>
    </xf>
    <xf numFmtId="0" fontId="3" fillId="2" borderId="0" xfId="0" applyFont="1" applyFill="1"/>
    <xf numFmtId="0" fontId="4" fillId="2" borderId="0" xfId="0" applyFont="1" applyFill="1" applyAlignment="1">
      <alignment vertical="center" wrapText="1"/>
    </xf>
    <xf numFmtId="0" fontId="6" fillId="2" borderId="0" xfId="0" applyFont="1" applyFill="1" applyAlignment="1">
      <alignment vertical="center"/>
    </xf>
    <xf numFmtId="0" fontId="6" fillId="3" borderId="0" xfId="0" applyFont="1" applyFill="1" applyAlignment="1">
      <alignment vertical="center"/>
    </xf>
    <xf numFmtId="0" fontId="7" fillId="2" borderId="0" xfId="0" applyFont="1" applyFill="1" applyAlignment="1">
      <alignment horizontal="center" vertical="center"/>
    </xf>
    <xf numFmtId="0" fontId="7" fillId="4" borderId="0" xfId="0" applyFont="1" applyFill="1" applyAlignment="1">
      <alignment horizontal="center" vertical="center"/>
    </xf>
    <xf numFmtId="0" fontId="8" fillId="5" borderId="0" xfId="0" applyFont="1" applyFill="1" applyAlignment="1">
      <alignment horizontal="left" vertical="center" wrapText="1"/>
    </xf>
    <xf numFmtId="0" fontId="8" fillId="2" borderId="0" xfId="0" applyFont="1" applyFill="1" applyAlignment="1">
      <alignment horizontal="left" vertical="center"/>
    </xf>
    <xf numFmtId="0" fontId="7" fillId="6" borderId="0" xfId="0" applyFont="1" applyFill="1" applyAlignment="1">
      <alignment horizontal="center" vertical="center"/>
    </xf>
    <xf numFmtId="0" fontId="7" fillId="7" borderId="0" xfId="0" applyFont="1" applyFill="1" applyAlignment="1">
      <alignment horizontal="center" vertical="center"/>
    </xf>
    <xf numFmtId="0" fontId="9" fillId="2" borderId="0" xfId="0" applyFont="1" applyFill="1" applyAlignment="1">
      <alignment horizontal="left" vertical="center"/>
    </xf>
    <xf numFmtId="0" fontId="7" fillId="8" borderId="0" xfId="0" applyFont="1" applyFill="1" applyAlignment="1">
      <alignment horizontal="center" vertical="center"/>
    </xf>
    <xf numFmtId="0" fontId="7" fillId="9" borderId="0" xfId="0" applyFont="1" applyFill="1" applyAlignment="1">
      <alignment horizontal="center" vertical="center" wrapText="1"/>
    </xf>
    <xf numFmtId="0" fontId="10" fillId="2" borderId="0" xfId="0" applyFont="1" applyFill="1" applyAlignment="1">
      <alignment vertical="center"/>
    </xf>
    <xf numFmtId="0" fontId="10" fillId="0" borderId="0" xfId="0" applyFont="1" applyAlignment="1">
      <alignment vertical="center"/>
    </xf>
    <xf numFmtId="0" fontId="1" fillId="10" borderId="0" xfId="0" applyFont="1" applyFill="1" applyAlignment="1">
      <alignment vertical="center"/>
    </xf>
    <xf numFmtId="0" fontId="11" fillId="0" borderId="0" xfId="0" applyFont="1" applyAlignment="1">
      <alignment vertical="center"/>
    </xf>
    <xf numFmtId="0" fontId="12" fillId="0" borderId="0" xfId="0" applyFont="1" applyAlignment="1">
      <alignment vertical="center"/>
    </xf>
    <xf numFmtId="0" fontId="12" fillId="10" borderId="0" xfId="0" applyFont="1" applyFill="1" applyAlignment="1">
      <alignment vertical="center"/>
    </xf>
    <xf numFmtId="0" fontId="4" fillId="10" borderId="0" xfId="0" applyFont="1" applyFill="1" applyAlignment="1">
      <alignment vertical="center" wrapText="1"/>
    </xf>
    <xf numFmtId="0" fontId="5" fillId="2" borderId="1" xfId="0" applyFont="1" applyFill="1" applyBorder="1" applyAlignment="1">
      <alignment vertical="center" wrapText="1"/>
    </xf>
    <xf numFmtId="0" fontId="5" fillId="2" borderId="0" xfId="0" applyFont="1" applyFill="1" applyAlignment="1">
      <alignment vertical="center" wrapText="1"/>
    </xf>
    <xf numFmtId="0" fontId="3" fillId="0" borderId="0" xfId="0" applyFont="1" applyAlignment="1">
      <alignment horizontal="center"/>
    </xf>
    <xf numFmtId="0" fontId="15" fillId="2" borderId="0" xfId="0" applyFont="1" applyFill="1" applyAlignment="1">
      <alignment vertical="center" wrapText="1"/>
    </xf>
    <xf numFmtId="0" fontId="16" fillId="2" borderId="0" xfId="0" applyFont="1" applyFill="1" applyAlignment="1">
      <alignment vertical="center"/>
    </xf>
    <xf numFmtId="0" fontId="16" fillId="10" borderId="0" xfId="0" applyFont="1" applyFill="1" applyAlignment="1">
      <alignment vertical="center"/>
    </xf>
    <xf numFmtId="0" fontId="6" fillId="10" borderId="0" xfId="0" applyFont="1" applyFill="1" applyAlignment="1">
      <alignment vertical="center"/>
    </xf>
    <xf numFmtId="0" fontId="6" fillId="2" borderId="0" xfId="0" applyFont="1" applyFill="1" applyAlignment="1">
      <alignment horizontal="center" vertical="center"/>
    </xf>
    <xf numFmtId="0" fontId="10" fillId="10" borderId="0" xfId="0" applyFont="1" applyFill="1" applyAlignment="1">
      <alignment vertical="center"/>
    </xf>
    <xf numFmtId="0" fontId="6" fillId="11" borderId="0" xfId="0" applyFont="1" applyFill="1" applyAlignment="1">
      <alignment vertical="center"/>
    </xf>
    <xf numFmtId="0" fontId="6" fillId="11" borderId="0" xfId="0" applyFont="1" applyFill="1" applyAlignment="1">
      <alignment horizontal="center" vertical="center"/>
    </xf>
    <xf numFmtId="0" fontId="10" fillId="11" borderId="0" xfId="0" applyFont="1" applyFill="1" applyAlignment="1">
      <alignment vertical="center"/>
    </xf>
    <xf numFmtId="0" fontId="17" fillId="10" borderId="0" xfId="0" applyFont="1" applyFill="1" applyAlignment="1">
      <alignment vertical="center" wrapText="1"/>
    </xf>
    <xf numFmtId="0" fontId="18" fillId="12" borderId="0" xfId="0" applyFont="1" applyFill="1" applyAlignment="1">
      <alignment horizontal="center" vertical="center" wrapText="1"/>
    </xf>
    <xf numFmtId="0" fontId="19" fillId="10" borderId="0" xfId="0" applyFont="1" applyFill="1" applyAlignment="1">
      <alignment horizontal="center" vertical="center"/>
    </xf>
    <xf numFmtId="0" fontId="17" fillId="12" borderId="0" xfId="0" applyFont="1" applyFill="1" applyAlignment="1">
      <alignment vertical="center" wrapText="1"/>
    </xf>
    <xf numFmtId="0" fontId="20" fillId="5" borderId="9" xfId="0" applyFont="1" applyFill="1" applyBorder="1" applyAlignment="1">
      <alignment horizontal="center" vertical="center" wrapText="1"/>
    </xf>
    <xf numFmtId="0" fontId="20" fillId="5" borderId="9" xfId="0" applyFont="1" applyFill="1" applyBorder="1" applyAlignment="1">
      <alignment horizontal="center" vertical="center"/>
    </xf>
    <xf numFmtId="0" fontId="20" fillId="13" borderId="9" xfId="0" applyFont="1" applyFill="1" applyBorder="1" applyAlignment="1">
      <alignment horizontal="center" vertical="center"/>
    </xf>
    <xf numFmtId="0" fontId="20" fillId="13" borderId="10" xfId="0" applyFont="1" applyFill="1" applyBorder="1" applyAlignment="1">
      <alignment horizontal="center" vertical="center"/>
    </xf>
    <xf numFmtId="0" fontId="7" fillId="10" borderId="0" xfId="0" applyFont="1" applyFill="1" applyAlignment="1">
      <alignment horizontal="center" vertical="center"/>
    </xf>
    <xf numFmtId="0" fontId="21" fillId="8" borderId="0" xfId="0" applyFont="1" applyFill="1" applyAlignment="1">
      <alignment horizontal="center" vertical="center" wrapText="1"/>
    </xf>
    <xf numFmtId="0" fontId="22" fillId="5" borderId="14" xfId="0" applyFont="1" applyFill="1" applyBorder="1" applyAlignment="1">
      <alignment horizontal="left" vertical="center"/>
    </xf>
    <xf numFmtId="0" fontId="8" fillId="5" borderId="14"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9" xfId="0" applyFont="1" applyFill="1" applyBorder="1" applyAlignment="1">
      <alignment horizontal="left" vertical="center"/>
    </xf>
    <xf numFmtId="0" fontId="8" fillId="13" borderId="9" xfId="0" applyFont="1" applyFill="1" applyBorder="1" applyAlignment="1">
      <alignment horizontal="left" vertical="center"/>
    </xf>
    <xf numFmtId="0" fontId="8" fillId="13" borderId="9" xfId="0" applyFont="1" applyFill="1" applyBorder="1" applyAlignment="1">
      <alignment horizontal="center" vertical="center"/>
    </xf>
    <xf numFmtId="0" fontId="8" fillId="2" borderId="9" xfId="0" applyFont="1" applyFill="1" applyBorder="1" applyAlignment="1">
      <alignment horizontal="left" vertical="center"/>
    </xf>
    <xf numFmtId="0" fontId="8" fillId="10" borderId="0" xfId="0" applyFont="1" applyFill="1" applyAlignment="1">
      <alignment horizontal="left" vertical="center"/>
    </xf>
    <xf numFmtId="0" fontId="21" fillId="6" borderId="0" xfId="0" applyFont="1" applyFill="1" applyAlignment="1">
      <alignment horizontal="center" vertical="center" wrapText="1"/>
    </xf>
    <xf numFmtId="0" fontId="21" fillId="16" borderId="0" xfId="0" applyFont="1" applyFill="1" applyAlignment="1">
      <alignment horizontal="center" vertical="center" wrapText="1"/>
    </xf>
    <xf numFmtId="0" fontId="23" fillId="10" borderId="0" xfId="0" applyFont="1" applyFill="1" applyAlignment="1">
      <alignment horizontal="left" vertical="center"/>
    </xf>
    <xf numFmtId="0" fontId="21" fillId="17" borderId="0" xfId="0" applyFont="1" applyFill="1" applyAlignment="1">
      <alignment horizontal="center" vertical="center" wrapText="1"/>
    </xf>
    <xf numFmtId="9" fontId="9" fillId="5" borderId="4" xfId="0" applyNumberFormat="1" applyFont="1" applyFill="1" applyBorder="1" applyAlignment="1">
      <alignment horizontal="center" vertical="center"/>
    </xf>
    <xf numFmtId="164" fontId="9" fillId="5" borderId="9" xfId="0" applyNumberFormat="1" applyFont="1" applyFill="1" applyBorder="1" applyAlignment="1">
      <alignment horizontal="left" vertical="center"/>
    </xf>
    <xf numFmtId="0" fontId="9" fillId="5" borderId="9" xfId="0" applyFont="1" applyFill="1" applyBorder="1" applyAlignment="1">
      <alignment horizontal="center" vertical="center"/>
    </xf>
    <xf numFmtId="0" fontId="9" fillId="5" borderId="9" xfId="0" applyFont="1" applyFill="1" applyBorder="1" applyAlignment="1">
      <alignment horizontal="left" vertical="center"/>
    </xf>
    <xf numFmtId="0" fontId="9" fillId="13" borderId="9" xfId="0" applyFont="1" applyFill="1" applyBorder="1" applyAlignment="1">
      <alignment horizontal="left" vertical="center"/>
    </xf>
    <xf numFmtId="0" fontId="9" fillId="2" borderId="9" xfId="0" applyFont="1" applyFill="1" applyBorder="1" applyAlignment="1">
      <alignment horizontal="left" vertical="center"/>
    </xf>
    <xf numFmtId="0" fontId="9" fillId="10" borderId="0" xfId="0" applyFont="1" applyFill="1" applyAlignment="1">
      <alignment horizontal="left" vertical="center"/>
    </xf>
    <xf numFmtId="0" fontId="21" fillId="18" borderId="0" xfId="0" applyFont="1" applyFill="1" applyAlignment="1">
      <alignment horizontal="center" vertical="center" wrapText="1"/>
    </xf>
    <xf numFmtId="0" fontId="9" fillId="5" borderId="4" xfId="0" applyFont="1" applyFill="1" applyBorder="1" applyAlignment="1">
      <alignment horizontal="center" vertical="center"/>
    </xf>
    <xf numFmtId="0" fontId="21" fillId="19" borderId="0" xfId="0" applyFont="1" applyFill="1" applyAlignment="1">
      <alignment horizontal="center" vertical="center" wrapText="1"/>
    </xf>
    <xf numFmtId="0" fontId="9" fillId="5" borderId="16" xfId="0" applyFont="1" applyFill="1" applyBorder="1" applyAlignment="1">
      <alignment horizontal="center" vertical="center"/>
    </xf>
    <xf numFmtId="164" fontId="9" fillId="5" borderId="17" xfId="0" applyNumberFormat="1" applyFont="1" applyFill="1" applyBorder="1" applyAlignment="1">
      <alignment horizontal="left" vertical="center"/>
    </xf>
    <xf numFmtId="0" fontId="9" fillId="5" borderId="17" xfId="0" applyFont="1" applyFill="1" applyBorder="1" applyAlignment="1">
      <alignment horizontal="left" vertical="center"/>
    </xf>
    <xf numFmtId="0" fontId="9" fillId="13" borderId="17" xfId="0" applyFont="1" applyFill="1" applyBorder="1" applyAlignment="1">
      <alignment horizontal="left" vertical="center"/>
    </xf>
    <xf numFmtId="0" fontId="9" fillId="2" borderId="17" xfId="0" applyFont="1" applyFill="1" applyBorder="1" applyAlignment="1">
      <alignment horizontal="left" vertical="center"/>
    </xf>
    <xf numFmtId="0" fontId="24" fillId="5" borderId="14" xfId="0" applyFont="1" applyFill="1" applyBorder="1" applyAlignment="1">
      <alignment horizontal="left" vertical="center"/>
    </xf>
    <xf numFmtId="0" fontId="21" fillId="20" borderId="9" xfId="0" applyFont="1" applyFill="1" applyBorder="1" applyAlignment="1">
      <alignment horizontal="center" vertical="center" wrapText="1"/>
    </xf>
    <xf numFmtId="0" fontId="3" fillId="10" borderId="0" xfId="0" applyFont="1" applyFill="1"/>
    <xf numFmtId="0" fontId="1" fillId="2" borderId="0" xfId="0" applyFont="1" applyFill="1" applyAlignment="1">
      <alignment vertical="center" wrapText="1"/>
    </xf>
    <xf numFmtId="0" fontId="12" fillId="2" borderId="0" xfId="0" applyFont="1" applyFill="1" applyAlignment="1">
      <alignment vertical="center"/>
    </xf>
    <xf numFmtId="0" fontId="25" fillId="2" borderId="18" xfId="0" applyFont="1" applyFill="1" applyBorder="1" applyAlignment="1">
      <alignment vertical="center" wrapText="1"/>
    </xf>
    <xf numFmtId="0" fontId="6" fillId="2" borderId="0" xfId="0" applyFont="1" applyFill="1" applyAlignment="1">
      <alignment vertical="center" wrapText="1"/>
    </xf>
    <xf numFmtId="0" fontId="6" fillId="21" borderId="0" xfId="0" applyFont="1" applyFill="1" applyAlignment="1">
      <alignment vertical="center" wrapText="1"/>
    </xf>
    <xf numFmtId="0" fontId="6" fillId="21" borderId="0" xfId="0" applyFont="1" applyFill="1" applyAlignment="1">
      <alignment vertical="center"/>
    </xf>
    <xf numFmtId="0" fontId="10" fillId="21" borderId="0" xfId="0" applyFont="1" applyFill="1" applyAlignment="1">
      <alignment vertical="center"/>
    </xf>
    <xf numFmtId="0" fontId="17" fillId="2" borderId="0" xfId="0" applyFont="1" applyFill="1" applyAlignment="1">
      <alignment vertical="center" wrapText="1"/>
    </xf>
    <xf numFmtId="0" fontId="19" fillId="2" borderId="0" xfId="0" applyFont="1" applyFill="1" applyAlignment="1">
      <alignment horizontal="center" vertical="center"/>
    </xf>
    <xf numFmtId="0" fontId="8" fillId="5" borderId="14" xfId="0" applyFont="1" applyFill="1" applyBorder="1" applyAlignment="1">
      <alignment horizontal="left" vertical="center"/>
    </xf>
    <xf numFmtId="0" fontId="23" fillId="2" borderId="0" xfId="0" applyFont="1" applyFill="1" applyAlignment="1">
      <alignment horizontal="left" vertical="center"/>
    </xf>
    <xf numFmtId="9" fontId="9" fillId="5" borderId="4" xfId="0" applyNumberFormat="1" applyFont="1" applyFill="1" applyBorder="1" applyAlignment="1">
      <alignment horizontal="left" vertical="center"/>
    </xf>
    <xf numFmtId="9" fontId="9" fillId="5" borderId="16" xfId="0" applyNumberFormat="1" applyFont="1" applyFill="1" applyBorder="1" applyAlignment="1">
      <alignment horizontal="left" vertical="center"/>
    </xf>
    <xf numFmtId="0" fontId="28" fillId="2" borderId="22" xfId="0" applyFont="1" applyFill="1" applyBorder="1" applyAlignment="1">
      <alignment vertical="center" wrapText="1"/>
    </xf>
    <xf numFmtId="0" fontId="28" fillId="2" borderId="0" xfId="0" applyFont="1" applyFill="1" applyAlignment="1">
      <alignment vertical="center" wrapText="1"/>
    </xf>
    <xf numFmtId="0" fontId="6" fillId="22" borderId="0" xfId="0" applyFont="1" applyFill="1" applyAlignment="1">
      <alignment vertical="center"/>
    </xf>
    <xf numFmtId="0" fontId="10" fillId="22" borderId="0" xfId="0" applyFont="1" applyFill="1" applyAlignment="1">
      <alignment vertical="center"/>
    </xf>
    <xf numFmtId="0" fontId="9" fillId="5" borderId="4" xfId="0" applyFont="1" applyFill="1" applyBorder="1" applyAlignment="1">
      <alignment horizontal="left" vertical="center"/>
    </xf>
    <xf numFmtId="0" fontId="9" fillId="5" borderId="16" xfId="0" applyFont="1" applyFill="1" applyBorder="1" applyAlignment="1">
      <alignment horizontal="left" vertical="center"/>
    </xf>
    <xf numFmtId="0" fontId="21" fillId="24" borderId="0" xfId="0" applyFont="1" applyFill="1" applyAlignment="1">
      <alignment horizontal="center" vertical="center" wrapText="1"/>
    </xf>
    <xf numFmtId="0" fontId="10" fillId="2" borderId="0" xfId="0" applyFont="1" applyFill="1" applyAlignment="1">
      <alignment horizontal="left" vertical="center" wrapText="1"/>
    </xf>
    <xf numFmtId="0" fontId="10" fillId="0" borderId="0" xfId="0" applyFont="1" applyAlignment="1">
      <alignment horizontal="left" vertical="center" wrapText="1"/>
    </xf>
    <xf numFmtId="9" fontId="30" fillId="0" borderId="0" xfId="0" applyNumberFormat="1" applyFont="1" applyAlignment="1">
      <alignment horizontal="center" vertical="center"/>
    </xf>
    <xf numFmtId="164" fontId="30" fillId="0" borderId="0" xfId="0" applyNumberFormat="1" applyFont="1" applyAlignment="1">
      <alignment horizontal="center" vertical="center"/>
    </xf>
    <xf numFmtId="0" fontId="30" fillId="0" borderId="0" xfId="0" applyFont="1" applyAlignment="1">
      <alignment horizontal="center" vertical="center"/>
    </xf>
    <xf numFmtId="0" fontId="30" fillId="2" borderId="0" xfId="0" applyFont="1" applyFill="1" applyAlignment="1">
      <alignment horizontal="center" vertical="center"/>
    </xf>
    <xf numFmtId="0" fontId="21" fillId="25" borderId="0" xfId="0" applyFont="1" applyFill="1" applyAlignment="1">
      <alignment horizontal="center" vertical="center" wrapText="1"/>
    </xf>
    <xf numFmtId="0" fontId="31" fillId="2" borderId="24" xfId="0" applyFont="1" applyFill="1" applyBorder="1" applyAlignment="1">
      <alignment horizontal="center" vertical="center" wrapText="1"/>
    </xf>
    <xf numFmtId="0" fontId="31" fillId="2" borderId="0" xfId="0" applyFont="1" applyFill="1" applyAlignment="1">
      <alignment horizontal="center" vertical="center" wrapText="1"/>
    </xf>
    <xf numFmtId="0" fontId="6" fillId="25" borderId="0" xfId="0" applyFont="1" applyFill="1" applyAlignment="1">
      <alignment vertical="center"/>
    </xf>
    <xf numFmtId="0" fontId="10" fillId="25" borderId="0" xfId="0" applyFont="1" applyFill="1" applyAlignment="1">
      <alignment vertical="center"/>
    </xf>
    <xf numFmtId="0" fontId="32" fillId="24" borderId="0" xfId="0" applyFont="1" applyFill="1" applyAlignment="1">
      <alignment horizontal="center" vertical="center" wrapText="1"/>
    </xf>
    <xf numFmtId="49" fontId="8" fillId="2" borderId="9" xfId="0" applyNumberFormat="1" applyFont="1" applyFill="1" applyBorder="1" applyAlignment="1">
      <alignment horizontal="left" vertical="center"/>
    </xf>
    <xf numFmtId="0" fontId="19" fillId="14" borderId="9" xfId="0" applyFont="1" applyFill="1" applyBorder="1" applyAlignment="1">
      <alignment horizontal="center" vertical="center"/>
    </xf>
    <xf numFmtId="0" fontId="8" fillId="2" borderId="2" xfId="0" applyFont="1" applyFill="1" applyBorder="1" applyAlignment="1">
      <alignment horizontal="left" vertical="center"/>
    </xf>
    <xf numFmtId="0" fontId="9" fillId="2" borderId="2" xfId="0" applyFont="1" applyFill="1" applyBorder="1" applyAlignment="1">
      <alignment horizontal="left" vertical="center"/>
    </xf>
    <xf numFmtId="0" fontId="9" fillId="2" borderId="19" xfId="0" applyFont="1" applyFill="1" applyBorder="1" applyAlignment="1">
      <alignment horizontal="left" vertical="center"/>
    </xf>
    <xf numFmtId="0" fontId="8" fillId="2" borderId="6" xfId="0" applyFont="1" applyFill="1" applyBorder="1" applyAlignment="1">
      <alignment horizontal="left" vertical="center"/>
    </xf>
    <xf numFmtId="0" fontId="34" fillId="2" borderId="0" xfId="0" applyFont="1" applyFill="1" applyAlignment="1">
      <alignment vertical="center"/>
    </xf>
    <xf numFmtId="0" fontId="12" fillId="2" borderId="0" xfId="0" applyFont="1" applyFill="1" applyAlignment="1">
      <alignment vertical="center" wrapText="1"/>
    </xf>
    <xf numFmtId="0" fontId="16" fillId="2" borderId="0" xfId="0" applyFont="1" applyFill="1" applyAlignment="1">
      <alignment vertical="center" wrapText="1"/>
    </xf>
    <xf numFmtId="0" fontId="10" fillId="2" borderId="0" xfId="0" applyFont="1" applyFill="1" applyAlignment="1">
      <alignment vertical="center" wrapText="1"/>
    </xf>
    <xf numFmtId="0" fontId="9" fillId="13" borderId="5" xfId="0" applyFont="1" applyFill="1" applyBorder="1" applyAlignment="1">
      <alignment horizontal="center" vertical="center" wrapText="1"/>
    </xf>
    <xf numFmtId="0" fontId="9" fillId="13" borderId="5" xfId="0" applyFont="1" applyFill="1" applyBorder="1" applyAlignment="1">
      <alignment horizontal="center" vertical="center"/>
    </xf>
    <xf numFmtId="0" fontId="9" fillId="5" borderId="5" xfId="0" applyFont="1" applyFill="1" applyBorder="1" applyAlignment="1">
      <alignment horizontal="center" vertical="center"/>
    </xf>
    <xf numFmtId="0" fontId="9" fillId="13" borderId="25" xfId="0" applyFont="1" applyFill="1" applyBorder="1" applyAlignment="1">
      <alignment horizontal="center" vertical="center"/>
    </xf>
    <xf numFmtId="0" fontId="20" fillId="13" borderId="5" xfId="0" applyFont="1" applyFill="1" applyBorder="1" applyAlignment="1">
      <alignment horizontal="center" vertical="center" wrapText="1"/>
    </xf>
    <xf numFmtId="0" fontId="20" fillId="13" borderId="5" xfId="0" applyFont="1" applyFill="1" applyBorder="1" applyAlignment="1">
      <alignment horizontal="center" vertical="center"/>
    </xf>
    <xf numFmtId="0" fontId="20" fillId="5" borderId="5" xfId="0" applyFont="1" applyFill="1" applyBorder="1" applyAlignment="1">
      <alignment horizontal="center" vertical="center"/>
    </xf>
    <xf numFmtId="0" fontId="39" fillId="5" borderId="9" xfId="0" applyFont="1" applyFill="1" applyBorder="1" applyAlignment="1">
      <alignment horizontal="left" vertical="center"/>
    </xf>
    <xf numFmtId="0" fontId="8" fillId="5" borderId="2" xfId="0" applyFont="1" applyFill="1" applyBorder="1" applyAlignment="1">
      <alignment horizontal="left" vertical="center"/>
    </xf>
    <xf numFmtId="0" fontId="8" fillId="5" borderId="9" xfId="0" applyFont="1" applyFill="1" applyBorder="1" applyAlignment="1">
      <alignment horizontal="left" vertical="center" wrapText="1"/>
    </xf>
    <xf numFmtId="0" fontId="3" fillId="5" borderId="0" xfId="0" applyFont="1" applyFill="1" applyAlignment="1">
      <alignment horizontal="center"/>
    </xf>
    <xf numFmtId="0" fontId="3" fillId="5" borderId="0" xfId="0" applyFont="1" applyFill="1" applyAlignment="1">
      <alignment horizontal="center" wrapText="1"/>
    </xf>
    <xf numFmtId="0" fontId="3" fillId="0" borderId="0" xfId="0" applyFont="1"/>
    <xf numFmtId="0" fontId="3" fillId="9" borderId="0" xfId="0" applyFont="1" applyFill="1"/>
    <xf numFmtId="0" fontId="3" fillId="27" borderId="0" xfId="0" applyFont="1" applyFill="1"/>
    <xf numFmtId="0" fontId="3" fillId="7" borderId="0" xfId="0" applyFont="1" applyFill="1"/>
    <xf numFmtId="0" fontId="5" fillId="2" borderId="0" xfId="0" applyFont="1" applyFill="1" applyAlignment="1">
      <alignment horizontal="center" vertical="center" wrapText="1"/>
    </xf>
    <xf numFmtId="0" fontId="13" fillId="2" borderId="1" xfId="0" applyFont="1" applyFill="1" applyBorder="1" applyAlignment="1">
      <alignment vertical="center" wrapText="1"/>
    </xf>
    <xf numFmtId="0" fontId="18" fillId="11" borderId="0" xfId="0" applyFont="1" applyFill="1" applyAlignment="1">
      <alignment vertical="center" wrapText="1"/>
    </xf>
    <xf numFmtId="0" fontId="19" fillId="5" borderId="2" xfId="0" applyFont="1" applyFill="1" applyBorder="1" applyAlignment="1">
      <alignment horizontal="center" vertical="center" wrapText="1"/>
    </xf>
    <xf numFmtId="0" fontId="19" fillId="13"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9" fillId="15" borderId="2" xfId="0" applyFont="1" applyFill="1" applyBorder="1" applyAlignment="1">
      <alignment horizontal="left" vertical="center" wrapText="1"/>
    </xf>
    <xf numFmtId="0" fontId="19" fillId="14" borderId="5" xfId="0" applyFont="1" applyFill="1" applyBorder="1" applyAlignment="1">
      <alignment horizontal="center" vertical="center"/>
    </xf>
    <xf numFmtId="0" fontId="19" fillId="15" borderId="6" xfId="0" applyFont="1" applyFill="1" applyBorder="1" applyAlignment="1">
      <alignment horizontal="center" vertical="center"/>
    </xf>
    <xf numFmtId="0" fontId="9" fillId="15" borderId="2" xfId="0" applyFont="1" applyFill="1" applyBorder="1" applyAlignment="1">
      <alignment horizontal="left" vertical="center"/>
    </xf>
    <xf numFmtId="0" fontId="26" fillId="2" borderId="18" xfId="0" applyFont="1" applyFill="1" applyBorder="1" applyAlignment="1">
      <alignment vertical="center" wrapText="1"/>
    </xf>
    <xf numFmtId="0" fontId="27" fillId="21" borderId="0" xfId="0" applyFont="1" applyFill="1" applyAlignment="1">
      <alignment horizontal="center" vertical="center" wrapText="1"/>
    </xf>
    <xf numFmtId="0" fontId="8" fillId="15" borderId="2" xfId="0" applyFont="1" applyFill="1" applyBorder="1" applyAlignment="1">
      <alignment horizontal="left" vertical="center"/>
    </xf>
    <xf numFmtId="0" fontId="23" fillId="15" borderId="2" xfId="0" applyFont="1" applyFill="1" applyBorder="1" applyAlignment="1">
      <alignment horizontal="left" vertical="center"/>
    </xf>
    <xf numFmtId="0" fontId="9" fillId="15" borderId="19" xfId="0" applyFont="1" applyFill="1" applyBorder="1" applyAlignment="1">
      <alignment horizontal="left" vertical="center"/>
    </xf>
    <xf numFmtId="0" fontId="19" fillId="5" borderId="6" xfId="0" applyFont="1" applyFill="1" applyBorder="1" applyAlignment="1">
      <alignment horizontal="center" vertical="center"/>
    </xf>
    <xf numFmtId="0" fontId="8" fillId="5" borderId="2"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17" fillId="22" borderId="0" xfId="0" applyFont="1" applyFill="1" applyAlignment="1">
      <alignment vertical="center" wrapText="1"/>
    </xf>
    <xf numFmtId="0" fontId="18" fillId="23" borderId="0" xfId="0" applyFont="1" applyFill="1" applyAlignment="1">
      <alignment horizontal="center" vertical="center" wrapText="1"/>
    </xf>
    <xf numFmtId="0" fontId="29" fillId="2" borderId="22" xfId="0" applyFont="1" applyFill="1" applyBorder="1" applyAlignment="1">
      <alignment vertical="center" wrapText="1"/>
    </xf>
    <xf numFmtId="0" fontId="9" fillId="5" borderId="6" xfId="0" applyFont="1" applyFill="1" applyBorder="1" applyAlignment="1">
      <alignment horizontal="left" vertical="center"/>
    </xf>
    <xf numFmtId="0" fontId="9" fillId="5" borderId="6"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9" fillId="15" borderId="6" xfId="0" applyFont="1" applyFill="1" applyBorder="1" applyAlignment="1">
      <alignment horizontal="left" vertical="center"/>
    </xf>
    <xf numFmtId="0" fontId="9" fillId="15" borderId="28" xfId="0" applyFont="1" applyFill="1" applyBorder="1" applyAlignment="1">
      <alignment horizontal="left" vertical="center"/>
    </xf>
    <xf numFmtId="0" fontId="33" fillId="5" borderId="2" xfId="0" applyFont="1" applyFill="1" applyBorder="1" applyAlignment="1">
      <alignment horizontal="center" vertical="center" wrapText="1"/>
    </xf>
    <xf numFmtId="0" fontId="33" fillId="5" borderId="2" xfId="0" applyFont="1" applyFill="1" applyBorder="1" applyAlignment="1">
      <alignment horizontal="center" vertical="center"/>
    </xf>
    <xf numFmtId="0" fontId="13" fillId="2" borderId="24" xfId="0" applyFont="1" applyFill="1" applyBorder="1" applyAlignment="1">
      <alignment vertical="center" wrapText="1"/>
    </xf>
    <xf numFmtId="0" fontId="32" fillId="24" borderId="0" xfId="0" applyFont="1" applyFill="1" applyAlignment="1">
      <alignment horizontal="center" vertical="center" wrapText="1"/>
    </xf>
    <xf numFmtId="0" fontId="38" fillId="13" borderId="2" xfId="0" applyFont="1" applyFill="1" applyBorder="1" applyAlignment="1">
      <alignment horizontal="center" vertical="center" wrapText="1"/>
    </xf>
    <xf numFmtId="0" fontId="19" fillId="5" borderId="5" xfId="0" applyFont="1" applyFill="1" applyBorder="1" applyAlignment="1">
      <alignment horizontal="center" vertical="center"/>
    </xf>
    <xf numFmtId="0" fontId="35" fillId="2" borderId="0" xfId="0" applyFont="1" applyFill="1" applyAlignment="1">
      <alignment horizontal="center" vertical="center" wrapText="1"/>
    </xf>
    <xf numFmtId="0" fontId="17" fillId="22" borderId="0" xfId="0" applyFont="1" applyFill="1" applyAlignment="1">
      <alignment horizontal="center" vertical="center" wrapText="1"/>
    </xf>
    <xf numFmtId="0" fontId="36" fillId="5" borderId="5" xfId="0" applyFont="1" applyFill="1" applyBorder="1" applyAlignment="1">
      <alignment horizontal="center" vertical="center" wrapText="1"/>
    </xf>
    <xf numFmtId="0" fontId="37" fillId="5" borderId="0" xfId="0" applyFont="1" applyFill="1" applyAlignment="1">
      <alignment horizontal="center" vertical="center" wrapText="1"/>
    </xf>
    <xf numFmtId="0" fontId="38" fillId="5" borderId="2" xfId="0" applyFont="1" applyFill="1" applyBorder="1" applyAlignment="1">
      <alignment horizontal="center" vertical="center" wrapText="1"/>
    </xf>
    <xf numFmtId="0" fontId="21" fillId="18" borderId="0" xfId="0" applyFont="1" applyFill="1" applyAlignment="1">
      <alignment horizontal="center" vertical="center" wrapText="1"/>
    </xf>
    <xf numFmtId="0" fontId="21" fillId="26" borderId="0" xfId="0" applyFont="1" applyFill="1" applyAlignment="1">
      <alignment horizontal="center" vertical="center" wrapText="1"/>
    </xf>
    <xf numFmtId="0" fontId="21" fillId="6" borderId="0" xfId="0" applyFont="1" applyFill="1" applyAlignment="1">
      <alignment horizontal="center" vertical="center" wrapText="1"/>
    </xf>
    <xf numFmtId="0" fontId="21" fillId="16" borderId="0" xfId="0" applyFont="1" applyFill="1" applyAlignment="1">
      <alignment horizontal="center" vertical="center" wrapText="1"/>
    </xf>
    <xf numFmtId="0" fontId="21" fillId="17" borderId="0" xfId="0" applyFont="1" applyFill="1" applyAlignment="1">
      <alignment horizontal="center" vertical="center" wrapText="1"/>
    </xf>
    <xf numFmtId="0" fontId="0" fillId="0" borderId="0" xfId="0" applyAlignment="1"/>
    <xf numFmtId="0" fontId="14" fillId="0" borderId="1" xfId="0" applyFont="1" applyBorder="1" applyAlignment="1"/>
    <xf numFmtId="0" fontId="14" fillId="0" borderId="3" xfId="0" applyFont="1" applyBorder="1" applyAlignment="1"/>
    <xf numFmtId="0" fontId="14" fillId="0" borderId="4" xfId="0" applyFont="1" applyBorder="1" applyAlignment="1"/>
    <xf numFmtId="0" fontId="14" fillId="0" borderId="7" xfId="0" applyFont="1" applyBorder="1" applyAlignment="1"/>
    <xf numFmtId="0" fontId="14" fillId="0" borderId="8" xfId="0" applyFont="1" applyBorder="1" applyAlignment="1"/>
    <xf numFmtId="0" fontId="14" fillId="0" borderId="10" xfId="0" applyFont="1" applyBorder="1" applyAlignment="1"/>
    <xf numFmtId="0" fontId="14" fillId="0" borderId="11" xfId="0" applyFont="1" applyBorder="1" applyAlignment="1"/>
    <xf numFmtId="0" fontId="14" fillId="0" borderId="12" xfId="0" applyFont="1" applyBorder="1" applyAlignment="1"/>
    <xf numFmtId="0" fontId="14" fillId="0" borderId="13" xfId="0" applyFont="1" applyBorder="1" applyAlignment="1"/>
    <xf numFmtId="0" fontId="14" fillId="0" borderId="15" xfId="0" applyFont="1" applyBorder="1" applyAlignment="1"/>
    <xf numFmtId="0" fontId="14" fillId="0" borderId="18" xfId="0" applyFont="1" applyBorder="1" applyAlignment="1"/>
    <xf numFmtId="0" fontId="14" fillId="0" borderId="20" xfId="0" applyFont="1" applyBorder="1" applyAlignment="1"/>
    <xf numFmtId="0" fontId="14" fillId="0" borderId="21" xfId="0" applyFont="1" applyBorder="1" applyAlignment="1"/>
    <xf numFmtId="0" fontId="14" fillId="0" borderId="22" xfId="0" applyFont="1" applyBorder="1" applyAlignment="1"/>
    <xf numFmtId="0" fontId="22" fillId="5" borderId="9" xfId="0" applyFont="1" applyFill="1" applyBorder="1" applyAlignment="1">
      <alignment horizontal="left" vertical="center"/>
    </xf>
    <xf numFmtId="0" fontId="14" fillId="0" borderId="23" xfId="0" applyFont="1" applyBorder="1" applyAlignment="1"/>
    <xf numFmtId="0" fontId="14" fillId="0" borderId="24" xfId="0" applyFont="1" applyBorder="1" applyAlignment="1"/>
    <xf numFmtId="0" fontId="14" fillId="0" borderId="25" xfId="0" applyFont="1" applyBorder="1" applyAlignment="1"/>
    <xf numFmtId="0" fontId="14" fillId="0" borderId="26" xfId="0" applyFont="1" applyBorder="1" applyAlignment="1"/>
    <xf numFmtId="0" fontId="14" fillId="0" borderId="27" xfId="0" applyFont="1" applyBorder="1" applyAlignment="1"/>
    <xf numFmtId="0" fontId="14" fillId="0" borderId="29" xfId="0" applyFont="1" applyBorder="1" applyAlignment="1"/>
    <xf numFmtId="0" fontId="14" fillId="0" borderId="30" xfId="0" applyFont="1" applyBorder="1" applyAlignment="1"/>
    <xf numFmtId="0" fontId="22" fillId="5" borderId="5"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2C2C4D"/>
      </a:dk1>
      <a:lt1>
        <a:srgbClr val="FFFFFF"/>
      </a:lt1>
      <a:dk2>
        <a:srgbClr val="2C2C4D"/>
      </a:dk2>
      <a:lt2>
        <a:srgbClr val="FFFFFF"/>
      </a:lt2>
      <a:accent1>
        <a:srgbClr val="1D2384"/>
      </a:accent1>
      <a:accent2>
        <a:srgbClr val="E44819"/>
      </a:accent2>
      <a:accent3>
        <a:srgbClr val="F5A69B"/>
      </a:accent3>
      <a:accent4>
        <a:srgbClr val="A68057"/>
      </a:accent4>
      <a:accent5>
        <a:srgbClr val="F4AA11"/>
      </a:accent5>
      <a:accent6>
        <a:srgbClr val="D1EB60"/>
      </a:accent6>
      <a:hlink>
        <a:srgbClr val="19A86A"/>
      </a:hlink>
      <a:folHlink>
        <a:srgbClr val="19A86A"/>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twitter.com/celsoa15/status/1504679484728954891?s=20&amp;t=hIoldLgQdaCv4IpGDaw11w" TargetMode="External"/><Relationship Id="rId3" Type="http://schemas.openxmlformats.org/officeDocument/2006/relationships/hyperlink" Target="https://facebook.com/EstelarData" TargetMode="External"/><Relationship Id="rId7" Type="http://schemas.openxmlformats.org/officeDocument/2006/relationships/hyperlink" Target="https://twitter.com/Carmmencia/status/1502497115209183240?s=20&amp;t=4ZMNALge1SGscb1mDm0qgw" TargetMode="External"/><Relationship Id="rId2" Type="http://schemas.openxmlformats.org/officeDocument/2006/relationships/hyperlink" Target="https://www.facebook.com/100004365724892/videos/546730616878720/" TargetMode="External"/><Relationship Id="rId1" Type="http://schemas.openxmlformats.org/officeDocument/2006/relationships/hyperlink" Target="https://docs.google.com/document/d/1yMFNbFKDq1MTwpe2CgP93ak3pCBGW9_I/edit?usp=sharing&amp;ouid=105489040393543278411&amp;rtpof=true&amp;sd=true" TargetMode="External"/><Relationship Id="rId6" Type="http://schemas.openxmlformats.org/officeDocument/2006/relationships/hyperlink" Target="https://www.facebook.com/gamilett.aishahabib/videos/3043382509209981" TargetMode="External"/><Relationship Id="rId11" Type="http://schemas.openxmlformats.org/officeDocument/2006/relationships/hyperlink" Target="https://deserted-ketch-31f.notion.site/Reto-1-El-primer-encuentro-en-la-Calzada-de-los-Datos-70aa0dc4039a44dcab3861fb7963eeba" TargetMode="External"/><Relationship Id="rId5" Type="http://schemas.openxmlformats.org/officeDocument/2006/relationships/hyperlink" Target="https://twitter.com/Dandy45Olaco/status/1504606921655042048?s=20&amp;t=hIoldLgQdaCv4IpGDaw11w" TargetMode="External"/><Relationship Id="rId10" Type="http://schemas.openxmlformats.org/officeDocument/2006/relationships/hyperlink" Target="https://www.youtube.com/watch?v=Jufeg9Z0bmU" TargetMode="External"/><Relationship Id="rId4" Type="http://schemas.openxmlformats.org/officeDocument/2006/relationships/hyperlink" Target="https://www.youtube.com/watch?v=Jufeg9Z0bmU" TargetMode="External"/><Relationship Id="rId9" Type="http://schemas.openxmlformats.org/officeDocument/2006/relationships/hyperlink" Target="https://twitter.com/otro_jorgelimas/status/1504669275759341570?s=20&amp;t=hIoldLgQdaCv4IpGDaw11w"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facebook.com/EstelarData" TargetMode="External"/><Relationship Id="rId13" Type="http://schemas.openxmlformats.org/officeDocument/2006/relationships/comments" Target="../comments1.xml"/><Relationship Id="rId3" Type="http://schemas.openxmlformats.org/officeDocument/2006/relationships/hyperlink" Target="https://twitter.com/sugarglass_/status/1507601790405066759?s=20" TargetMode="External"/><Relationship Id="rId7" Type="http://schemas.openxmlformats.org/officeDocument/2006/relationships/hyperlink" Target="https://www.facebook.com/cristian.camposgonzalez/posts/5125399790852724" TargetMode="External"/><Relationship Id="rId12" Type="http://schemas.openxmlformats.org/officeDocument/2006/relationships/vmlDrawing" Target="../drawings/vmlDrawing1.vml"/><Relationship Id="rId2" Type="http://schemas.openxmlformats.org/officeDocument/2006/relationships/hyperlink" Target="https://www.facebook.com/100004365724892/videos/446014893880310/" TargetMode="External"/><Relationship Id="rId1" Type="http://schemas.openxmlformats.org/officeDocument/2006/relationships/hyperlink" Target="https://twitter.com/SAmalucan/status/1507813618213130243?s=20&amp;t=Kbsy3-vHU9tp3N7vZWNwEQ" TargetMode="External"/><Relationship Id="rId6" Type="http://schemas.openxmlformats.org/officeDocument/2006/relationships/hyperlink" Target="https://drive.google.com/file/d/16oolePlP6FRHL7s3oJOz2x4ulxlVclYw/view?usp=sharing" TargetMode="External"/><Relationship Id="rId11" Type="http://schemas.openxmlformats.org/officeDocument/2006/relationships/hyperlink" Target="https://twitter.com/CooperativeTba/status/1508870853177618449?s=20&amp;t=HxV-yQUHPXciAMtd4y_J7g" TargetMode="External"/><Relationship Id="rId5" Type="http://schemas.openxmlformats.org/officeDocument/2006/relationships/hyperlink" Target="https://drive.google.com/file/d/12xAVKeF_OrFum2gO0dGaZQxPhwpgYWEb/view?usp=sharing" TargetMode="External"/><Relationship Id="rId10" Type="http://schemas.openxmlformats.org/officeDocument/2006/relationships/hyperlink" Target="https://analyticssustainability.com/" TargetMode="External"/><Relationship Id="rId4" Type="http://schemas.openxmlformats.org/officeDocument/2006/relationships/hyperlink" Target="https://m.facebook.com/story.php?story_fbid=2126513184168536&amp;id=100004296247605" TargetMode="External"/><Relationship Id="rId9" Type="http://schemas.openxmlformats.org/officeDocument/2006/relationships/hyperlink" Target="https://www.youtube.com/watch?v=bm6dqfutao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witter.com/Jairofc07/status/1508309664538189828?s=20&amp;t=9ZlDF7qDsreYb8_gW1r6ug" TargetMode="External"/><Relationship Id="rId2" Type="http://schemas.openxmlformats.org/officeDocument/2006/relationships/hyperlink" Target="https://fb.watch/bW8h3ue3KO/" TargetMode="External"/><Relationship Id="rId1" Type="http://schemas.openxmlformats.org/officeDocument/2006/relationships/hyperlink" Target="https://www.facebook.com/107894135209166/posts/107929551872291/?d=n" TargetMode="External"/><Relationship Id="rId5" Type="http://schemas.openxmlformats.org/officeDocument/2006/relationships/hyperlink" Target="https://twitter.com/CooperativeTba/status/1505258794112143361?s=20&amp;t=4ZMNALge1SGscb1mDm0qgw" TargetMode="External"/><Relationship Id="rId4" Type="http://schemas.openxmlformats.org/officeDocument/2006/relationships/hyperlink" Target="https://twitter.com/Dandy45Olaco/status/1505309413640486917?s=20&amp;t=4ZMNALge1SGscb1mDm0qgw"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facebook.com/EstelarData" TargetMode="External"/><Relationship Id="rId3" Type="http://schemas.openxmlformats.org/officeDocument/2006/relationships/hyperlink" Target="https://twitter.com/sugarglass_/status/1507601790405066759?s=20" TargetMode="External"/><Relationship Id="rId7" Type="http://schemas.openxmlformats.org/officeDocument/2006/relationships/hyperlink" Target="https://www.facebook.com/cristian.camposgonzalez/posts/5125399790852724" TargetMode="External"/><Relationship Id="rId2" Type="http://schemas.openxmlformats.org/officeDocument/2006/relationships/hyperlink" Target="https://www.facebook.com/100004365724892/videos/446014893880310/" TargetMode="External"/><Relationship Id="rId1" Type="http://schemas.openxmlformats.org/officeDocument/2006/relationships/hyperlink" Target="https://twitter.com/SAmalucan/status/1507813618213130243?s=20&amp;t=Kbsy3-vHU9tp3N7vZWNwEQ" TargetMode="External"/><Relationship Id="rId6" Type="http://schemas.openxmlformats.org/officeDocument/2006/relationships/hyperlink" Target="https://drive.google.com/file/d/16oolePlP6FRHL7s3oJOz2x4ulxlVclYw/view?usp=sharing" TargetMode="External"/><Relationship Id="rId11" Type="http://schemas.openxmlformats.org/officeDocument/2006/relationships/hyperlink" Target="https://twitter.com/CooperativeTba/status/1508870853177618449?s=20&amp;t=HxV-yQUHPXciAMtd4y_J7g" TargetMode="External"/><Relationship Id="rId5" Type="http://schemas.openxmlformats.org/officeDocument/2006/relationships/hyperlink" Target="https://drive.google.com/file/d/12xAVKeF_OrFum2gO0dGaZQxPhwpgYWEb/view?usp=sharing" TargetMode="External"/><Relationship Id="rId10" Type="http://schemas.openxmlformats.org/officeDocument/2006/relationships/hyperlink" Target="https://analyticssustainability.com/" TargetMode="External"/><Relationship Id="rId4" Type="http://schemas.openxmlformats.org/officeDocument/2006/relationships/hyperlink" Target="https://m.facebook.com/story.php?story_fbid=2126513184168536&amp;id=100004296247605" TargetMode="External"/><Relationship Id="rId9" Type="http://schemas.openxmlformats.org/officeDocument/2006/relationships/hyperlink" Target="https://www.youtube.com/watch?v=bm6dqfutao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m.facebook.com/story.php?story_fbid=2126513184168536&amp;id=100004296247605" TargetMode="External"/><Relationship Id="rId2" Type="http://schemas.openxmlformats.org/officeDocument/2006/relationships/hyperlink" Target="https://twitter.com/sugarglass_/status/1507601790405066759?s=20" TargetMode="External"/><Relationship Id="rId1" Type="http://schemas.openxmlformats.org/officeDocument/2006/relationships/hyperlink" Target="https://www.facebook.com/100004365724892/videos/446014893880310/" TargetMode="External"/><Relationship Id="rId5" Type="http://schemas.openxmlformats.org/officeDocument/2006/relationships/hyperlink" Target="https://drive.google.com/file/d/16oolePlP6FRHL7s3oJOz2x4ulxlVclYw/view?usp=sharing" TargetMode="External"/><Relationship Id="rId4" Type="http://schemas.openxmlformats.org/officeDocument/2006/relationships/hyperlink" Target="https://drive.google.com/file/d/12xAVKeF_OrFum2gO0dGaZQxPhwpgYWE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D85C6"/>
    <outlinePr summaryBelow="0" summaryRight="0"/>
  </sheetPr>
  <dimension ref="A1:D10"/>
  <sheetViews>
    <sheetView showGridLines="0" tabSelected="1" workbookViewId="0"/>
  </sheetViews>
  <sheetFormatPr defaultColWidth="11" defaultRowHeight="15" customHeight="1"/>
  <cols>
    <col min="1" max="1" width="1" customWidth="1"/>
    <col min="2" max="2" width="12.796875" customWidth="1"/>
    <col min="3" max="3" width="45.796875" customWidth="1"/>
    <col min="4" max="4" width="0.8984375" customWidth="1"/>
  </cols>
  <sheetData>
    <row r="1" spans="1:4" ht="7.5" customHeight="1">
      <c r="A1" s="1"/>
      <c r="B1" s="1"/>
      <c r="C1" s="2"/>
      <c r="D1" s="3"/>
    </row>
    <row r="2" spans="1:4" ht="21" customHeight="1">
      <c r="A2" s="4"/>
      <c r="B2" s="133" t="s">
        <v>0</v>
      </c>
      <c r="C2" s="176"/>
      <c r="D2" s="176"/>
    </row>
    <row r="3" spans="1:4" ht="6.75" customHeight="1">
      <c r="A3" s="5"/>
      <c r="B3" s="6"/>
      <c r="C3" s="6"/>
      <c r="D3" s="5"/>
    </row>
    <row r="4" spans="1:4" ht="42.75" customHeight="1">
      <c r="A4" s="7"/>
      <c r="B4" s="8" t="s">
        <v>1</v>
      </c>
      <c r="C4" s="9" t="s">
        <v>2</v>
      </c>
      <c r="D4" s="10"/>
    </row>
    <row r="5" spans="1:4" ht="42.75" customHeight="1">
      <c r="A5" s="7"/>
      <c r="B5" s="11" t="s">
        <v>3</v>
      </c>
      <c r="C5" s="9" t="s">
        <v>4</v>
      </c>
      <c r="D5" s="10"/>
    </row>
    <row r="6" spans="1:4" ht="43.5" customHeight="1">
      <c r="A6" s="7"/>
      <c r="B6" s="12" t="s">
        <v>5</v>
      </c>
      <c r="C6" s="9" t="s">
        <v>6</v>
      </c>
      <c r="D6" s="13"/>
    </row>
    <row r="7" spans="1:4" ht="44.25" customHeight="1">
      <c r="A7" s="7"/>
      <c r="B7" s="14" t="s">
        <v>7</v>
      </c>
      <c r="C7" s="9" t="s">
        <v>8</v>
      </c>
      <c r="D7" s="13"/>
    </row>
    <row r="8" spans="1:4" ht="43.5" customHeight="1">
      <c r="A8" s="7"/>
      <c r="B8" s="15" t="s">
        <v>9</v>
      </c>
      <c r="C8" s="9" t="s">
        <v>10</v>
      </c>
      <c r="D8" s="13"/>
    </row>
    <row r="9" spans="1:4" ht="21" customHeight="1">
      <c r="A9" s="16"/>
      <c r="B9" s="17"/>
      <c r="C9" s="17"/>
      <c r="D9" s="16"/>
    </row>
    <row r="10" spans="1:4" ht="21" customHeight="1">
      <c r="A10" s="16"/>
      <c r="B10" s="17"/>
      <c r="C10" s="17"/>
      <c r="D10" s="16"/>
    </row>
  </sheetData>
  <mergeCells count="1">
    <mergeCell ref="B2:D2"/>
  </mergeCell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D85C6"/>
    <outlinePr summaryBelow="0" summaryRight="0"/>
  </sheetPr>
  <dimension ref="A1:AI19"/>
  <sheetViews>
    <sheetView showGridLines="0" workbookViewId="0">
      <pane xSplit="2" topLeftCell="C1" activePane="topRight" state="frozen"/>
      <selection pane="topRight" activeCell="D2" sqref="D2"/>
    </sheetView>
  </sheetViews>
  <sheetFormatPr defaultColWidth="11" defaultRowHeight="15" customHeight="1"/>
  <cols>
    <col min="1" max="1" width="1" customWidth="1"/>
    <col min="2" max="2" width="15.796875" customWidth="1"/>
    <col min="3" max="3" width="42.19921875" customWidth="1"/>
    <col min="4" max="4" width="6.296875" customWidth="1"/>
    <col min="5" max="5" width="5.19921875" customWidth="1"/>
    <col min="6" max="6" width="5.296875" customWidth="1"/>
    <col min="7" max="7" width="4.69921875" customWidth="1"/>
    <col min="8" max="8" width="10.3984375" customWidth="1"/>
    <col min="9" max="9" width="5.3984375" customWidth="1"/>
    <col min="10" max="10" width="5.296875" customWidth="1"/>
    <col min="11" max="11" width="5.3984375" customWidth="1"/>
    <col min="12" max="12" width="5.296875" customWidth="1"/>
    <col min="13" max="13" width="8" customWidth="1"/>
    <col min="14" max="14" width="5.3984375" customWidth="1"/>
    <col min="15" max="15" width="5.19921875" customWidth="1"/>
    <col min="16" max="16" width="4.796875" customWidth="1"/>
    <col min="17" max="17" width="3.59765625" customWidth="1"/>
    <col min="18" max="18" width="7.796875" customWidth="1"/>
    <col min="19" max="19" width="5.3984375" customWidth="1"/>
    <col min="20" max="20" width="4.5" customWidth="1"/>
    <col min="21" max="21" width="5" customWidth="1"/>
    <col min="22" max="22" width="5.296875" customWidth="1"/>
    <col min="23" max="23" width="7.69921875" customWidth="1"/>
    <col min="24" max="24" width="5.19921875" customWidth="1"/>
    <col min="25" max="25" width="4.3984375" customWidth="1"/>
    <col min="26" max="26" width="4.19921875" customWidth="1"/>
    <col min="27" max="27" width="3.796875" customWidth="1"/>
    <col min="28" max="28" width="7.69921875" customWidth="1"/>
    <col min="29" max="29" width="6.796875" customWidth="1"/>
    <col min="30" max="33" width="2.3984375" customWidth="1"/>
    <col min="34" max="34" width="24.296875" customWidth="1"/>
    <col min="35" max="35" width="1.296875" customWidth="1"/>
  </cols>
  <sheetData>
    <row r="1" spans="1:35" ht="21" customHeight="1">
      <c r="A1" s="18"/>
      <c r="B1" s="1"/>
      <c r="C1" s="1"/>
      <c r="D1" s="2"/>
      <c r="X1" s="19"/>
      <c r="Y1" s="20"/>
      <c r="Z1" s="20"/>
      <c r="AA1" s="20"/>
      <c r="AB1" s="20"/>
      <c r="AC1" s="20"/>
      <c r="AD1" s="20"/>
      <c r="AE1" s="20"/>
      <c r="AF1" s="20"/>
      <c r="AG1" s="20"/>
      <c r="AH1" s="20"/>
      <c r="AI1" s="21"/>
    </row>
    <row r="2" spans="1:35" ht="47.25" customHeight="1">
      <c r="A2" s="22"/>
      <c r="B2" s="23" t="s">
        <v>11</v>
      </c>
      <c r="C2" s="24"/>
      <c r="D2" s="25"/>
      <c r="E2" s="134" t="s">
        <v>12</v>
      </c>
      <c r="F2" s="177"/>
      <c r="G2" s="177"/>
      <c r="H2" s="177"/>
      <c r="I2" s="177"/>
      <c r="J2" s="177"/>
      <c r="K2" s="177"/>
      <c r="L2" s="177"/>
      <c r="M2" s="177"/>
      <c r="N2" s="177"/>
      <c r="O2" s="177"/>
      <c r="P2" s="177"/>
      <c r="Q2" s="177"/>
      <c r="R2" s="177"/>
      <c r="S2" s="177"/>
      <c r="T2" s="177"/>
      <c r="U2" s="177"/>
      <c r="V2" s="177"/>
      <c r="W2" s="26"/>
      <c r="AB2" s="27"/>
      <c r="AC2" s="27"/>
      <c r="AD2" s="27"/>
      <c r="AE2" s="27"/>
      <c r="AF2" s="27"/>
      <c r="AG2" s="27"/>
      <c r="AH2" s="27"/>
      <c r="AI2" s="28"/>
    </row>
    <row r="3" spans="1:35">
      <c r="A3" s="29"/>
      <c r="B3" s="5"/>
      <c r="C3" s="5"/>
      <c r="D3" s="30"/>
      <c r="E3" s="5"/>
      <c r="F3" s="5"/>
      <c r="G3" s="5"/>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31"/>
    </row>
    <row r="4" spans="1:35" ht="6.75" customHeight="1">
      <c r="A4" s="29"/>
      <c r="B4" s="32"/>
      <c r="C4" s="32"/>
      <c r="D4" s="33"/>
      <c r="E4" s="32"/>
      <c r="F4" s="32"/>
      <c r="G4" s="32"/>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1"/>
    </row>
    <row r="5" spans="1:35" ht="21" customHeight="1">
      <c r="A5" s="35"/>
      <c r="B5" s="135" t="s">
        <v>13</v>
      </c>
      <c r="C5" s="36" t="s">
        <v>14</v>
      </c>
      <c r="D5" s="136" t="s">
        <v>15</v>
      </c>
      <c r="E5" s="178"/>
      <c r="F5" s="178"/>
      <c r="G5" s="178"/>
      <c r="H5" s="179"/>
      <c r="I5" s="137" t="s">
        <v>16</v>
      </c>
      <c r="J5" s="178"/>
      <c r="K5" s="178"/>
      <c r="L5" s="178"/>
      <c r="M5" s="179"/>
      <c r="N5" s="136" t="s">
        <v>17</v>
      </c>
      <c r="O5" s="178"/>
      <c r="P5" s="178"/>
      <c r="Q5" s="178"/>
      <c r="R5" s="179"/>
      <c r="S5" s="137" t="s">
        <v>18</v>
      </c>
      <c r="T5" s="178"/>
      <c r="U5" s="178"/>
      <c r="V5" s="178"/>
      <c r="W5" s="179"/>
      <c r="X5" s="138" t="s">
        <v>19</v>
      </c>
      <c r="Y5" s="178"/>
      <c r="Z5" s="178"/>
      <c r="AA5" s="178"/>
      <c r="AB5" s="179"/>
      <c r="AC5" s="140" t="s">
        <v>20</v>
      </c>
      <c r="AD5" s="141" t="s">
        <v>21</v>
      </c>
      <c r="AE5" s="180"/>
      <c r="AF5" s="180"/>
      <c r="AG5" s="180"/>
      <c r="AH5" s="181"/>
      <c r="AI5" s="37"/>
    </row>
    <row r="6" spans="1:35" ht="21" customHeight="1">
      <c r="A6" s="35"/>
      <c r="B6" s="176"/>
      <c r="C6" s="38"/>
      <c r="D6" s="39" t="s">
        <v>22</v>
      </c>
      <c r="E6" s="40" t="s">
        <v>23</v>
      </c>
      <c r="F6" s="40" t="s">
        <v>24</v>
      </c>
      <c r="G6" s="40" t="s">
        <v>25</v>
      </c>
      <c r="H6" s="40" t="s">
        <v>26</v>
      </c>
      <c r="I6" s="41" t="s">
        <v>27</v>
      </c>
      <c r="J6" s="41" t="s">
        <v>28</v>
      </c>
      <c r="K6" s="41" t="s">
        <v>29</v>
      </c>
      <c r="L6" s="41" t="s">
        <v>30</v>
      </c>
      <c r="M6" s="41" t="s">
        <v>31</v>
      </c>
      <c r="N6" s="40" t="s">
        <v>27</v>
      </c>
      <c r="O6" s="40" t="s">
        <v>32</v>
      </c>
      <c r="P6" s="40" t="s">
        <v>29</v>
      </c>
      <c r="Q6" s="40" t="s">
        <v>33</v>
      </c>
      <c r="R6" s="40" t="s">
        <v>31</v>
      </c>
      <c r="S6" s="42" t="s">
        <v>34</v>
      </c>
      <c r="T6" s="42" t="s">
        <v>35</v>
      </c>
      <c r="U6" s="42" t="s">
        <v>29</v>
      </c>
      <c r="V6" s="42" t="s">
        <v>30</v>
      </c>
      <c r="W6" s="42" t="s">
        <v>31</v>
      </c>
      <c r="X6" s="40" t="s">
        <v>36</v>
      </c>
      <c r="Y6" s="40" t="s">
        <v>37</v>
      </c>
      <c r="Z6" s="40" t="s">
        <v>38</v>
      </c>
      <c r="AA6" s="40" t="s">
        <v>39</v>
      </c>
      <c r="AB6" s="40" t="s">
        <v>40</v>
      </c>
      <c r="AC6" s="182"/>
      <c r="AD6" s="183"/>
      <c r="AE6" s="184"/>
      <c r="AF6" s="184"/>
      <c r="AG6" s="184"/>
      <c r="AH6" s="185"/>
      <c r="AI6" s="37"/>
    </row>
    <row r="7" spans="1:35" ht="42.75" customHeight="1">
      <c r="A7" s="43"/>
      <c r="B7" s="44" t="s">
        <v>41</v>
      </c>
      <c r="C7" s="45" t="s">
        <v>42</v>
      </c>
      <c r="D7" s="46"/>
      <c r="E7" s="47">
        <v>8</v>
      </c>
      <c r="F7" s="48"/>
      <c r="G7" s="47"/>
      <c r="H7" s="48"/>
      <c r="I7" s="49"/>
      <c r="J7" s="49">
        <v>15</v>
      </c>
      <c r="K7" s="49"/>
      <c r="L7" s="49"/>
      <c r="M7" s="50"/>
      <c r="N7" s="48"/>
      <c r="O7" s="48"/>
      <c r="P7" s="48"/>
      <c r="Q7" s="48"/>
      <c r="R7" s="47">
        <v>0</v>
      </c>
      <c r="S7" s="49"/>
      <c r="T7" s="49">
        <v>20</v>
      </c>
      <c r="U7" s="49"/>
      <c r="V7" s="49"/>
      <c r="W7" s="49"/>
      <c r="X7" s="47"/>
      <c r="Y7" s="48">
        <v>8</v>
      </c>
      <c r="Z7" s="48"/>
      <c r="AA7" s="48"/>
      <c r="AB7" s="48"/>
      <c r="AC7" s="51">
        <v>51</v>
      </c>
      <c r="AD7" s="139" t="s">
        <v>43</v>
      </c>
      <c r="AE7" s="178"/>
      <c r="AF7" s="178"/>
      <c r="AG7" s="178"/>
      <c r="AH7" s="186"/>
      <c r="AI7" s="52"/>
    </row>
    <row r="8" spans="1:35" ht="42.75" customHeight="1">
      <c r="A8" s="43"/>
      <c r="B8" s="53" t="s">
        <v>44</v>
      </c>
      <c r="C8" s="45" t="s">
        <v>45</v>
      </c>
      <c r="D8" s="46"/>
      <c r="E8" s="48"/>
      <c r="F8" s="48"/>
      <c r="G8" s="47">
        <v>4</v>
      </c>
      <c r="H8" s="48"/>
      <c r="I8" s="49">
        <v>25</v>
      </c>
      <c r="J8" s="49"/>
      <c r="K8" s="49"/>
      <c r="L8" s="49"/>
      <c r="M8" s="50"/>
      <c r="N8" s="48"/>
      <c r="O8" s="48">
        <v>15</v>
      </c>
      <c r="P8" s="48"/>
      <c r="Q8" s="48"/>
      <c r="R8" s="47"/>
      <c r="S8" s="49"/>
      <c r="T8" s="49">
        <v>25</v>
      </c>
      <c r="U8" s="49"/>
      <c r="V8" s="49"/>
      <c r="W8" s="49"/>
      <c r="X8" s="47">
        <v>10</v>
      </c>
      <c r="Y8" s="48"/>
      <c r="Z8" s="48"/>
      <c r="AA8" s="48"/>
      <c r="AB8" s="48"/>
      <c r="AC8" s="51">
        <v>79</v>
      </c>
      <c r="AD8" s="139" t="s">
        <v>46</v>
      </c>
      <c r="AE8" s="178"/>
      <c r="AF8" s="178"/>
      <c r="AG8" s="178"/>
      <c r="AH8" s="186"/>
      <c r="AI8" s="52"/>
    </row>
    <row r="9" spans="1:35" ht="42.75" customHeight="1">
      <c r="A9" s="43"/>
      <c r="B9" s="54" t="s">
        <v>47</v>
      </c>
      <c r="C9" s="45" t="s">
        <v>48</v>
      </c>
      <c r="D9" s="46">
        <v>10</v>
      </c>
      <c r="E9" s="48"/>
      <c r="F9" s="48"/>
      <c r="G9" s="48"/>
      <c r="H9" s="48"/>
      <c r="I9" s="49">
        <v>25</v>
      </c>
      <c r="J9" s="49"/>
      <c r="K9" s="49"/>
      <c r="L9" s="49"/>
      <c r="M9" s="49"/>
      <c r="N9" s="47">
        <v>25</v>
      </c>
      <c r="O9" s="48"/>
      <c r="P9" s="48"/>
      <c r="Q9" s="48"/>
      <c r="R9" s="48"/>
      <c r="S9" s="49">
        <v>30</v>
      </c>
      <c r="T9" s="49"/>
      <c r="U9" s="49"/>
      <c r="V9" s="49"/>
      <c r="W9" s="49"/>
      <c r="X9" s="47">
        <v>10</v>
      </c>
      <c r="Y9" s="48"/>
      <c r="Z9" s="48"/>
      <c r="AA9" s="48"/>
      <c r="AB9" s="48"/>
      <c r="AC9" s="51">
        <v>100</v>
      </c>
      <c r="AD9" s="139" t="s">
        <v>49</v>
      </c>
      <c r="AE9" s="178"/>
      <c r="AF9" s="178"/>
      <c r="AG9" s="178"/>
      <c r="AH9" s="186"/>
      <c r="AI9" s="55"/>
    </row>
    <row r="10" spans="1:35" ht="43.5" customHeight="1">
      <c r="A10" s="43"/>
      <c r="B10" s="56" t="s">
        <v>50</v>
      </c>
      <c r="C10" s="45" t="s">
        <v>51</v>
      </c>
      <c r="D10" s="57"/>
      <c r="E10" s="58"/>
      <c r="F10" s="59">
        <v>5</v>
      </c>
      <c r="G10" s="60"/>
      <c r="H10" s="60"/>
      <c r="I10" s="61">
        <v>25</v>
      </c>
      <c r="J10" s="61"/>
      <c r="K10" s="61"/>
      <c r="L10" s="61"/>
      <c r="M10" s="61"/>
      <c r="N10" s="60">
        <v>25</v>
      </c>
      <c r="O10" s="60"/>
      <c r="P10" s="60"/>
      <c r="Q10" s="60"/>
      <c r="R10" s="60"/>
      <c r="S10" s="61">
        <v>30</v>
      </c>
      <c r="T10" s="61"/>
      <c r="U10" s="61"/>
      <c r="V10" s="61"/>
      <c r="W10" s="61"/>
      <c r="X10" s="60"/>
      <c r="Y10" s="60">
        <v>8</v>
      </c>
      <c r="Z10" s="60"/>
      <c r="AA10" s="60"/>
      <c r="AB10" s="60"/>
      <c r="AC10" s="62">
        <v>93</v>
      </c>
      <c r="AD10" s="142" t="s">
        <v>52</v>
      </c>
      <c r="AE10" s="178"/>
      <c r="AF10" s="178"/>
      <c r="AG10" s="178"/>
      <c r="AH10" s="186"/>
      <c r="AI10" s="63"/>
    </row>
    <row r="11" spans="1:35" ht="44.25" customHeight="1">
      <c r="A11" s="43"/>
      <c r="B11" s="64" t="s">
        <v>53</v>
      </c>
      <c r="C11" s="45" t="s">
        <v>54</v>
      </c>
      <c r="D11" s="65">
        <v>10</v>
      </c>
      <c r="E11" s="58"/>
      <c r="F11" s="60"/>
      <c r="G11" s="60"/>
      <c r="H11" s="60"/>
      <c r="I11" s="61">
        <v>25</v>
      </c>
      <c r="J11" s="61"/>
      <c r="K11" s="61"/>
      <c r="L11" s="61"/>
      <c r="M11" s="61"/>
      <c r="N11" s="60">
        <v>25</v>
      </c>
      <c r="O11" s="60"/>
      <c r="P11" s="60"/>
      <c r="Q11" s="60"/>
      <c r="R11" s="60"/>
      <c r="S11" s="61">
        <v>30</v>
      </c>
      <c r="T11" s="61"/>
      <c r="U11" s="61"/>
      <c r="V11" s="61"/>
      <c r="W11" s="61"/>
      <c r="X11" s="59">
        <v>10</v>
      </c>
      <c r="Y11" s="60"/>
      <c r="Z11" s="60"/>
      <c r="AA11" s="60"/>
      <c r="AB11" s="60"/>
      <c r="AC11" s="62">
        <v>100</v>
      </c>
      <c r="AD11" s="139" t="s">
        <v>55</v>
      </c>
      <c r="AE11" s="178"/>
      <c r="AF11" s="178"/>
      <c r="AG11" s="178"/>
      <c r="AH11" s="186"/>
      <c r="AI11" s="63"/>
    </row>
    <row r="12" spans="1:35" ht="43.5" customHeight="1">
      <c r="A12" s="43"/>
      <c r="B12" s="66" t="s">
        <v>56</v>
      </c>
      <c r="C12" s="45" t="s">
        <v>57</v>
      </c>
      <c r="D12" s="67">
        <v>10</v>
      </c>
      <c r="E12" s="68"/>
      <c r="F12" s="69"/>
      <c r="G12" s="69"/>
      <c r="H12" s="69"/>
      <c r="I12" s="70">
        <v>25</v>
      </c>
      <c r="J12" s="70"/>
      <c r="K12" s="70"/>
      <c r="L12" s="70"/>
      <c r="M12" s="70"/>
      <c r="N12" s="69"/>
      <c r="O12" s="69">
        <v>22</v>
      </c>
      <c r="P12" s="69"/>
      <c r="Q12" s="69"/>
      <c r="R12" s="69"/>
      <c r="S12" s="70">
        <v>30</v>
      </c>
      <c r="T12" s="70"/>
      <c r="U12" s="70"/>
      <c r="V12" s="70"/>
      <c r="W12" s="70"/>
      <c r="X12" s="69"/>
      <c r="Y12" s="69">
        <v>8</v>
      </c>
      <c r="Z12" s="69"/>
      <c r="AA12" s="69"/>
      <c r="AB12" s="69"/>
      <c r="AC12" s="71">
        <v>95</v>
      </c>
      <c r="AD12" s="139" t="s">
        <v>58</v>
      </c>
      <c r="AE12" s="178"/>
      <c r="AF12" s="178"/>
      <c r="AG12" s="178"/>
      <c r="AH12" s="186"/>
      <c r="AI12" s="63"/>
    </row>
    <row r="13" spans="1:35" ht="43.5" customHeight="1">
      <c r="A13" s="43"/>
      <c r="B13" s="44" t="s">
        <v>59</v>
      </c>
      <c r="C13" s="45" t="s">
        <v>60</v>
      </c>
      <c r="D13" s="67">
        <v>10</v>
      </c>
      <c r="E13" s="68"/>
      <c r="F13" s="69"/>
      <c r="G13" s="69"/>
      <c r="H13" s="69"/>
      <c r="I13" s="70"/>
      <c r="J13" s="70">
        <v>20</v>
      </c>
      <c r="K13" s="70"/>
      <c r="L13" s="70"/>
      <c r="M13" s="70"/>
      <c r="N13" s="69"/>
      <c r="O13" s="69">
        <v>22</v>
      </c>
      <c r="P13" s="69"/>
      <c r="Q13" s="69"/>
      <c r="R13" s="69"/>
      <c r="S13" s="70">
        <v>30</v>
      </c>
      <c r="T13" s="70"/>
      <c r="U13" s="70"/>
      <c r="V13" s="70"/>
      <c r="W13" s="70"/>
      <c r="X13" s="69">
        <v>10</v>
      </c>
      <c r="Y13" s="69"/>
      <c r="Z13" s="69"/>
      <c r="AA13" s="69"/>
      <c r="AB13" s="69"/>
      <c r="AC13" s="71">
        <v>92</v>
      </c>
      <c r="AD13" s="139" t="s">
        <v>61</v>
      </c>
      <c r="AE13" s="178"/>
      <c r="AF13" s="178"/>
      <c r="AG13" s="178"/>
      <c r="AH13" s="186"/>
      <c r="AI13" s="63"/>
    </row>
    <row r="14" spans="1:35" ht="42.75" customHeight="1">
      <c r="A14" s="43"/>
      <c r="B14" s="53" t="s">
        <v>62</v>
      </c>
      <c r="C14" s="45" t="s">
        <v>63</v>
      </c>
      <c r="D14" s="46">
        <v>10</v>
      </c>
      <c r="E14" s="48"/>
      <c r="F14" s="48"/>
      <c r="G14" s="48"/>
      <c r="H14" s="48"/>
      <c r="I14" s="49"/>
      <c r="J14" s="49"/>
      <c r="K14" s="49"/>
      <c r="L14" s="49">
        <v>5</v>
      </c>
      <c r="M14" s="49"/>
      <c r="N14" s="48"/>
      <c r="O14" s="48">
        <v>15</v>
      </c>
      <c r="P14" s="48"/>
      <c r="Q14" s="48"/>
      <c r="R14" s="48"/>
      <c r="S14" s="49"/>
      <c r="T14" s="49"/>
      <c r="U14" s="49">
        <v>15</v>
      </c>
      <c r="V14" s="49"/>
      <c r="W14" s="49"/>
      <c r="X14" s="48"/>
      <c r="Y14" s="48">
        <v>9</v>
      </c>
      <c r="Z14" s="48"/>
      <c r="AA14" s="48"/>
      <c r="AB14" s="48"/>
      <c r="AC14" s="51">
        <v>59</v>
      </c>
      <c r="AD14" s="139" t="s">
        <v>64</v>
      </c>
      <c r="AE14" s="178"/>
      <c r="AF14" s="178"/>
      <c r="AG14" s="178"/>
      <c r="AH14" s="186"/>
      <c r="AI14" s="52"/>
    </row>
    <row r="15" spans="1:35" ht="43.5" customHeight="1">
      <c r="A15" s="43"/>
      <c r="B15" s="54" t="s">
        <v>65</v>
      </c>
      <c r="C15" s="45" t="s">
        <v>66</v>
      </c>
      <c r="D15" s="67">
        <v>10</v>
      </c>
      <c r="E15" s="68"/>
      <c r="F15" s="69"/>
      <c r="G15" s="69"/>
      <c r="H15" s="69"/>
      <c r="I15" s="70"/>
      <c r="J15" s="70"/>
      <c r="K15" s="70"/>
      <c r="L15" s="70">
        <v>5</v>
      </c>
      <c r="M15" s="70"/>
      <c r="N15" s="69"/>
      <c r="O15" s="69">
        <v>15</v>
      </c>
      <c r="P15" s="69"/>
      <c r="Q15" s="69"/>
      <c r="R15" s="69"/>
      <c r="S15" s="70"/>
      <c r="T15" s="70"/>
      <c r="U15" s="70">
        <v>15</v>
      </c>
      <c r="V15" s="70"/>
      <c r="W15" s="70"/>
      <c r="X15" s="69"/>
      <c r="Y15" s="69">
        <v>7</v>
      </c>
      <c r="Z15" s="69"/>
      <c r="AA15" s="69"/>
      <c r="AB15" s="69"/>
      <c r="AC15" s="71">
        <v>61</v>
      </c>
      <c r="AD15" s="139" t="s">
        <v>67</v>
      </c>
      <c r="AE15" s="178"/>
      <c r="AF15" s="178"/>
      <c r="AG15" s="178"/>
      <c r="AH15" s="186"/>
      <c r="AI15" s="63"/>
    </row>
    <row r="16" spans="1:35" ht="43.5" customHeight="1">
      <c r="A16" s="43"/>
      <c r="B16" s="56" t="s">
        <v>68</v>
      </c>
      <c r="C16" s="45" t="s">
        <v>69</v>
      </c>
      <c r="D16" s="67">
        <v>10</v>
      </c>
      <c r="E16" s="68"/>
      <c r="F16" s="69"/>
      <c r="G16" s="69"/>
      <c r="H16" s="69"/>
      <c r="I16" s="70"/>
      <c r="J16" s="70"/>
      <c r="K16" s="70"/>
      <c r="L16" s="70"/>
      <c r="M16" s="70">
        <v>0</v>
      </c>
      <c r="N16" s="69"/>
      <c r="O16" s="69"/>
      <c r="P16" s="69"/>
      <c r="Q16" s="69"/>
      <c r="R16" s="69">
        <v>0</v>
      </c>
      <c r="S16" s="70"/>
      <c r="T16" s="70"/>
      <c r="U16" s="70"/>
      <c r="V16" s="70"/>
      <c r="W16" s="70">
        <v>0</v>
      </c>
      <c r="X16" s="69"/>
      <c r="Y16" s="69"/>
      <c r="Z16" s="69"/>
      <c r="AA16" s="69"/>
      <c r="AB16" s="69">
        <v>0</v>
      </c>
      <c r="AC16" s="71">
        <v>10</v>
      </c>
      <c r="AD16" s="139" t="s">
        <v>70</v>
      </c>
      <c r="AE16" s="178"/>
      <c r="AF16" s="178"/>
      <c r="AG16" s="178"/>
      <c r="AH16" s="186"/>
      <c r="AI16" s="63"/>
    </row>
    <row r="17" spans="1:35">
      <c r="A17" s="43"/>
      <c r="B17" s="64" t="s">
        <v>71</v>
      </c>
      <c r="C17" s="72" t="s">
        <v>72</v>
      </c>
      <c r="D17" s="67">
        <v>10</v>
      </c>
      <c r="E17" s="68"/>
      <c r="F17" s="69"/>
      <c r="G17" s="69"/>
      <c r="H17" s="69"/>
      <c r="I17" s="70"/>
      <c r="J17" s="70"/>
      <c r="K17" s="70"/>
      <c r="L17" s="70"/>
      <c r="M17" s="70">
        <v>0</v>
      </c>
      <c r="N17" s="69"/>
      <c r="O17" s="69"/>
      <c r="P17" s="69"/>
      <c r="Q17" s="69">
        <v>5</v>
      </c>
      <c r="R17" s="69"/>
      <c r="S17" s="70"/>
      <c r="T17" s="70"/>
      <c r="U17" s="70"/>
      <c r="V17" s="70"/>
      <c r="W17" s="70">
        <v>0</v>
      </c>
      <c r="X17" s="69"/>
      <c r="Y17" s="69">
        <v>7</v>
      </c>
      <c r="Z17" s="69"/>
      <c r="AA17" s="69"/>
      <c r="AB17" s="69"/>
      <c r="AC17" s="71">
        <v>22</v>
      </c>
      <c r="AD17" s="139" t="s">
        <v>73</v>
      </c>
      <c r="AE17" s="178"/>
      <c r="AF17" s="178"/>
      <c r="AG17" s="178"/>
      <c r="AH17" s="186"/>
      <c r="AI17" s="63"/>
    </row>
    <row r="18" spans="1:35" ht="43.5" customHeight="1">
      <c r="A18" s="43"/>
      <c r="B18" s="73" t="s">
        <v>74</v>
      </c>
      <c r="C18" s="45" t="s">
        <v>75</v>
      </c>
      <c r="D18" s="67">
        <v>10</v>
      </c>
      <c r="E18" s="68"/>
      <c r="F18" s="69"/>
      <c r="G18" s="69"/>
      <c r="H18" s="69"/>
      <c r="I18" s="70">
        <v>25</v>
      </c>
      <c r="J18" s="70"/>
      <c r="K18" s="70"/>
      <c r="L18" s="70"/>
      <c r="M18" s="70"/>
      <c r="N18" s="69">
        <v>25</v>
      </c>
      <c r="O18" s="69"/>
      <c r="P18" s="69"/>
      <c r="Q18" s="69"/>
      <c r="R18" s="69"/>
      <c r="S18" s="70">
        <v>30</v>
      </c>
      <c r="T18" s="70"/>
      <c r="U18" s="70"/>
      <c r="V18" s="70"/>
      <c r="W18" s="70"/>
      <c r="X18" s="69">
        <v>10</v>
      </c>
      <c r="Y18" s="69"/>
      <c r="Z18" s="69"/>
      <c r="AA18" s="69"/>
      <c r="AB18" s="69"/>
      <c r="AC18" s="71">
        <v>100</v>
      </c>
      <c r="AD18" s="139" t="s">
        <v>76</v>
      </c>
      <c r="AE18" s="178"/>
      <c r="AF18" s="178"/>
      <c r="AG18" s="178"/>
      <c r="AH18" s="186"/>
      <c r="AI18" s="63"/>
    </row>
    <row r="19" spans="1:35">
      <c r="A19" s="74"/>
      <c r="D19" s="25"/>
      <c r="AI19" s="74"/>
    </row>
  </sheetData>
  <mergeCells count="21">
    <mergeCell ref="AD16:AH16"/>
    <mergeCell ref="AD17:AH17"/>
    <mergeCell ref="AD18:AH18"/>
    <mergeCell ref="AC5:AC6"/>
    <mergeCell ref="AD5:AH6"/>
    <mergeCell ref="AD7:AH7"/>
    <mergeCell ref="AD8:AH8"/>
    <mergeCell ref="AD9:AH9"/>
    <mergeCell ref="AD10:AH10"/>
    <mergeCell ref="AD11:AH11"/>
    <mergeCell ref="X5:AB5"/>
    <mergeCell ref="AD12:AH12"/>
    <mergeCell ref="AD13:AH13"/>
    <mergeCell ref="AD14:AH14"/>
    <mergeCell ref="AD15:AH15"/>
    <mergeCell ref="E2:V2"/>
    <mergeCell ref="B5:B6"/>
    <mergeCell ref="D5:H5"/>
    <mergeCell ref="I5:M5"/>
    <mergeCell ref="N5:R5"/>
    <mergeCell ref="S5:W5"/>
  </mergeCells>
  <hyperlinks>
    <hyperlink ref="C7" r:id="rId1" xr:uid="{00000000-0004-0000-0100-000000000000}"/>
    <hyperlink ref="C8" r:id="rId2" xr:uid="{00000000-0004-0000-0100-000001000000}"/>
    <hyperlink ref="C9" r:id="rId3" xr:uid="{00000000-0004-0000-0100-000002000000}"/>
    <hyperlink ref="C10" r:id="rId4" xr:uid="{00000000-0004-0000-0100-000003000000}"/>
    <hyperlink ref="C11" r:id="rId5" xr:uid="{00000000-0004-0000-0100-000004000000}"/>
    <hyperlink ref="C12" r:id="rId6" xr:uid="{00000000-0004-0000-0100-000005000000}"/>
    <hyperlink ref="C13" r:id="rId7" xr:uid="{00000000-0004-0000-0100-000006000000}"/>
    <hyperlink ref="C14" r:id="rId8" xr:uid="{00000000-0004-0000-0100-000007000000}"/>
    <hyperlink ref="C15" r:id="rId9" xr:uid="{00000000-0004-0000-0100-000008000000}"/>
    <hyperlink ref="C16" r:id="rId10" xr:uid="{00000000-0004-0000-0100-000009000000}"/>
    <hyperlink ref="C18" r:id="rId11" xr:uid="{00000000-0004-0000-0100-00000A000000}"/>
  </hyperlinks>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D85C6"/>
    <outlinePr summaryBelow="0" summaryRight="0"/>
  </sheetPr>
  <dimension ref="A1:N26"/>
  <sheetViews>
    <sheetView showGridLines="0" workbookViewId="0"/>
  </sheetViews>
  <sheetFormatPr defaultColWidth="11" defaultRowHeight="15" customHeight="1"/>
  <cols>
    <col min="1" max="1" width="1" customWidth="1"/>
    <col min="2" max="2" width="13.3984375" customWidth="1"/>
    <col min="3" max="3" width="6.296875" customWidth="1"/>
    <col min="4" max="4" width="6.59765625" customWidth="1"/>
    <col min="5" max="5" width="6.8984375" customWidth="1"/>
    <col min="6" max="6" width="7.09765625" customWidth="1"/>
    <col min="7" max="7" width="12.296875" customWidth="1"/>
    <col min="8" max="8" width="6.796875" customWidth="1"/>
    <col min="9" max="12" width="2.3984375" customWidth="1"/>
    <col min="13" max="13" width="24.296875" customWidth="1"/>
    <col min="14" max="14" width="1.296875" customWidth="1"/>
  </cols>
  <sheetData>
    <row r="1" spans="1:14" ht="21" customHeight="1">
      <c r="A1" s="1"/>
      <c r="B1" s="75"/>
      <c r="C1" s="2"/>
      <c r="H1" s="20"/>
      <c r="I1" s="20"/>
      <c r="J1" s="20"/>
      <c r="K1" s="20"/>
      <c r="L1" s="20"/>
      <c r="M1" s="20"/>
      <c r="N1" s="76"/>
    </row>
    <row r="2" spans="1:14" ht="21" customHeight="1">
      <c r="A2" s="4"/>
      <c r="B2" s="77" t="s">
        <v>77</v>
      </c>
      <c r="D2" s="143" t="s">
        <v>78</v>
      </c>
      <c r="E2" s="187"/>
      <c r="F2" s="187"/>
      <c r="G2" s="187"/>
      <c r="H2" s="27"/>
      <c r="I2" s="27"/>
      <c r="J2" s="27"/>
      <c r="K2" s="27"/>
      <c r="L2" s="27"/>
      <c r="M2" s="27"/>
      <c r="N2" s="27"/>
    </row>
    <row r="3" spans="1:14" ht="19.5" customHeight="1">
      <c r="A3" s="5"/>
      <c r="B3" s="78"/>
      <c r="C3" s="5"/>
      <c r="D3" s="5"/>
      <c r="E3" s="5"/>
      <c r="F3" s="5"/>
      <c r="G3" s="17"/>
      <c r="H3" s="17"/>
      <c r="I3" s="17"/>
      <c r="J3" s="17"/>
      <c r="K3" s="17"/>
      <c r="L3" s="17"/>
      <c r="M3" s="17"/>
      <c r="N3" s="16"/>
    </row>
    <row r="4" spans="1:14" ht="6.75" customHeight="1">
      <c r="A4" s="5"/>
      <c r="B4" s="79"/>
      <c r="C4" s="80"/>
      <c r="D4" s="80"/>
      <c r="E4" s="80"/>
      <c r="F4" s="80"/>
      <c r="G4" s="81"/>
      <c r="H4" s="81"/>
      <c r="I4" s="81"/>
      <c r="J4" s="81"/>
      <c r="K4" s="81"/>
      <c r="L4" s="81"/>
      <c r="M4" s="81"/>
      <c r="N4" s="16"/>
    </row>
    <row r="5" spans="1:14" ht="21" customHeight="1">
      <c r="A5" s="82"/>
      <c r="B5" s="144" t="s">
        <v>79</v>
      </c>
      <c r="C5" s="136" t="s">
        <v>80</v>
      </c>
      <c r="D5" s="178"/>
      <c r="E5" s="178"/>
      <c r="F5" s="178"/>
      <c r="G5" s="179"/>
      <c r="H5" s="140" t="s">
        <v>20</v>
      </c>
      <c r="I5" s="141" t="s">
        <v>81</v>
      </c>
      <c r="J5" s="180"/>
      <c r="K5" s="180"/>
      <c r="L5" s="180"/>
      <c r="M5" s="181"/>
      <c r="N5" s="83"/>
    </row>
    <row r="6" spans="1:14" ht="21" customHeight="1">
      <c r="A6" s="82"/>
      <c r="B6" s="176"/>
      <c r="C6" s="39" t="s">
        <v>82</v>
      </c>
      <c r="D6" s="40" t="s">
        <v>83</v>
      </c>
      <c r="E6" s="40" t="s">
        <v>84</v>
      </c>
      <c r="F6" s="40" t="s">
        <v>85</v>
      </c>
      <c r="G6" s="40" t="s">
        <v>86</v>
      </c>
      <c r="H6" s="182"/>
      <c r="I6" s="183"/>
      <c r="J6" s="184"/>
      <c r="K6" s="184"/>
      <c r="L6" s="184"/>
      <c r="M6" s="185"/>
      <c r="N6" s="83"/>
    </row>
    <row r="7" spans="1:14" ht="42.75" customHeight="1">
      <c r="A7" s="7"/>
      <c r="B7" s="53" t="s">
        <v>44</v>
      </c>
      <c r="C7" s="46">
        <v>50</v>
      </c>
      <c r="D7" s="48"/>
      <c r="E7" s="48"/>
      <c r="F7" s="48"/>
      <c r="G7" s="48"/>
      <c r="H7" s="51">
        <v>50</v>
      </c>
      <c r="I7" s="145"/>
      <c r="J7" s="178"/>
      <c r="K7" s="178"/>
      <c r="L7" s="178"/>
      <c r="M7" s="186"/>
      <c r="N7" s="10"/>
    </row>
    <row r="8" spans="1:14" ht="42.75" customHeight="1">
      <c r="A8" s="7"/>
      <c r="B8" s="54" t="s">
        <v>47</v>
      </c>
      <c r="C8" s="84"/>
      <c r="D8" s="48">
        <v>49</v>
      </c>
      <c r="E8" s="48"/>
      <c r="F8" s="48"/>
      <c r="G8" s="48"/>
      <c r="H8" s="51">
        <v>49</v>
      </c>
      <c r="I8" s="146"/>
      <c r="J8" s="178"/>
      <c r="K8" s="178"/>
      <c r="L8" s="178"/>
      <c r="M8" s="186"/>
      <c r="N8" s="85"/>
    </row>
    <row r="9" spans="1:14" ht="43.5" customHeight="1">
      <c r="A9" s="7"/>
      <c r="B9" s="56" t="s">
        <v>50</v>
      </c>
      <c r="C9" s="86"/>
      <c r="D9" s="48">
        <v>45</v>
      </c>
      <c r="E9" s="60"/>
      <c r="F9" s="60"/>
      <c r="G9" s="60"/>
      <c r="H9" s="62">
        <v>45</v>
      </c>
      <c r="I9" s="142"/>
      <c r="J9" s="178"/>
      <c r="K9" s="178"/>
      <c r="L9" s="178"/>
      <c r="M9" s="186"/>
      <c r="N9" s="13"/>
    </row>
    <row r="10" spans="1:14" ht="44.25" customHeight="1">
      <c r="A10" s="7"/>
      <c r="B10" s="64" t="s">
        <v>53</v>
      </c>
      <c r="C10" s="86"/>
      <c r="D10" s="48">
        <v>49</v>
      </c>
      <c r="E10" s="60"/>
      <c r="F10" s="60"/>
      <c r="G10" s="60"/>
      <c r="H10" s="62">
        <v>49</v>
      </c>
      <c r="I10" s="142"/>
      <c r="J10" s="178"/>
      <c r="K10" s="178"/>
      <c r="L10" s="178"/>
      <c r="M10" s="186"/>
      <c r="N10" s="13"/>
    </row>
    <row r="11" spans="1:14" ht="43.5" customHeight="1">
      <c r="A11" s="7"/>
      <c r="B11" s="66" t="s">
        <v>56</v>
      </c>
      <c r="C11" s="87"/>
      <c r="D11" s="48">
        <v>40</v>
      </c>
      <c r="E11" s="69"/>
      <c r="F11" s="69"/>
      <c r="G11" s="69"/>
      <c r="H11" s="71">
        <v>40</v>
      </c>
      <c r="I11" s="147"/>
      <c r="J11" s="188"/>
      <c r="K11" s="188"/>
      <c r="L11" s="188"/>
      <c r="M11" s="189"/>
      <c r="N11" s="13"/>
    </row>
    <row r="12" spans="1:14" ht="43.5" customHeight="1">
      <c r="A12" s="7"/>
      <c r="B12" s="53" t="s">
        <v>87</v>
      </c>
      <c r="C12" s="86"/>
      <c r="D12" s="48"/>
      <c r="E12" s="60"/>
      <c r="F12" s="60"/>
      <c r="G12" s="60">
        <v>0</v>
      </c>
      <c r="H12" s="62">
        <v>0</v>
      </c>
      <c r="I12" s="142"/>
      <c r="J12" s="178"/>
      <c r="K12" s="178"/>
      <c r="L12" s="178"/>
      <c r="M12" s="186"/>
      <c r="N12" s="13"/>
    </row>
    <row r="13" spans="1:14" ht="43.5" customHeight="1">
      <c r="A13" s="7"/>
      <c r="B13" s="54" t="s">
        <v>88</v>
      </c>
      <c r="C13" s="86"/>
      <c r="D13" s="48">
        <v>40</v>
      </c>
      <c r="E13" s="60"/>
      <c r="F13" s="60"/>
      <c r="G13" s="60"/>
      <c r="H13" s="62">
        <v>40</v>
      </c>
      <c r="I13" s="142"/>
      <c r="J13" s="178"/>
      <c r="K13" s="178"/>
      <c r="L13" s="178"/>
      <c r="M13" s="186"/>
      <c r="N13" s="13"/>
    </row>
    <row r="14" spans="1:14" ht="43.5" customHeight="1">
      <c r="A14" s="7"/>
      <c r="B14" s="56" t="s">
        <v>89</v>
      </c>
      <c r="C14" s="86"/>
      <c r="D14" s="48"/>
      <c r="E14" s="60">
        <v>29</v>
      </c>
      <c r="F14" s="60"/>
      <c r="G14" s="60"/>
      <c r="H14" s="62">
        <v>29</v>
      </c>
      <c r="I14" s="142"/>
      <c r="J14" s="178"/>
      <c r="K14" s="178"/>
      <c r="L14" s="178"/>
      <c r="M14" s="186"/>
      <c r="N14" s="13"/>
    </row>
    <row r="15" spans="1:14" ht="43.5" customHeight="1">
      <c r="A15" s="7"/>
      <c r="B15" s="64" t="s">
        <v>59</v>
      </c>
      <c r="C15" s="86"/>
      <c r="D15" s="48">
        <v>40</v>
      </c>
      <c r="E15" s="60"/>
      <c r="F15" s="60"/>
      <c r="G15" s="60"/>
      <c r="H15" s="62">
        <v>40</v>
      </c>
      <c r="I15" s="142"/>
      <c r="J15" s="178"/>
      <c r="K15" s="178"/>
      <c r="L15" s="178"/>
      <c r="M15" s="186"/>
      <c r="N15" s="13"/>
    </row>
    <row r="16" spans="1:14" ht="43.5" customHeight="1">
      <c r="A16" s="7"/>
      <c r="B16" s="66" t="s">
        <v>90</v>
      </c>
      <c r="C16" s="86"/>
      <c r="D16" s="48"/>
      <c r="E16" s="60">
        <v>29</v>
      </c>
      <c r="F16" s="60"/>
      <c r="G16" s="60"/>
      <c r="H16" s="62">
        <v>29</v>
      </c>
      <c r="I16" s="142"/>
      <c r="J16" s="178"/>
      <c r="K16" s="178"/>
      <c r="L16" s="178"/>
      <c r="M16" s="186"/>
      <c r="N16" s="13"/>
    </row>
    <row r="17" spans="1:14" ht="43.5" customHeight="1">
      <c r="A17" s="7"/>
      <c r="B17" s="53" t="s">
        <v>62</v>
      </c>
      <c r="C17" s="86"/>
      <c r="D17" s="48">
        <v>40</v>
      </c>
      <c r="E17" s="60"/>
      <c r="F17" s="60"/>
      <c r="G17" s="60"/>
      <c r="H17" s="62">
        <v>40</v>
      </c>
      <c r="I17" s="142"/>
      <c r="J17" s="178"/>
      <c r="K17" s="178"/>
      <c r="L17" s="178"/>
      <c r="M17" s="186"/>
      <c r="N17" s="13"/>
    </row>
    <row r="18" spans="1:14" ht="43.5" customHeight="1">
      <c r="A18" s="7"/>
      <c r="B18" s="54" t="s">
        <v>91</v>
      </c>
      <c r="C18" s="86"/>
      <c r="D18" s="48"/>
      <c r="E18" s="60">
        <v>20</v>
      </c>
      <c r="F18" s="60"/>
      <c r="G18" s="60"/>
      <c r="H18" s="62">
        <v>20</v>
      </c>
      <c r="I18" s="142"/>
      <c r="J18" s="178"/>
      <c r="K18" s="178"/>
      <c r="L18" s="178"/>
      <c r="M18" s="186"/>
      <c r="N18" s="13"/>
    </row>
    <row r="19" spans="1:14" ht="43.5" customHeight="1">
      <c r="A19" s="7"/>
      <c r="B19" s="56" t="s">
        <v>92</v>
      </c>
      <c r="C19" s="86"/>
      <c r="D19" s="48"/>
      <c r="E19" s="60">
        <v>20</v>
      </c>
      <c r="F19" s="60"/>
      <c r="G19" s="60"/>
      <c r="H19" s="62">
        <v>20</v>
      </c>
      <c r="I19" s="142"/>
      <c r="J19" s="178"/>
      <c r="K19" s="178"/>
      <c r="L19" s="178"/>
      <c r="M19" s="186"/>
      <c r="N19" s="13"/>
    </row>
    <row r="20" spans="1:14" ht="43.5" customHeight="1">
      <c r="A20" s="7"/>
      <c r="B20" s="64" t="s">
        <v>68</v>
      </c>
      <c r="C20" s="86"/>
      <c r="D20" s="48"/>
      <c r="E20" s="60">
        <v>17</v>
      </c>
      <c r="F20" s="60"/>
      <c r="G20" s="60"/>
      <c r="H20" s="62">
        <v>20</v>
      </c>
      <c r="I20" s="142"/>
      <c r="J20" s="178"/>
      <c r="K20" s="178"/>
      <c r="L20" s="178"/>
      <c r="M20" s="186"/>
      <c r="N20" s="13"/>
    </row>
    <row r="21" spans="1:14" ht="43.5" customHeight="1">
      <c r="A21" s="7"/>
      <c r="B21" s="66" t="s">
        <v>93</v>
      </c>
      <c r="C21" s="86"/>
      <c r="D21" s="48">
        <v>40</v>
      </c>
      <c r="E21" s="60"/>
      <c r="F21" s="60"/>
      <c r="G21" s="60"/>
      <c r="H21" s="62">
        <v>40</v>
      </c>
      <c r="I21" s="142"/>
      <c r="J21" s="178"/>
      <c r="K21" s="178"/>
      <c r="L21" s="178"/>
      <c r="M21" s="186"/>
      <c r="N21" s="13"/>
    </row>
    <row r="22" spans="1:14" ht="43.5" customHeight="1">
      <c r="A22" s="7"/>
      <c r="B22" s="53" t="s">
        <v>94</v>
      </c>
      <c r="C22" s="86"/>
      <c r="D22" s="48"/>
      <c r="E22" s="60">
        <v>20</v>
      </c>
      <c r="F22" s="60"/>
      <c r="G22" s="60"/>
      <c r="H22" s="62">
        <v>20</v>
      </c>
      <c r="I22" s="142"/>
      <c r="J22" s="178"/>
      <c r="K22" s="178"/>
      <c r="L22" s="178"/>
      <c r="M22" s="186"/>
      <c r="N22" s="13"/>
    </row>
    <row r="23" spans="1:14" ht="43.5" customHeight="1">
      <c r="A23" s="7"/>
      <c r="B23" s="54" t="s">
        <v>95</v>
      </c>
      <c r="C23" s="86"/>
      <c r="D23" s="48"/>
      <c r="E23" s="60">
        <v>20</v>
      </c>
      <c r="F23" s="60"/>
      <c r="G23" s="60"/>
      <c r="H23" s="62">
        <v>20</v>
      </c>
      <c r="I23" s="142"/>
      <c r="J23" s="178"/>
      <c r="K23" s="178"/>
      <c r="L23" s="178"/>
      <c r="M23" s="186"/>
      <c r="N23" s="13"/>
    </row>
    <row r="24" spans="1:14" ht="43.5" customHeight="1">
      <c r="A24" s="7"/>
      <c r="B24" s="56" t="s">
        <v>71</v>
      </c>
      <c r="C24" s="86"/>
      <c r="D24" s="48"/>
      <c r="E24" s="60">
        <v>20</v>
      </c>
      <c r="F24" s="60"/>
      <c r="G24" s="60"/>
      <c r="H24" s="62">
        <v>20</v>
      </c>
      <c r="I24" s="142"/>
      <c r="J24" s="178"/>
      <c r="K24" s="178"/>
      <c r="L24" s="178"/>
      <c r="M24" s="186"/>
      <c r="N24" s="13"/>
    </row>
    <row r="25" spans="1:14" ht="43.5" customHeight="1">
      <c r="A25" s="7"/>
      <c r="B25" s="64" t="s">
        <v>96</v>
      </c>
      <c r="C25" s="86"/>
      <c r="D25" s="48"/>
      <c r="E25" s="60">
        <v>17</v>
      </c>
      <c r="F25" s="60"/>
      <c r="G25" s="60"/>
      <c r="H25" s="62">
        <v>10</v>
      </c>
      <c r="I25" s="142"/>
      <c r="J25" s="178"/>
      <c r="K25" s="178"/>
      <c r="L25" s="178"/>
      <c r="M25" s="186"/>
      <c r="N25" s="13"/>
    </row>
    <row r="26" spans="1:14" ht="43.5" customHeight="1">
      <c r="A26" s="7"/>
      <c r="B26" s="66" t="s">
        <v>97</v>
      </c>
      <c r="C26" s="86"/>
      <c r="D26" s="48"/>
      <c r="E26" s="60">
        <v>17</v>
      </c>
      <c r="F26" s="60"/>
      <c r="G26" s="60"/>
      <c r="H26" s="62">
        <v>17</v>
      </c>
      <c r="I26" s="142"/>
      <c r="J26" s="178"/>
      <c r="K26" s="178"/>
      <c r="L26" s="178"/>
      <c r="M26" s="186"/>
      <c r="N26" s="13"/>
    </row>
  </sheetData>
  <mergeCells count="25">
    <mergeCell ref="I24:M24"/>
    <mergeCell ref="I25:M25"/>
    <mergeCell ref="I26:M26"/>
    <mergeCell ref="I16:M16"/>
    <mergeCell ref="I17:M17"/>
    <mergeCell ref="I18:M18"/>
    <mergeCell ref="I19:M19"/>
    <mergeCell ref="I20:M20"/>
    <mergeCell ref="I21:M21"/>
    <mergeCell ref="I22:M22"/>
    <mergeCell ref="I12:M12"/>
    <mergeCell ref="I13:M13"/>
    <mergeCell ref="I14:M14"/>
    <mergeCell ref="I15:M15"/>
    <mergeCell ref="I23:M23"/>
    <mergeCell ref="I7:M7"/>
    <mergeCell ref="I8:M8"/>
    <mergeCell ref="I9:M9"/>
    <mergeCell ref="I10:M10"/>
    <mergeCell ref="I11:M11"/>
    <mergeCell ref="D2:G2"/>
    <mergeCell ref="B5:B6"/>
    <mergeCell ref="C5:G5"/>
    <mergeCell ref="H5:H6"/>
    <mergeCell ref="I5:M6"/>
  </mergeCells>
  <pageMargins left="0" right="0" top="0" bottom="0" header="0" footer="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D85C6"/>
    <outlinePr summaryBelow="0" summaryRight="0"/>
  </sheetPr>
  <dimension ref="A1:Y23"/>
  <sheetViews>
    <sheetView showGridLines="0" workbookViewId="0">
      <pane xSplit="3" topLeftCell="D1" activePane="topRight" state="frozen"/>
      <selection pane="topRight" activeCell="E2" sqref="E2"/>
    </sheetView>
  </sheetViews>
  <sheetFormatPr defaultColWidth="11" defaultRowHeight="15" customHeight="1"/>
  <cols>
    <col min="1" max="1" width="1" customWidth="1"/>
    <col min="2" max="2" width="12.796875" customWidth="1"/>
    <col min="3" max="3" width="29.8984375" customWidth="1"/>
    <col min="4" max="4" width="6.296875" customWidth="1"/>
    <col min="5" max="5" width="5.19921875" customWidth="1"/>
    <col min="6" max="6" width="5.296875" customWidth="1"/>
    <col min="7" max="7" width="4.69921875" customWidth="1"/>
    <col min="8" max="8" width="10.3984375" customWidth="1"/>
    <col min="9" max="9" width="5.3984375" customWidth="1"/>
    <col min="10" max="10" width="5.296875" customWidth="1"/>
    <col min="11" max="11" width="5.3984375" customWidth="1"/>
    <col min="12" max="12" width="5.296875" customWidth="1"/>
    <col min="13" max="13" width="8" customWidth="1"/>
    <col min="14" max="14" width="5.3984375" customWidth="1"/>
    <col min="15" max="15" width="5.19921875" customWidth="1"/>
    <col min="16" max="16" width="4.796875" customWidth="1"/>
    <col min="17" max="17" width="3.59765625" customWidth="1"/>
    <col min="18" max="18" width="7.796875" customWidth="1"/>
    <col min="19" max="19" width="9.5" customWidth="1"/>
    <col min="20" max="23" width="2.3984375" customWidth="1"/>
    <col min="24" max="24" width="28.5" customWidth="1"/>
    <col min="25" max="25" width="1.296875" customWidth="1"/>
  </cols>
  <sheetData>
    <row r="1" spans="1:25" ht="21" customHeight="1">
      <c r="A1" s="1"/>
      <c r="B1" s="1"/>
      <c r="C1" s="1"/>
      <c r="D1" s="2"/>
      <c r="S1" s="20"/>
      <c r="T1" s="20"/>
      <c r="U1" s="20"/>
      <c r="V1" s="20"/>
      <c r="W1" s="20"/>
      <c r="X1" s="20"/>
      <c r="Y1" s="76"/>
    </row>
    <row r="2" spans="1:25" ht="21" customHeight="1">
      <c r="A2" s="4"/>
      <c r="B2" s="88" t="s">
        <v>98</v>
      </c>
      <c r="C2" s="89"/>
      <c r="E2" s="154" t="s">
        <v>12</v>
      </c>
      <c r="F2" s="190"/>
      <c r="G2" s="190"/>
      <c r="H2" s="190"/>
      <c r="I2" s="190"/>
      <c r="J2" s="190"/>
      <c r="K2" s="190"/>
      <c r="L2" s="190"/>
      <c r="M2" s="190"/>
      <c r="N2" s="190"/>
      <c r="O2" s="190"/>
      <c r="P2" s="190"/>
      <c r="Q2" s="190"/>
      <c r="R2" s="190"/>
      <c r="S2" s="27"/>
      <c r="T2" s="27"/>
      <c r="U2" s="27"/>
      <c r="V2" s="27"/>
      <c r="W2" s="27"/>
      <c r="X2" s="27"/>
      <c r="Y2" s="27"/>
    </row>
    <row r="3" spans="1:25" ht="20.25" customHeight="1">
      <c r="A3" s="5"/>
      <c r="B3" s="5"/>
      <c r="C3" s="5"/>
      <c r="D3" s="5"/>
      <c r="E3" s="5"/>
      <c r="F3" s="5"/>
      <c r="G3" s="5"/>
      <c r="H3" s="17"/>
      <c r="I3" s="17"/>
      <c r="J3" s="17"/>
      <c r="K3" s="17"/>
      <c r="L3" s="17"/>
      <c r="M3" s="17"/>
      <c r="N3" s="17"/>
      <c r="O3" s="17"/>
      <c r="P3" s="17"/>
      <c r="Q3" s="17"/>
      <c r="R3" s="17"/>
      <c r="S3" s="17"/>
      <c r="T3" s="17"/>
      <c r="U3" s="17"/>
      <c r="V3" s="17"/>
      <c r="W3" s="17"/>
      <c r="X3" s="17"/>
      <c r="Y3" s="16"/>
    </row>
    <row r="4" spans="1:25" ht="6.75" customHeight="1">
      <c r="A4" s="5"/>
      <c r="B4" s="90"/>
      <c r="C4" s="90"/>
      <c r="D4" s="90"/>
      <c r="E4" s="90"/>
      <c r="F4" s="90"/>
      <c r="G4" s="90"/>
      <c r="H4" s="91"/>
      <c r="I4" s="91"/>
      <c r="J4" s="91"/>
      <c r="K4" s="91"/>
      <c r="L4" s="91"/>
      <c r="M4" s="91"/>
      <c r="N4" s="91"/>
      <c r="O4" s="91"/>
      <c r="P4" s="91"/>
      <c r="Q4" s="91"/>
      <c r="R4" s="91"/>
      <c r="S4" s="91"/>
      <c r="T4" s="91"/>
      <c r="U4" s="91"/>
      <c r="V4" s="91"/>
      <c r="W4" s="91"/>
      <c r="X4" s="91"/>
      <c r="Y4" s="91"/>
    </row>
    <row r="5" spans="1:25" ht="21" customHeight="1">
      <c r="A5" s="82"/>
      <c r="B5" s="152" t="s">
        <v>79</v>
      </c>
      <c r="C5" s="153" t="s">
        <v>14</v>
      </c>
      <c r="D5" s="136" t="s">
        <v>99</v>
      </c>
      <c r="E5" s="178"/>
      <c r="F5" s="178"/>
      <c r="G5" s="178"/>
      <c r="H5" s="179"/>
      <c r="I5" s="137" t="s">
        <v>100</v>
      </c>
      <c r="J5" s="178"/>
      <c r="K5" s="178"/>
      <c r="L5" s="178"/>
      <c r="M5" s="179"/>
      <c r="N5" s="136" t="s">
        <v>101</v>
      </c>
      <c r="O5" s="178"/>
      <c r="P5" s="178"/>
      <c r="Q5" s="178"/>
      <c r="R5" s="179"/>
      <c r="S5" s="140" t="s">
        <v>102</v>
      </c>
      <c r="T5" s="148" t="s">
        <v>81</v>
      </c>
      <c r="U5" s="180"/>
      <c r="V5" s="180"/>
      <c r="W5" s="180"/>
      <c r="X5" s="181"/>
      <c r="Y5" s="83"/>
    </row>
    <row r="6" spans="1:25" ht="21" customHeight="1">
      <c r="A6" s="82"/>
      <c r="B6" s="176"/>
      <c r="C6" s="176"/>
      <c r="D6" s="39" t="s">
        <v>103</v>
      </c>
      <c r="E6" s="40" t="s">
        <v>104</v>
      </c>
      <c r="F6" s="40" t="s">
        <v>105</v>
      </c>
      <c r="G6" s="40" t="s">
        <v>106</v>
      </c>
      <c r="H6" s="40" t="s">
        <v>107</v>
      </c>
      <c r="I6" s="41" t="s">
        <v>108</v>
      </c>
      <c r="J6" s="41" t="s">
        <v>109</v>
      </c>
      <c r="K6" s="41" t="s">
        <v>110</v>
      </c>
      <c r="L6" s="41" t="s">
        <v>106</v>
      </c>
      <c r="M6" s="41" t="s">
        <v>107</v>
      </c>
      <c r="N6" s="40" t="s">
        <v>108</v>
      </c>
      <c r="O6" s="40" t="s">
        <v>109</v>
      </c>
      <c r="P6" s="40" t="s">
        <v>110</v>
      </c>
      <c r="Q6" s="40" t="s">
        <v>106</v>
      </c>
      <c r="R6" s="40" t="s">
        <v>107</v>
      </c>
      <c r="S6" s="182"/>
      <c r="T6" s="183"/>
      <c r="U6" s="184"/>
      <c r="V6" s="184"/>
      <c r="W6" s="184"/>
      <c r="X6" s="185"/>
      <c r="Y6" s="83"/>
    </row>
    <row r="7" spans="1:25" ht="42.75" customHeight="1">
      <c r="A7" s="7"/>
      <c r="B7" s="44" t="s">
        <v>41</v>
      </c>
      <c r="C7" s="191" t="s">
        <v>111</v>
      </c>
      <c r="D7" s="84"/>
      <c r="E7" s="48">
        <v>20</v>
      </c>
      <c r="F7" s="48"/>
      <c r="G7" s="48"/>
      <c r="H7" s="48"/>
      <c r="I7" s="49">
        <v>25</v>
      </c>
      <c r="J7" s="49"/>
      <c r="K7" s="49"/>
      <c r="L7" s="49"/>
      <c r="M7" s="49"/>
      <c r="N7" s="48"/>
      <c r="O7" s="48"/>
      <c r="P7" s="48">
        <v>10</v>
      </c>
      <c r="Q7" s="48"/>
      <c r="R7" s="48"/>
      <c r="S7" s="51">
        <v>55</v>
      </c>
      <c r="T7" s="149" t="s">
        <v>112</v>
      </c>
      <c r="U7" s="178"/>
      <c r="V7" s="178"/>
      <c r="W7" s="178"/>
      <c r="X7" s="186"/>
      <c r="Y7" s="10"/>
    </row>
    <row r="8" spans="1:25" ht="42.75" customHeight="1">
      <c r="A8" s="7"/>
      <c r="B8" s="53" t="s">
        <v>44</v>
      </c>
      <c r="C8" s="191" t="s">
        <v>113</v>
      </c>
      <c r="D8" s="84">
        <v>40</v>
      </c>
      <c r="E8" s="48"/>
      <c r="F8" s="48"/>
      <c r="G8" s="48"/>
      <c r="H8" s="48"/>
      <c r="I8" s="49"/>
      <c r="J8" s="49">
        <v>20</v>
      </c>
      <c r="K8" s="49"/>
      <c r="L8" s="49"/>
      <c r="M8" s="49"/>
      <c r="N8" s="48">
        <v>25</v>
      </c>
      <c r="O8" s="48"/>
      <c r="P8" s="48"/>
      <c r="Q8" s="48"/>
      <c r="R8" s="48"/>
      <c r="S8" s="51">
        <v>85</v>
      </c>
      <c r="T8" s="150" t="s">
        <v>114</v>
      </c>
      <c r="U8" s="178"/>
      <c r="V8" s="178"/>
      <c r="W8" s="178"/>
      <c r="X8" s="186"/>
      <c r="Y8" s="85"/>
    </row>
    <row r="9" spans="1:25" ht="120" customHeight="1">
      <c r="A9" s="7"/>
      <c r="B9" s="54" t="s">
        <v>47</v>
      </c>
      <c r="C9" s="191" t="s">
        <v>115</v>
      </c>
      <c r="D9" s="92">
        <v>40</v>
      </c>
      <c r="E9" s="58"/>
      <c r="F9" s="60"/>
      <c r="G9" s="60"/>
      <c r="H9" s="60"/>
      <c r="I9" s="61">
        <v>25</v>
      </c>
      <c r="J9" s="61"/>
      <c r="K9" s="61"/>
      <c r="L9" s="61"/>
      <c r="M9" s="61"/>
      <c r="N9" s="60">
        <v>25</v>
      </c>
      <c r="O9" s="60"/>
      <c r="P9" s="60"/>
      <c r="Q9" s="60"/>
      <c r="R9" s="60"/>
      <c r="S9" s="62">
        <v>90</v>
      </c>
      <c r="T9" s="150" t="s">
        <v>116</v>
      </c>
      <c r="U9" s="178"/>
      <c r="V9" s="178"/>
      <c r="W9" s="178"/>
      <c r="X9" s="186"/>
      <c r="Y9" s="13"/>
    </row>
    <row r="10" spans="1:25" ht="58.5" customHeight="1">
      <c r="A10" s="7"/>
      <c r="B10" s="56" t="s">
        <v>50</v>
      </c>
      <c r="C10" s="191" t="s">
        <v>117</v>
      </c>
      <c r="D10" s="92">
        <v>40</v>
      </c>
      <c r="E10" s="58"/>
      <c r="F10" s="60"/>
      <c r="G10" s="60"/>
      <c r="H10" s="60"/>
      <c r="I10" s="61">
        <v>22</v>
      </c>
      <c r="J10" s="61"/>
      <c r="K10" s="61"/>
      <c r="L10" s="61"/>
      <c r="M10" s="61"/>
      <c r="N10" s="60">
        <v>25</v>
      </c>
      <c r="O10" s="60"/>
      <c r="P10" s="60"/>
      <c r="Q10" s="60"/>
      <c r="R10" s="60"/>
      <c r="S10" s="62">
        <v>87</v>
      </c>
      <c r="T10" s="150" t="s">
        <v>118</v>
      </c>
      <c r="U10" s="178"/>
      <c r="V10" s="178"/>
      <c r="W10" s="178"/>
      <c r="X10" s="186"/>
      <c r="Y10" s="13"/>
    </row>
    <row r="11" spans="1:25" ht="43.5" customHeight="1">
      <c r="A11" s="7"/>
      <c r="B11" s="64" t="s">
        <v>53</v>
      </c>
      <c r="C11" s="191" t="s">
        <v>119</v>
      </c>
      <c r="D11" s="93">
        <v>40</v>
      </c>
      <c r="E11" s="68"/>
      <c r="F11" s="69"/>
      <c r="G11" s="69"/>
      <c r="H11" s="69"/>
      <c r="I11" s="70">
        <v>25</v>
      </c>
      <c r="J11" s="70"/>
      <c r="K11" s="70"/>
      <c r="L11" s="70"/>
      <c r="M11" s="70"/>
      <c r="N11" s="69">
        <v>25</v>
      </c>
      <c r="O11" s="69"/>
      <c r="P11" s="69"/>
      <c r="Q11" s="69"/>
      <c r="R11" s="69"/>
      <c r="S11" s="71">
        <v>90</v>
      </c>
      <c r="T11" s="151" t="s">
        <v>120</v>
      </c>
      <c r="U11" s="188"/>
      <c r="V11" s="188"/>
      <c r="W11" s="188"/>
      <c r="X11" s="189"/>
      <c r="Y11" s="13"/>
    </row>
    <row r="12" spans="1:25" ht="43.5" customHeight="1">
      <c r="A12" s="7"/>
      <c r="B12" s="94" t="s">
        <v>71</v>
      </c>
      <c r="C12" s="191" t="s">
        <v>121</v>
      </c>
      <c r="D12" s="87"/>
      <c r="E12" s="68"/>
      <c r="F12" s="69">
        <v>18</v>
      </c>
      <c r="G12" s="69"/>
      <c r="H12" s="69"/>
      <c r="I12" s="70">
        <v>20</v>
      </c>
      <c r="J12" s="70"/>
      <c r="K12" s="70"/>
      <c r="L12" s="70"/>
      <c r="M12" s="70"/>
      <c r="N12" s="69"/>
      <c r="O12" s="69"/>
      <c r="P12" s="69">
        <v>10</v>
      </c>
      <c r="Q12" s="69"/>
      <c r="R12" s="69"/>
      <c r="S12" s="71">
        <v>48</v>
      </c>
      <c r="T12" s="151" t="s">
        <v>122</v>
      </c>
      <c r="U12" s="188"/>
      <c r="V12" s="188"/>
      <c r="W12" s="188"/>
      <c r="X12" s="189"/>
      <c r="Y12" s="13"/>
    </row>
    <row r="14" spans="1:25" ht="21" customHeight="1">
      <c r="A14" s="95"/>
      <c r="B14" s="96"/>
      <c r="C14" s="96"/>
      <c r="D14" s="97"/>
      <c r="E14" s="98"/>
      <c r="F14" s="99"/>
      <c r="G14" s="99"/>
      <c r="H14" s="99"/>
      <c r="I14" s="99"/>
      <c r="J14" s="99"/>
      <c r="K14" s="99"/>
      <c r="L14" s="99"/>
      <c r="M14" s="99"/>
      <c r="N14" s="99"/>
      <c r="O14" s="99"/>
      <c r="P14" s="99"/>
      <c r="Q14" s="99"/>
      <c r="R14" s="99"/>
      <c r="S14" s="99"/>
      <c r="T14" s="100"/>
      <c r="U14" s="100"/>
      <c r="V14" s="100"/>
      <c r="W14" s="100"/>
      <c r="X14" s="100"/>
      <c r="Y14" s="100"/>
    </row>
    <row r="15" spans="1:25" ht="21" customHeight="1">
      <c r="A15" s="95"/>
      <c r="B15" s="88" t="s">
        <v>123</v>
      </c>
      <c r="C15" s="96"/>
      <c r="D15" s="97"/>
      <c r="E15" s="154" t="s">
        <v>124</v>
      </c>
      <c r="F15" s="190"/>
      <c r="G15" s="190"/>
      <c r="H15" s="190"/>
      <c r="I15" s="190"/>
      <c r="J15" s="190"/>
      <c r="K15" s="190"/>
      <c r="L15" s="190"/>
      <c r="M15" s="190"/>
      <c r="N15" s="190"/>
      <c r="O15" s="190"/>
      <c r="P15" s="190"/>
      <c r="Q15" s="190"/>
      <c r="R15" s="190"/>
      <c r="S15" s="99"/>
      <c r="T15" s="100"/>
      <c r="U15" s="100"/>
      <c r="V15" s="100"/>
      <c r="W15" s="100"/>
      <c r="X15" s="100"/>
      <c r="Y15" s="100"/>
    </row>
    <row r="16" spans="1:25" ht="21" customHeight="1">
      <c r="A16" s="95"/>
      <c r="B16" s="96"/>
      <c r="C16" s="96"/>
      <c r="D16" s="97"/>
      <c r="E16" s="98"/>
      <c r="F16" s="99"/>
      <c r="G16" s="99"/>
      <c r="H16" s="99"/>
      <c r="I16" s="99"/>
      <c r="J16" s="99"/>
      <c r="K16" s="99"/>
      <c r="L16" s="99"/>
      <c r="M16" s="99"/>
      <c r="N16" s="99"/>
      <c r="O16" s="99"/>
      <c r="P16" s="99"/>
      <c r="Q16" s="99"/>
      <c r="R16" s="99"/>
      <c r="S16" s="99"/>
      <c r="T16" s="100"/>
      <c r="U16" s="100"/>
      <c r="V16" s="100"/>
      <c r="W16" s="100"/>
      <c r="X16" s="100"/>
      <c r="Y16" s="100"/>
    </row>
    <row r="17" spans="1:25" ht="21" customHeight="1">
      <c r="A17" s="16"/>
      <c r="B17" s="152" t="s">
        <v>79</v>
      </c>
      <c r="C17" s="153" t="s">
        <v>14</v>
      </c>
      <c r="D17" s="136" t="s">
        <v>125</v>
      </c>
      <c r="E17" s="178"/>
      <c r="F17" s="178"/>
      <c r="G17" s="178"/>
      <c r="H17" s="179"/>
      <c r="I17" s="137" t="s">
        <v>126</v>
      </c>
      <c r="J17" s="178"/>
      <c r="K17" s="178"/>
      <c r="L17" s="178"/>
      <c r="M17" s="179"/>
      <c r="N17" s="136" t="s">
        <v>127</v>
      </c>
      <c r="O17" s="178"/>
      <c r="P17" s="178"/>
      <c r="Q17" s="178"/>
      <c r="R17" s="179"/>
      <c r="S17" s="140" t="s">
        <v>102</v>
      </c>
      <c r="T17" s="148" t="s">
        <v>81</v>
      </c>
      <c r="U17" s="180"/>
      <c r="V17" s="180"/>
      <c r="W17" s="180"/>
      <c r="X17" s="181"/>
      <c r="Y17" s="16"/>
    </row>
    <row r="18" spans="1:25" ht="21" customHeight="1">
      <c r="A18" s="16"/>
      <c r="B18" s="176"/>
      <c r="C18" s="176"/>
      <c r="D18" s="39" t="s">
        <v>128</v>
      </c>
      <c r="E18" s="40" t="s">
        <v>109</v>
      </c>
      <c r="F18" s="40" t="s">
        <v>105</v>
      </c>
      <c r="G18" s="40" t="s">
        <v>106</v>
      </c>
      <c r="H18" s="40" t="s">
        <v>107</v>
      </c>
      <c r="I18" s="41" t="s">
        <v>108</v>
      </c>
      <c r="J18" s="41" t="s">
        <v>109</v>
      </c>
      <c r="K18" s="41" t="s">
        <v>110</v>
      </c>
      <c r="L18" s="41" t="s">
        <v>106</v>
      </c>
      <c r="M18" s="41" t="s">
        <v>107</v>
      </c>
      <c r="N18" s="39" t="s">
        <v>129</v>
      </c>
      <c r="O18" s="40" t="s">
        <v>130</v>
      </c>
      <c r="P18" s="40" t="s">
        <v>131</v>
      </c>
      <c r="Q18" s="40" t="s">
        <v>132</v>
      </c>
      <c r="R18" s="40" t="s">
        <v>107</v>
      </c>
      <c r="S18" s="182"/>
      <c r="T18" s="183"/>
      <c r="U18" s="184"/>
      <c r="V18" s="184"/>
      <c r="W18" s="184"/>
      <c r="X18" s="185"/>
      <c r="Y18" s="16"/>
    </row>
    <row r="19" spans="1:25" ht="90.75" customHeight="1">
      <c r="A19" s="7"/>
      <c r="B19" s="53" t="s">
        <v>44</v>
      </c>
      <c r="C19" s="191" t="s">
        <v>133</v>
      </c>
      <c r="D19" s="84">
        <v>30</v>
      </c>
      <c r="E19" s="48"/>
      <c r="F19" s="48"/>
      <c r="G19" s="48"/>
      <c r="H19" s="48"/>
      <c r="I19" s="49"/>
      <c r="J19" s="49">
        <v>20</v>
      </c>
      <c r="K19" s="49"/>
      <c r="L19" s="49"/>
      <c r="M19" s="49"/>
      <c r="N19" s="48"/>
      <c r="O19" s="48"/>
      <c r="P19" s="48"/>
      <c r="Q19" s="48">
        <v>3</v>
      </c>
      <c r="R19" s="48"/>
      <c r="S19" s="51">
        <f>SUM(D19:R19)</f>
        <v>53</v>
      </c>
      <c r="T19" s="157" t="s">
        <v>134</v>
      </c>
      <c r="U19" s="178"/>
      <c r="V19" s="178"/>
      <c r="W19" s="178"/>
      <c r="X19" s="186"/>
      <c r="Y19" s="85"/>
    </row>
    <row r="20" spans="1:25" ht="100.5" customHeight="1">
      <c r="A20" s="7"/>
      <c r="B20" s="54" t="s">
        <v>47</v>
      </c>
      <c r="C20" s="191" t="s">
        <v>135</v>
      </c>
      <c r="D20" s="92"/>
      <c r="E20" s="84">
        <v>25</v>
      </c>
      <c r="F20" s="60"/>
      <c r="G20" s="60"/>
      <c r="H20" s="60"/>
      <c r="I20" s="61"/>
      <c r="J20" s="61">
        <v>20</v>
      </c>
      <c r="K20" s="61"/>
      <c r="L20" s="61"/>
      <c r="M20" s="61"/>
      <c r="N20" s="60">
        <v>10</v>
      </c>
      <c r="O20" s="60"/>
      <c r="P20" s="60"/>
      <c r="Q20" s="60"/>
      <c r="R20" s="60"/>
      <c r="S20" s="51">
        <v>55</v>
      </c>
      <c r="T20" s="150" t="s">
        <v>136</v>
      </c>
      <c r="U20" s="178"/>
      <c r="V20" s="178"/>
      <c r="W20" s="178"/>
      <c r="X20" s="186"/>
      <c r="Y20" s="13"/>
    </row>
    <row r="21" spans="1:25" ht="127.5" customHeight="1">
      <c r="A21" s="7"/>
      <c r="B21" s="56" t="s">
        <v>50</v>
      </c>
      <c r="C21" s="191" t="s">
        <v>137</v>
      </c>
      <c r="D21" s="84"/>
      <c r="E21" s="60">
        <v>25</v>
      </c>
      <c r="F21" s="60"/>
      <c r="G21" s="60"/>
      <c r="H21" s="60"/>
      <c r="I21" s="61"/>
      <c r="J21" s="61"/>
      <c r="K21" s="61">
        <v>10</v>
      </c>
      <c r="L21" s="61"/>
      <c r="M21" s="61"/>
      <c r="N21" s="60"/>
      <c r="O21" s="60"/>
      <c r="P21" s="60">
        <v>5</v>
      </c>
      <c r="Q21" s="60"/>
      <c r="R21" s="60"/>
      <c r="S21" s="51">
        <f t="shared" ref="S21:S22" si="0">SUM(D21:R21)</f>
        <v>40</v>
      </c>
      <c r="T21" s="150" t="s">
        <v>138</v>
      </c>
      <c r="U21" s="178"/>
      <c r="V21" s="178"/>
      <c r="W21" s="178"/>
      <c r="X21" s="186"/>
      <c r="Y21" s="13"/>
    </row>
    <row r="22" spans="1:25" ht="173.25" customHeight="1">
      <c r="A22" s="7"/>
      <c r="B22" s="64" t="s">
        <v>53</v>
      </c>
      <c r="C22" s="191" t="s">
        <v>139</v>
      </c>
      <c r="D22" s="93">
        <v>30</v>
      </c>
      <c r="E22" s="84"/>
      <c r="F22" s="84"/>
      <c r="G22" s="69"/>
      <c r="H22" s="69"/>
      <c r="I22" s="70"/>
      <c r="J22" s="70">
        <v>20</v>
      </c>
      <c r="K22" s="70"/>
      <c r="L22" s="70"/>
      <c r="M22" s="70"/>
      <c r="N22" s="69">
        <v>10</v>
      </c>
      <c r="O22" s="69"/>
      <c r="P22" s="69"/>
      <c r="Q22" s="69"/>
      <c r="R22" s="69"/>
      <c r="S22" s="51">
        <f t="shared" si="0"/>
        <v>60</v>
      </c>
      <c r="T22" s="155" t="s">
        <v>140</v>
      </c>
      <c r="U22" s="180"/>
      <c r="V22" s="180"/>
      <c r="W22" s="180"/>
      <c r="X22" s="192"/>
      <c r="Y22" s="13"/>
    </row>
    <row r="23" spans="1:25" ht="55.5" customHeight="1">
      <c r="A23" s="7"/>
      <c r="B23" s="101" t="s">
        <v>71</v>
      </c>
      <c r="C23" s="191" t="s">
        <v>141</v>
      </c>
      <c r="D23" s="93"/>
      <c r="E23" s="69"/>
      <c r="F23" s="84"/>
      <c r="G23" s="84">
        <v>5</v>
      </c>
      <c r="H23" s="69"/>
      <c r="I23" s="70"/>
      <c r="J23" s="70"/>
      <c r="K23" s="70"/>
      <c r="L23" s="70">
        <v>5</v>
      </c>
      <c r="M23" s="70"/>
      <c r="N23" s="69"/>
      <c r="O23" s="69"/>
      <c r="P23" s="69"/>
      <c r="Q23" s="69"/>
      <c r="R23" s="69">
        <v>0</v>
      </c>
      <c r="S23" s="51">
        <v>10</v>
      </c>
      <c r="T23" s="156" t="s">
        <v>142</v>
      </c>
      <c r="U23" s="180"/>
      <c r="V23" s="180"/>
      <c r="W23" s="180"/>
      <c r="X23" s="192"/>
      <c r="Y23" s="13"/>
    </row>
  </sheetData>
  <mergeCells count="27">
    <mergeCell ref="T21:X21"/>
    <mergeCell ref="T22:X22"/>
    <mergeCell ref="T23:X23"/>
    <mergeCell ref="D17:H17"/>
    <mergeCell ref="I17:M17"/>
    <mergeCell ref="N17:R17"/>
    <mergeCell ref="S17:S18"/>
    <mergeCell ref="T17:X18"/>
    <mergeCell ref="T19:X19"/>
    <mergeCell ref="T20:X20"/>
    <mergeCell ref="E2:R2"/>
    <mergeCell ref="C5:C6"/>
    <mergeCell ref="D5:H5"/>
    <mergeCell ref="I5:M5"/>
    <mergeCell ref="N5:R5"/>
    <mergeCell ref="T11:X11"/>
    <mergeCell ref="T12:X12"/>
    <mergeCell ref="B5:B6"/>
    <mergeCell ref="B17:B18"/>
    <mergeCell ref="C17:C18"/>
    <mergeCell ref="S5:S6"/>
    <mergeCell ref="E15:R15"/>
    <mergeCell ref="T5:X6"/>
    <mergeCell ref="T7:X7"/>
    <mergeCell ref="T8:X8"/>
    <mergeCell ref="T9:X9"/>
    <mergeCell ref="T10:X10"/>
  </mergeCells>
  <hyperlinks>
    <hyperlink ref="C7" r:id="rId1" xr:uid="{00000000-0004-0000-0300-000000000000}"/>
    <hyperlink ref="C8" r:id="rId2" xr:uid="{00000000-0004-0000-0300-000001000000}"/>
    <hyperlink ref="C9" r:id="rId3" xr:uid="{00000000-0004-0000-0300-000002000000}"/>
    <hyperlink ref="C10" r:id="rId4" xr:uid="{00000000-0004-0000-0300-000003000000}"/>
    <hyperlink ref="C11" r:id="rId5" xr:uid="{00000000-0004-0000-0300-000004000000}"/>
    <hyperlink ref="C12" r:id="rId6" xr:uid="{00000000-0004-0000-0300-000005000000}"/>
    <hyperlink ref="C19" r:id="rId7" xr:uid="{00000000-0004-0000-0300-000006000000}"/>
    <hyperlink ref="C20" r:id="rId8" xr:uid="{00000000-0004-0000-0300-000007000000}"/>
    <hyperlink ref="C21" r:id="rId9" xr:uid="{00000000-0004-0000-0300-000008000000}"/>
    <hyperlink ref="C22" r:id="rId10" xr:uid="{00000000-0004-0000-0300-000009000000}"/>
    <hyperlink ref="C23" r:id="rId11" xr:uid="{00000000-0004-0000-0300-00000A000000}"/>
  </hyperlinks>
  <pageMargins left="0" right="0" top="0" bottom="0" header="0" footer="0"/>
  <legacy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D85C6"/>
    <outlinePr summaryBelow="0" summaryRight="0"/>
  </sheetPr>
  <dimension ref="A1:AD12"/>
  <sheetViews>
    <sheetView showGridLines="0" workbookViewId="0"/>
  </sheetViews>
  <sheetFormatPr defaultColWidth="11" defaultRowHeight="15" customHeight="1"/>
  <cols>
    <col min="1" max="1" width="1" customWidth="1"/>
    <col min="2" max="2" width="14.09765625" customWidth="1"/>
    <col min="3" max="3" width="20.796875" customWidth="1"/>
    <col min="4" max="4" width="6.5" customWidth="1"/>
    <col min="5" max="5" width="6.09765625" customWidth="1"/>
    <col min="6" max="6" width="6.3984375" customWidth="1"/>
    <col min="7" max="8" width="6.5" customWidth="1"/>
    <col min="9" max="9" width="6.19921875" customWidth="1"/>
    <col min="10" max="10" width="6.3984375" customWidth="1"/>
    <col min="11" max="11" width="6.296875" customWidth="1"/>
    <col min="12" max="12" width="6.5" customWidth="1"/>
    <col min="13" max="13" width="6.3984375" customWidth="1"/>
    <col min="14" max="14" width="6.5" customWidth="1"/>
    <col min="15" max="15" width="6.69921875" customWidth="1"/>
    <col min="16" max="16" width="6.296875" customWidth="1"/>
    <col min="17" max="17" width="6.3984375" customWidth="1"/>
    <col min="18" max="18" width="6.296875" customWidth="1"/>
    <col min="19" max="19" width="6.3984375" customWidth="1"/>
    <col min="20" max="20" width="6.19921875" customWidth="1"/>
    <col min="21" max="21" width="6.09765625" customWidth="1"/>
    <col min="22" max="23" width="6.5" customWidth="1"/>
    <col min="24" max="24" width="10" customWidth="1"/>
    <col min="25" max="28" width="2.3984375" customWidth="1"/>
    <col min="29" max="29" width="24.296875" customWidth="1"/>
    <col min="30" max="30" width="1.296875" customWidth="1"/>
  </cols>
  <sheetData>
    <row r="1" spans="1:30" ht="21" customHeight="1">
      <c r="A1" s="1"/>
      <c r="B1" s="1"/>
      <c r="C1" s="1"/>
      <c r="D1" s="2"/>
      <c r="T1" s="19"/>
      <c r="U1" s="20"/>
      <c r="V1" s="20"/>
      <c r="W1" s="20"/>
      <c r="X1" s="20"/>
      <c r="Y1" s="20"/>
      <c r="Z1" s="20"/>
      <c r="AA1" s="20"/>
      <c r="AB1" s="20"/>
      <c r="AC1" s="20"/>
      <c r="AD1" s="76"/>
    </row>
    <row r="2" spans="1:30" ht="21" customHeight="1">
      <c r="A2" s="4"/>
      <c r="B2" s="102" t="s">
        <v>143</v>
      </c>
      <c r="C2" s="103"/>
      <c r="E2" s="162" t="s">
        <v>144</v>
      </c>
      <c r="F2" s="193"/>
      <c r="G2" s="193"/>
      <c r="H2" s="193"/>
      <c r="I2" s="193"/>
      <c r="J2" s="193"/>
      <c r="K2" s="193"/>
      <c r="L2" s="193"/>
      <c r="M2" s="193"/>
      <c r="N2" s="193"/>
      <c r="O2" s="193"/>
      <c r="P2" s="193"/>
      <c r="Q2" s="193"/>
      <c r="R2" s="193"/>
      <c r="S2" s="193"/>
      <c r="X2" s="27"/>
      <c r="Y2" s="27"/>
      <c r="Z2" s="27"/>
      <c r="AA2" s="27"/>
      <c r="AB2" s="27"/>
      <c r="AC2" s="27"/>
      <c r="AD2" s="27"/>
    </row>
    <row r="3" spans="1:30" ht="35.25" customHeight="1">
      <c r="A3" s="5"/>
      <c r="B3" s="5"/>
      <c r="C3" s="5"/>
      <c r="D3" s="5"/>
      <c r="E3" s="5"/>
      <c r="F3" s="5"/>
      <c r="G3" s="5"/>
      <c r="H3" s="17"/>
      <c r="I3" s="17"/>
      <c r="J3" s="17"/>
      <c r="K3" s="17"/>
      <c r="L3" s="17"/>
      <c r="M3" s="17"/>
      <c r="N3" s="17"/>
      <c r="O3" s="17"/>
      <c r="P3" s="17"/>
      <c r="Q3" s="17"/>
      <c r="R3" s="17"/>
      <c r="S3" s="17"/>
      <c r="T3" s="17"/>
      <c r="U3" s="17"/>
      <c r="V3" s="17"/>
      <c r="W3" s="17"/>
      <c r="X3" s="17"/>
      <c r="Y3" s="17"/>
      <c r="Z3" s="17"/>
      <c r="AA3" s="17"/>
      <c r="AB3" s="17"/>
      <c r="AC3" s="17"/>
      <c r="AD3" s="16"/>
    </row>
    <row r="4" spans="1:30" ht="6.75" customHeight="1">
      <c r="A4" s="5"/>
      <c r="B4" s="104"/>
      <c r="C4" s="104"/>
      <c r="D4" s="104"/>
      <c r="E4" s="104"/>
      <c r="F4" s="104"/>
      <c r="G4" s="104"/>
      <c r="H4" s="105"/>
      <c r="I4" s="105"/>
      <c r="J4" s="105"/>
      <c r="K4" s="105"/>
      <c r="L4" s="105"/>
      <c r="M4" s="105"/>
      <c r="N4" s="105"/>
      <c r="O4" s="105"/>
      <c r="P4" s="105"/>
      <c r="Q4" s="105"/>
      <c r="R4" s="105"/>
      <c r="S4" s="105"/>
      <c r="T4" s="105"/>
      <c r="U4" s="105"/>
      <c r="V4" s="105"/>
      <c r="W4" s="105"/>
      <c r="X4" s="105"/>
      <c r="Y4" s="105"/>
      <c r="Z4" s="105"/>
      <c r="AA4" s="105"/>
      <c r="AB4" s="105"/>
      <c r="AC4" s="105"/>
      <c r="AD4" s="16"/>
    </row>
    <row r="5" spans="1:30" ht="21" customHeight="1">
      <c r="A5" s="82"/>
      <c r="B5" s="163" t="s">
        <v>79</v>
      </c>
      <c r="C5" s="106" t="s">
        <v>14</v>
      </c>
      <c r="D5" s="136" t="s">
        <v>145</v>
      </c>
      <c r="E5" s="178"/>
      <c r="F5" s="178"/>
      <c r="G5" s="179"/>
      <c r="H5" s="137" t="s">
        <v>146</v>
      </c>
      <c r="I5" s="178"/>
      <c r="J5" s="178"/>
      <c r="K5" s="179"/>
      <c r="L5" s="136" t="s">
        <v>147</v>
      </c>
      <c r="M5" s="178"/>
      <c r="N5" s="178"/>
      <c r="O5" s="179"/>
      <c r="P5" s="137" t="s">
        <v>148</v>
      </c>
      <c r="Q5" s="178"/>
      <c r="R5" s="178"/>
      <c r="S5" s="179"/>
      <c r="T5" s="138" t="s">
        <v>149</v>
      </c>
      <c r="U5" s="178"/>
      <c r="V5" s="178"/>
      <c r="W5" s="179"/>
      <c r="X5" s="140" t="s">
        <v>20</v>
      </c>
      <c r="Y5" s="141" t="s">
        <v>81</v>
      </c>
      <c r="Z5" s="180"/>
      <c r="AA5" s="180"/>
      <c r="AB5" s="180"/>
      <c r="AC5" s="181"/>
      <c r="AD5" s="83"/>
    </row>
    <row r="6" spans="1:30" ht="21" customHeight="1">
      <c r="A6" s="82"/>
      <c r="B6" s="176"/>
      <c r="C6" s="106"/>
      <c r="D6" s="160" t="s">
        <v>150</v>
      </c>
      <c r="E6" s="179"/>
      <c r="F6" s="161" t="s">
        <v>151</v>
      </c>
      <c r="G6" s="179"/>
      <c r="H6" s="160" t="s">
        <v>150</v>
      </c>
      <c r="I6" s="179"/>
      <c r="J6" s="161" t="s">
        <v>151</v>
      </c>
      <c r="K6" s="179"/>
      <c r="L6" s="160" t="s">
        <v>150</v>
      </c>
      <c r="M6" s="179"/>
      <c r="N6" s="161" t="s">
        <v>151</v>
      </c>
      <c r="O6" s="179"/>
      <c r="P6" s="160" t="s">
        <v>150</v>
      </c>
      <c r="Q6" s="179"/>
      <c r="R6" s="161" t="s">
        <v>151</v>
      </c>
      <c r="S6" s="179"/>
      <c r="T6" s="160" t="s">
        <v>150</v>
      </c>
      <c r="U6" s="179"/>
      <c r="V6" s="161" t="s">
        <v>151</v>
      </c>
      <c r="W6" s="179"/>
      <c r="X6" s="194"/>
      <c r="Y6" s="195"/>
      <c r="Z6" s="176"/>
      <c r="AA6" s="176"/>
      <c r="AB6" s="176"/>
      <c r="AC6" s="196"/>
      <c r="AD6" s="83"/>
    </row>
    <row r="7" spans="1:30" ht="21" customHeight="1">
      <c r="A7" s="82"/>
      <c r="B7" s="106"/>
      <c r="C7" s="106"/>
      <c r="D7" s="48" t="s">
        <v>152</v>
      </c>
      <c r="E7" s="40" t="s">
        <v>153</v>
      </c>
      <c r="F7" s="48" t="s">
        <v>152</v>
      </c>
      <c r="G7" s="40" t="s">
        <v>153</v>
      </c>
      <c r="H7" s="48" t="s">
        <v>152</v>
      </c>
      <c r="I7" s="40" t="s">
        <v>153</v>
      </c>
      <c r="J7" s="48" t="s">
        <v>152</v>
      </c>
      <c r="K7" s="40" t="s">
        <v>153</v>
      </c>
      <c r="L7" s="48" t="s">
        <v>152</v>
      </c>
      <c r="M7" s="40" t="s">
        <v>153</v>
      </c>
      <c r="N7" s="48" t="s">
        <v>152</v>
      </c>
      <c r="O7" s="40" t="s">
        <v>153</v>
      </c>
      <c r="P7" s="48" t="s">
        <v>152</v>
      </c>
      <c r="Q7" s="40" t="s">
        <v>153</v>
      </c>
      <c r="R7" s="48" t="s">
        <v>152</v>
      </c>
      <c r="S7" s="40" t="s">
        <v>153</v>
      </c>
      <c r="T7" s="48" t="s">
        <v>152</v>
      </c>
      <c r="U7" s="40" t="s">
        <v>153</v>
      </c>
      <c r="V7" s="48" t="s">
        <v>152</v>
      </c>
      <c r="W7" s="40" t="s">
        <v>153</v>
      </c>
      <c r="X7" s="182"/>
      <c r="Y7" s="183"/>
      <c r="Z7" s="184"/>
      <c r="AA7" s="184"/>
      <c r="AB7" s="184"/>
      <c r="AC7" s="185"/>
      <c r="AD7" s="83"/>
    </row>
    <row r="8" spans="1:30" ht="42.75" customHeight="1">
      <c r="A8" s="7"/>
      <c r="B8" s="53" t="s">
        <v>44</v>
      </c>
      <c r="C8" s="45" t="s">
        <v>154</v>
      </c>
      <c r="D8" s="84"/>
      <c r="E8" s="48">
        <v>2</v>
      </c>
      <c r="F8" s="48"/>
      <c r="G8" s="48">
        <v>0</v>
      </c>
      <c r="H8" s="49"/>
      <c r="I8" s="49"/>
      <c r="J8" s="49"/>
      <c r="K8" s="49"/>
      <c r="L8" s="48"/>
      <c r="M8" s="48"/>
      <c r="N8" s="48"/>
      <c r="O8" s="48"/>
      <c r="P8" s="49"/>
      <c r="Q8" s="49">
        <v>1</v>
      </c>
      <c r="R8" s="49"/>
      <c r="S8" s="49">
        <v>1</v>
      </c>
      <c r="T8" s="48"/>
      <c r="U8" s="48"/>
      <c r="V8" s="48"/>
      <c r="W8" s="48"/>
      <c r="X8" s="51">
        <f t="shared" ref="X8:X12" si="0">SUM(D8:W8)</f>
        <v>4</v>
      </c>
      <c r="Y8" s="146"/>
      <c r="Z8" s="178"/>
      <c r="AA8" s="178"/>
      <c r="AB8" s="178"/>
      <c r="AC8" s="186"/>
      <c r="AD8" s="85"/>
    </row>
    <row r="9" spans="1:30" ht="43.5" customHeight="1">
      <c r="A9" s="7"/>
      <c r="B9" s="54" t="s">
        <v>47</v>
      </c>
      <c r="C9" s="45" t="s">
        <v>155</v>
      </c>
      <c r="D9" s="92">
        <v>5</v>
      </c>
      <c r="E9" s="58"/>
      <c r="F9" s="60"/>
      <c r="G9" s="60">
        <v>0</v>
      </c>
      <c r="H9" s="61">
        <v>5</v>
      </c>
      <c r="I9" s="61"/>
      <c r="J9" s="61"/>
      <c r="K9" s="61">
        <v>0</v>
      </c>
      <c r="L9" s="60">
        <v>5</v>
      </c>
      <c r="M9" s="60"/>
      <c r="N9" s="60"/>
      <c r="O9" s="60">
        <v>0</v>
      </c>
      <c r="P9" s="61"/>
      <c r="Q9" s="61"/>
      <c r="R9" s="61"/>
      <c r="S9" s="61"/>
      <c r="T9" s="60"/>
      <c r="U9" s="60"/>
      <c r="V9" s="60"/>
      <c r="W9" s="60"/>
      <c r="X9" s="51">
        <f t="shared" si="0"/>
        <v>15</v>
      </c>
      <c r="Y9" s="142"/>
      <c r="Z9" s="178"/>
      <c r="AA9" s="178"/>
      <c r="AB9" s="178"/>
      <c r="AC9" s="186"/>
      <c r="AD9" s="13"/>
    </row>
    <row r="10" spans="1:30" ht="44.25" customHeight="1">
      <c r="A10" s="7"/>
      <c r="B10" s="56" t="s">
        <v>50</v>
      </c>
      <c r="C10" s="45" t="s">
        <v>156</v>
      </c>
      <c r="D10" s="86"/>
      <c r="E10" s="58"/>
      <c r="F10" s="60"/>
      <c r="G10" s="60"/>
      <c r="H10" s="61"/>
      <c r="I10" s="61"/>
      <c r="J10" s="61"/>
      <c r="K10" s="61"/>
      <c r="L10" s="60"/>
      <c r="M10" s="60">
        <v>3</v>
      </c>
      <c r="N10" s="60"/>
      <c r="O10" s="60"/>
      <c r="P10" s="61"/>
      <c r="Q10" s="61">
        <v>3</v>
      </c>
      <c r="R10" s="61"/>
      <c r="S10" s="61">
        <v>1</v>
      </c>
      <c r="T10" s="60">
        <v>5</v>
      </c>
      <c r="U10" s="60"/>
      <c r="V10" s="60"/>
      <c r="W10" s="60">
        <v>0</v>
      </c>
      <c r="X10" s="107">
        <f t="shared" si="0"/>
        <v>12</v>
      </c>
      <c r="Y10" s="142"/>
      <c r="Z10" s="178"/>
      <c r="AA10" s="178"/>
      <c r="AB10" s="178"/>
      <c r="AC10" s="186"/>
      <c r="AD10" s="13"/>
    </row>
    <row r="11" spans="1:30" ht="43.5" customHeight="1">
      <c r="A11" s="7"/>
      <c r="B11" s="64" t="s">
        <v>53</v>
      </c>
      <c r="C11" s="45" t="s">
        <v>157</v>
      </c>
      <c r="D11" s="87"/>
      <c r="E11" s="68"/>
      <c r="F11" s="69"/>
      <c r="G11" s="69"/>
      <c r="H11" s="70"/>
      <c r="I11" s="70"/>
      <c r="J11" s="70"/>
      <c r="K11" s="70"/>
      <c r="L11" s="69">
        <v>5</v>
      </c>
      <c r="M11" s="69"/>
      <c r="N11" s="69">
        <v>5</v>
      </c>
      <c r="O11" s="69"/>
      <c r="P11" s="70">
        <v>4</v>
      </c>
      <c r="Q11" s="70"/>
      <c r="R11" s="70">
        <v>5</v>
      </c>
      <c r="S11" s="70"/>
      <c r="T11" s="69"/>
      <c r="U11" s="69"/>
      <c r="V11" s="69"/>
      <c r="W11" s="69"/>
      <c r="X11" s="107">
        <f t="shared" si="0"/>
        <v>19</v>
      </c>
      <c r="Y11" s="158"/>
      <c r="Z11" s="180"/>
      <c r="AA11" s="180"/>
      <c r="AB11" s="180"/>
      <c r="AC11" s="192"/>
      <c r="AD11" s="13"/>
    </row>
    <row r="12" spans="1:30" ht="49.5" customHeight="1">
      <c r="A12" s="16"/>
      <c r="B12" s="44" t="s">
        <v>71</v>
      </c>
      <c r="C12" s="45" t="s">
        <v>158</v>
      </c>
      <c r="D12" s="87"/>
      <c r="E12" s="68"/>
      <c r="F12" s="69"/>
      <c r="G12" s="69"/>
      <c r="H12" s="70"/>
      <c r="I12" s="70"/>
      <c r="J12" s="70"/>
      <c r="K12" s="70"/>
      <c r="L12" s="69">
        <v>4</v>
      </c>
      <c r="M12" s="69"/>
      <c r="N12" s="69"/>
      <c r="O12" s="69"/>
      <c r="P12" s="70"/>
      <c r="Q12" s="70">
        <v>2</v>
      </c>
      <c r="R12" s="70"/>
      <c r="S12" s="70">
        <v>0</v>
      </c>
      <c r="T12" s="69">
        <v>4</v>
      </c>
      <c r="U12" s="69"/>
      <c r="V12" s="69"/>
      <c r="W12" s="69"/>
      <c r="X12" s="107">
        <f t="shared" si="0"/>
        <v>10</v>
      </c>
      <c r="Y12" s="159"/>
      <c r="Z12" s="197"/>
      <c r="AA12" s="197"/>
      <c r="AB12" s="197"/>
      <c r="AC12" s="198"/>
      <c r="AD12" s="16"/>
    </row>
  </sheetData>
  <mergeCells count="24">
    <mergeCell ref="T5:W5"/>
    <mergeCell ref="E2:S2"/>
    <mergeCell ref="B5:B6"/>
    <mergeCell ref="D5:G5"/>
    <mergeCell ref="H5:K5"/>
    <mergeCell ref="L5:O5"/>
    <mergeCell ref="P5:S5"/>
    <mergeCell ref="Y11:AC11"/>
    <mergeCell ref="Y12:AC12"/>
    <mergeCell ref="D6:E6"/>
    <mergeCell ref="F6:G6"/>
    <mergeCell ref="H6:I6"/>
    <mergeCell ref="J6:K6"/>
    <mergeCell ref="L6:M6"/>
    <mergeCell ref="N6:O6"/>
    <mergeCell ref="P6:Q6"/>
    <mergeCell ref="R6:S6"/>
    <mergeCell ref="T6:U6"/>
    <mergeCell ref="V6:W6"/>
    <mergeCell ref="X5:X7"/>
    <mergeCell ref="Y5:AC7"/>
    <mergeCell ref="Y8:AC8"/>
    <mergeCell ref="Y9:AC9"/>
    <mergeCell ref="Y10:AC10"/>
  </mergeCells>
  <hyperlinks>
    <hyperlink ref="C8" r:id="rId1" xr:uid="{00000000-0004-0000-0400-000000000000}"/>
    <hyperlink ref="C9" r:id="rId2" xr:uid="{00000000-0004-0000-0400-000001000000}"/>
    <hyperlink ref="C10" r:id="rId3" xr:uid="{00000000-0004-0000-0400-000002000000}"/>
    <hyperlink ref="C11" r:id="rId4" xr:uid="{00000000-0004-0000-0400-000003000000}"/>
    <hyperlink ref="C12" r:id="rId5" xr:uid="{00000000-0004-0000-0400-000004000000}"/>
  </hyperlinks>
  <pageMargins left="0" right="0" top="0" bottom="0" header="0" footer="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D85C6"/>
    <outlinePr summaryBelow="0" summaryRight="0"/>
  </sheetPr>
  <dimension ref="A1:Y23"/>
  <sheetViews>
    <sheetView showGridLines="0" workbookViewId="0">
      <pane xSplit="2" topLeftCell="C1" activePane="topRight" state="frozen"/>
      <selection pane="topRight" activeCell="D2" sqref="D2"/>
    </sheetView>
  </sheetViews>
  <sheetFormatPr defaultColWidth="11" defaultRowHeight="15" customHeight="1"/>
  <cols>
    <col min="1" max="1" width="12.796875" customWidth="1"/>
    <col min="2" max="2" width="29.8984375" customWidth="1"/>
    <col min="3" max="3" width="6.296875" customWidth="1"/>
    <col min="4" max="4" width="5.19921875" customWidth="1"/>
    <col min="5" max="5" width="5.296875" customWidth="1"/>
    <col min="6" max="6" width="4.69921875" customWidth="1"/>
    <col min="7" max="7" width="10.3984375" customWidth="1"/>
    <col min="8" max="8" width="5.3984375" customWidth="1"/>
    <col min="9" max="9" width="5.296875" customWidth="1"/>
    <col min="10" max="10" width="5.3984375" customWidth="1"/>
    <col min="11" max="11" width="5.296875" customWidth="1"/>
    <col min="12" max="12" width="8" customWidth="1"/>
    <col min="13" max="13" width="5.3984375" customWidth="1"/>
    <col min="14" max="14" width="5.19921875" customWidth="1"/>
    <col min="15" max="15" width="4.796875" customWidth="1"/>
    <col min="16" max="16" width="3.59765625" customWidth="1"/>
    <col min="17" max="17" width="7.796875" customWidth="1"/>
    <col min="18" max="18" width="9.3984375" customWidth="1"/>
    <col min="19" max="19" width="16.3984375" customWidth="1"/>
    <col min="20" max="23" width="2.3984375" customWidth="1"/>
    <col min="24" max="24" width="28.5" customWidth="1"/>
    <col min="25" max="25" width="1.296875" customWidth="1"/>
  </cols>
  <sheetData>
    <row r="1" spans="1:25" ht="21" customHeight="1">
      <c r="A1" s="1"/>
      <c r="B1" s="1"/>
      <c r="C1" s="2"/>
      <c r="R1" s="20"/>
      <c r="S1" s="20"/>
      <c r="T1" s="20"/>
      <c r="U1" s="20"/>
      <c r="V1" s="20"/>
      <c r="W1" s="20"/>
      <c r="X1" s="20"/>
      <c r="Y1" s="76"/>
    </row>
    <row r="2" spans="1:25" ht="21" customHeight="1">
      <c r="A2" s="88" t="s">
        <v>98</v>
      </c>
      <c r="B2" s="89"/>
      <c r="D2" s="154" t="s">
        <v>12</v>
      </c>
      <c r="E2" s="190"/>
      <c r="F2" s="190"/>
      <c r="G2" s="190"/>
      <c r="H2" s="190"/>
      <c r="I2" s="190"/>
      <c r="J2" s="190"/>
      <c r="K2" s="190"/>
      <c r="L2" s="190"/>
      <c r="M2" s="190"/>
      <c r="N2" s="190"/>
      <c r="O2" s="190"/>
      <c r="P2" s="190"/>
      <c r="Q2" s="190"/>
      <c r="R2" s="27"/>
      <c r="S2" s="27"/>
      <c r="T2" s="27"/>
      <c r="U2" s="27"/>
      <c r="V2" s="27"/>
      <c r="W2" s="27"/>
      <c r="X2" s="27"/>
      <c r="Y2" s="27"/>
    </row>
    <row r="3" spans="1:25" ht="20.25" customHeight="1">
      <c r="A3" s="5"/>
      <c r="B3" s="5"/>
      <c r="C3" s="5"/>
      <c r="D3" s="5"/>
      <c r="E3" s="5"/>
      <c r="F3" s="5"/>
      <c r="G3" s="17"/>
      <c r="H3" s="17"/>
      <c r="I3" s="17"/>
      <c r="J3" s="17"/>
      <c r="K3" s="17"/>
      <c r="L3" s="17"/>
      <c r="M3" s="17"/>
      <c r="N3" s="17"/>
      <c r="O3" s="17"/>
      <c r="P3" s="17"/>
      <c r="Q3" s="17"/>
      <c r="R3" s="17"/>
      <c r="S3" s="17"/>
      <c r="T3" s="17"/>
      <c r="U3" s="17"/>
      <c r="V3" s="17"/>
      <c r="W3" s="17"/>
      <c r="X3" s="17"/>
      <c r="Y3" s="16"/>
    </row>
    <row r="4" spans="1:25" ht="6.75" customHeight="1">
      <c r="A4" s="90"/>
      <c r="B4" s="90"/>
      <c r="C4" s="90"/>
      <c r="D4" s="90"/>
      <c r="E4" s="90"/>
      <c r="F4" s="90"/>
      <c r="G4" s="91"/>
      <c r="H4" s="91"/>
      <c r="I4" s="91"/>
      <c r="J4" s="91"/>
      <c r="K4" s="91"/>
      <c r="L4" s="91"/>
      <c r="M4" s="91"/>
      <c r="N4" s="91"/>
      <c r="O4" s="91"/>
      <c r="P4" s="91"/>
      <c r="Q4" s="91"/>
      <c r="R4" s="91"/>
      <c r="S4" s="91"/>
      <c r="T4" s="91"/>
      <c r="U4" s="91"/>
      <c r="V4" s="91"/>
      <c r="W4" s="91"/>
      <c r="X4" s="91"/>
      <c r="Y4" s="91"/>
    </row>
    <row r="5" spans="1:25" ht="21" customHeight="1">
      <c r="A5" s="152" t="s">
        <v>79</v>
      </c>
      <c r="B5" s="153" t="s">
        <v>14</v>
      </c>
      <c r="C5" s="136" t="s">
        <v>99</v>
      </c>
      <c r="D5" s="178"/>
      <c r="E5" s="178"/>
      <c r="F5" s="178"/>
      <c r="G5" s="179"/>
      <c r="H5" s="137" t="s">
        <v>100</v>
      </c>
      <c r="I5" s="178"/>
      <c r="J5" s="178"/>
      <c r="K5" s="178"/>
      <c r="L5" s="179"/>
      <c r="M5" s="136" t="s">
        <v>101</v>
      </c>
      <c r="N5" s="178"/>
      <c r="O5" s="178"/>
      <c r="P5" s="178"/>
      <c r="Q5" s="179"/>
      <c r="R5" s="140" t="s">
        <v>102</v>
      </c>
      <c r="S5" s="108" t="s">
        <v>159</v>
      </c>
      <c r="T5" s="148" t="s">
        <v>81</v>
      </c>
      <c r="U5" s="180"/>
      <c r="V5" s="180"/>
      <c r="W5" s="180"/>
      <c r="X5" s="181"/>
      <c r="Y5" s="83"/>
    </row>
    <row r="6" spans="1:25" ht="21" customHeight="1">
      <c r="A6" s="176"/>
      <c r="B6" s="176"/>
      <c r="C6" s="39" t="s">
        <v>103</v>
      </c>
      <c r="D6" s="40" t="s">
        <v>104</v>
      </c>
      <c r="E6" s="40" t="s">
        <v>105</v>
      </c>
      <c r="F6" s="40" t="s">
        <v>106</v>
      </c>
      <c r="G6" s="40" t="s">
        <v>107</v>
      </c>
      <c r="H6" s="41" t="s">
        <v>108</v>
      </c>
      <c r="I6" s="41" t="s">
        <v>109</v>
      </c>
      <c r="J6" s="41" t="s">
        <v>110</v>
      </c>
      <c r="K6" s="41" t="s">
        <v>106</v>
      </c>
      <c r="L6" s="41" t="s">
        <v>107</v>
      </c>
      <c r="M6" s="40" t="s">
        <v>108</v>
      </c>
      <c r="N6" s="40" t="s">
        <v>109</v>
      </c>
      <c r="O6" s="40" t="s">
        <v>110</v>
      </c>
      <c r="P6" s="40" t="s">
        <v>106</v>
      </c>
      <c r="Q6" s="40" t="s">
        <v>107</v>
      </c>
      <c r="R6" s="182"/>
      <c r="S6" s="108"/>
      <c r="T6" s="183"/>
      <c r="U6" s="184"/>
      <c r="V6" s="184"/>
      <c r="W6" s="184"/>
      <c r="X6" s="185"/>
      <c r="Y6" s="83"/>
    </row>
    <row r="7" spans="1:25" ht="42.75" customHeight="1">
      <c r="A7" s="44" t="s">
        <v>41</v>
      </c>
      <c r="B7" s="191" t="s">
        <v>111</v>
      </c>
      <c r="C7" s="84"/>
      <c r="D7" s="48">
        <v>20</v>
      </c>
      <c r="E7" s="48"/>
      <c r="F7" s="48"/>
      <c r="G7" s="48"/>
      <c r="H7" s="49">
        <v>25</v>
      </c>
      <c r="I7" s="49"/>
      <c r="J7" s="49"/>
      <c r="K7" s="49"/>
      <c r="L7" s="49"/>
      <c r="M7" s="48"/>
      <c r="N7" s="48"/>
      <c r="O7" s="48">
        <v>10</v>
      </c>
      <c r="P7" s="48"/>
      <c r="Q7" s="48"/>
      <c r="R7" s="51">
        <v>55</v>
      </c>
      <c r="S7" s="109"/>
      <c r="T7" s="149" t="s">
        <v>160</v>
      </c>
      <c r="U7" s="178"/>
      <c r="V7" s="178"/>
      <c r="W7" s="178"/>
      <c r="X7" s="186"/>
      <c r="Y7" s="10"/>
    </row>
    <row r="8" spans="1:25" ht="42.75" customHeight="1">
      <c r="A8" s="53" t="s">
        <v>44</v>
      </c>
      <c r="B8" s="191" t="s">
        <v>113</v>
      </c>
      <c r="C8" s="84">
        <v>40</v>
      </c>
      <c r="D8" s="48"/>
      <c r="E8" s="48"/>
      <c r="F8" s="48"/>
      <c r="G8" s="48"/>
      <c r="H8" s="49"/>
      <c r="I8" s="49">
        <v>20</v>
      </c>
      <c r="J8" s="49"/>
      <c r="K8" s="49"/>
      <c r="L8" s="49"/>
      <c r="M8" s="48">
        <v>25</v>
      </c>
      <c r="N8" s="48"/>
      <c r="O8" s="48"/>
      <c r="P8" s="48"/>
      <c r="Q8" s="48"/>
      <c r="R8" s="51">
        <v>85</v>
      </c>
      <c r="S8" s="109"/>
      <c r="T8" s="150" t="s">
        <v>114</v>
      </c>
      <c r="U8" s="178"/>
      <c r="V8" s="178"/>
      <c r="W8" s="178"/>
      <c r="X8" s="186"/>
      <c r="Y8" s="85"/>
    </row>
    <row r="9" spans="1:25" ht="120" customHeight="1">
      <c r="A9" s="54" t="s">
        <v>47</v>
      </c>
      <c r="B9" s="191" t="s">
        <v>115</v>
      </c>
      <c r="C9" s="92">
        <v>40</v>
      </c>
      <c r="D9" s="58"/>
      <c r="E9" s="60"/>
      <c r="F9" s="60"/>
      <c r="G9" s="60"/>
      <c r="H9" s="61">
        <v>25</v>
      </c>
      <c r="I9" s="61"/>
      <c r="J9" s="61"/>
      <c r="K9" s="61"/>
      <c r="L9" s="61"/>
      <c r="M9" s="60">
        <v>25</v>
      </c>
      <c r="N9" s="60"/>
      <c r="O9" s="60"/>
      <c r="P9" s="60"/>
      <c r="Q9" s="60"/>
      <c r="R9" s="62">
        <v>90</v>
      </c>
      <c r="S9" s="110"/>
      <c r="T9" s="150" t="s">
        <v>116</v>
      </c>
      <c r="U9" s="178"/>
      <c r="V9" s="178"/>
      <c r="W9" s="178"/>
      <c r="X9" s="186"/>
      <c r="Y9" s="13"/>
    </row>
    <row r="10" spans="1:25" ht="58.5" customHeight="1">
      <c r="A10" s="56" t="s">
        <v>50</v>
      </c>
      <c r="B10" s="191" t="s">
        <v>117</v>
      </c>
      <c r="C10" s="92">
        <v>40</v>
      </c>
      <c r="D10" s="58"/>
      <c r="E10" s="60"/>
      <c r="F10" s="60"/>
      <c r="G10" s="60"/>
      <c r="H10" s="61">
        <v>22</v>
      </c>
      <c r="I10" s="61"/>
      <c r="J10" s="61"/>
      <c r="K10" s="61"/>
      <c r="L10" s="61"/>
      <c r="M10" s="60">
        <v>25</v>
      </c>
      <c r="N10" s="60"/>
      <c r="O10" s="60"/>
      <c r="P10" s="60"/>
      <c r="Q10" s="60"/>
      <c r="R10" s="62">
        <v>87</v>
      </c>
      <c r="S10" s="110"/>
      <c r="T10" s="150" t="s">
        <v>118</v>
      </c>
      <c r="U10" s="178"/>
      <c r="V10" s="178"/>
      <c r="W10" s="178"/>
      <c r="X10" s="186"/>
      <c r="Y10" s="13"/>
    </row>
    <row r="11" spans="1:25" ht="43.5" customHeight="1">
      <c r="A11" s="64" t="s">
        <v>53</v>
      </c>
      <c r="B11" s="191" t="s">
        <v>119</v>
      </c>
      <c r="C11" s="93">
        <v>40</v>
      </c>
      <c r="D11" s="68"/>
      <c r="E11" s="69"/>
      <c r="F11" s="69"/>
      <c r="G11" s="69"/>
      <c r="H11" s="70">
        <v>25</v>
      </c>
      <c r="I11" s="70"/>
      <c r="J11" s="70"/>
      <c r="K11" s="70"/>
      <c r="L11" s="70"/>
      <c r="M11" s="69">
        <v>25</v>
      </c>
      <c r="N11" s="69"/>
      <c r="O11" s="69"/>
      <c r="P11" s="69"/>
      <c r="Q11" s="69"/>
      <c r="R11" s="71">
        <v>90</v>
      </c>
      <c r="S11" s="111"/>
      <c r="T11" s="151" t="s">
        <v>120</v>
      </c>
      <c r="U11" s="188"/>
      <c r="V11" s="188"/>
      <c r="W11" s="188"/>
      <c r="X11" s="189"/>
      <c r="Y11" s="13"/>
    </row>
    <row r="12" spans="1:25" ht="43.5" customHeight="1">
      <c r="A12" s="94" t="s">
        <v>71</v>
      </c>
      <c r="B12" s="191" t="s">
        <v>121</v>
      </c>
      <c r="C12" s="87"/>
      <c r="D12" s="68"/>
      <c r="E12" s="69">
        <v>18</v>
      </c>
      <c r="F12" s="69"/>
      <c r="G12" s="69"/>
      <c r="H12" s="70">
        <v>20</v>
      </c>
      <c r="I12" s="70"/>
      <c r="J12" s="70"/>
      <c r="K12" s="70"/>
      <c r="L12" s="70"/>
      <c r="M12" s="69"/>
      <c r="N12" s="69"/>
      <c r="O12" s="69">
        <v>10</v>
      </c>
      <c r="P12" s="69"/>
      <c r="Q12" s="69"/>
      <c r="R12" s="71">
        <v>48</v>
      </c>
      <c r="S12" s="111"/>
      <c r="T12" s="151" t="s">
        <v>122</v>
      </c>
      <c r="U12" s="188"/>
      <c r="V12" s="188"/>
      <c r="W12" s="188"/>
      <c r="X12" s="189"/>
      <c r="Y12" s="13"/>
    </row>
    <row r="14" spans="1:25" ht="21" customHeight="1">
      <c r="A14" s="96"/>
      <c r="B14" s="96"/>
      <c r="C14" s="97"/>
      <c r="D14" s="98"/>
      <c r="E14" s="99"/>
      <c r="F14" s="99"/>
      <c r="G14" s="99"/>
      <c r="H14" s="99"/>
      <c r="I14" s="99"/>
      <c r="J14" s="99"/>
      <c r="K14" s="99"/>
      <c r="L14" s="99"/>
      <c r="M14" s="99"/>
      <c r="N14" s="99"/>
      <c r="O14" s="99"/>
      <c r="P14" s="99"/>
      <c r="Q14" s="99"/>
      <c r="R14" s="99"/>
      <c r="S14" s="99"/>
      <c r="T14" s="100"/>
      <c r="U14" s="100"/>
      <c r="V14" s="100"/>
      <c r="W14" s="100"/>
      <c r="X14" s="100"/>
      <c r="Y14" s="100"/>
    </row>
    <row r="15" spans="1:25" ht="21" customHeight="1">
      <c r="A15" s="88" t="s">
        <v>123</v>
      </c>
      <c r="B15" s="96"/>
      <c r="C15" s="97"/>
      <c r="D15" s="154" t="s">
        <v>124</v>
      </c>
      <c r="E15" s="190"/>
      <c r="F15" s="190"/>
      <c r="G15" s="190"/>
      <c r="H15" s="190"/>
      <c r="I15" s="190"/>
      <c r="J15" s="190"/>
      <c r="K15" s="190"/>
      <c r="L15" s="190"/>
      <c r="M15" s="190"/>
      <c r="N15" s="190"/>
      <c r="O15" s="190"/>
      <c r="P15" s="190"/>
      <c r="Q15" s="190"/>
      <c r="R15" s="99"/>
      <c r="S15" s="99"/>
      <c r="T15" s="100"/>
      <c r="U15" s="100"/>
      <c r="V15" s="100"/>
      <c r="W15" s="100"/>
      <c r="X15" s="100"/>
      <c r="Y15" s="100"/>
    </row>
    <row r="16" spans="1:25" ht="21" customHeight="1">
      <c r="A16" s="96"/>
      <c r="B16" s="96"/>
      <c r="C16" s="97"/>
      <c r="D16" s="98"/>
      <c r="E16" s="99"/>
      <c r="F16" s="99"/>
      <c r="G16" s="99"/>
      <c r="H16" s="99"/>
      <c r="I16" s="99"/>
      <c r="J16" s="99"/>
      <c r="K16" s="99"/>
      <c r="L16" s="99"/>
      <c r="M16" s="99"/>
      <c r="N16" s="99"/>
      <c r="O16" s="99"/>
      <c r="P16" s="99"/>
      <c r="Q16" s="99"/>
      <c r="R16" s="99"/>
      <c r="S16" s="99"/>
      <c r="T16" s="100"/>
      <c r="U16" s="100"/>
      <c r="V16" s="100"/>
      <c r="W16" s="100"/>
      <c r="X16" s="100"/>
      <c r="Y16" s="100"/>
    </row>
    <row r="17" spans="1:25" ht="21" customHeight="1">
      <c r="A17" s="152" t="s">
        <v>79</v>
      </c>
      <c r="B17" s="153" t="s">
        <v>14</v>
      </c>
      <c r="C17" s="136" t="s">
        <v>125</v>
      </c>
      <c r="D17" s="178"/>
      <c r="E17" s="178"/>
      <c r="F17" s="178"/>
      <c r="G17" s="179"/>
      <c r="H17" s="137" t="s">
        <v>126</v>
      </c>
      <c r="I17" s="178"/>
      <c r="J17" s="178"/>
      <c r="K17" s="178"/>
      <c r="L17" s="179"/>
      <c r="M17" s="136" t="s">
        <v>127</v>
      </c>
      <c r="N17" s="178"/>
      <c r="O17" s="178"/>
      <c r="P17" s="178"/>
      <c r="Q17" s="179"/>
      <c r="R17" s="140" t="s">
        <v>102</v>
      </c>
      <c r="S17" s="108"/>
      <c r="T17" s="148" t="s">
        <v>81</v>
      </c>
      <c r="U17" s="180"/>
      <c r="V17" s="180"/>
      <c r="W17" s="180"/>
      <c r="X17" s="181"/>
      <c r="Y17" s="16"/>
    </row>
    <row r="18" spans="1:25" ht="21" customHeight="1">
      <c r="A18" s="176"/>
      <c r="B18" s="176"/>
      <c r="C18" s="39" t="s">
        <v>128</v>
      </c>
      <c r="D18" s="40" t="s">
        <v>109</v>
      </c>
      <c r="E18" s="40" t="s">
        <v>105</v>
      </c>
      <c r="F18" s="40" t="s">
        <v>106</v>
      </c>
      <c r="G18" s="40" t="s">
        <v>107</v>
      </c>
      <c r="H18" s="41" t="s">
        <v>108</v>
      </c>
      <c r="I18" s="41" t="s">
        <v>109</v>
      </c>
      <c r="J18" s="41" t="s">
        <v>110</v>
      </c>
      <c r="K18" s="41" t="s">
        <v>106</v>
      </c>
      <c r="L18" s="41" t="s">
        <v>107</v>
      </c>
      <c r="M18" s="39" t="s">
        <v>129</v>
      </c>
      <c r="N18" s="40" t="s">
        <v>130</v>
      </c>
      <c r="O18" s="40" t="s">
        <v>131</v>
      </c>
      <c r="P18" s="40" t="s">
        <v>132</v>
      </c>
      <c r="Q18" s="40" t="s">
        <v>107</v>
      </c>
      <c r="R18" s="182"/>
      <c r="S18" s="108"/>
      <c r="T18" s="183"/>
      <c r="U18" s="184"/>
      <c r="V18" s="184"/>
      <c r="W18" s="184"/>
      <c r="X18" s="185"/>
      <c r="Y18" s="16"/>
    </row>
    <row r="19" spans="1:25" ht="90.75" customHeight="1">
      <c r="A19" s="53" t="s">
        <v>44</v>
      </c>
      <c r="B19" s="191" t="s">
        <v>161</v>
      </c>
      <c r="C19" s="84">
        <v>30</v>
      </c>
      <c r="D19" s="48"/>
      <c r="E19" s="48"/>
      <c r="F19" s="48"/>
      <c r="G19" s="48"/>
      <c r="H19" s="49"/>
      <c r="I19" s="49">
        <v>20</v>
      </c>
      <c r="J19" s="49"/>
      <c r="K19" s="49"/>
      <c r="L19" s="49"/>
      <c r="M19" s="48"/>
      <c r="N19" s="48"/>
      <c r="O19" s="48"/>
      <c r="P19" s="48">
        <v>3</v>
      </c>
      <c r="Q19" s="48"/>
      <c r="R19" s="51">
        <f>SUM(C19:Q19)</f>
        <v>53</v>
      </c>
      <c r="S19" s="109"/>
      <c r="T19" s="157" t="s">
        <v>134</v>
      </c>
      <c r="U19" s="178"/>
      <c r="V19" s="178"/>
      <c r="W19" s="178"/>
      <c r="X19" s="186"/>
      <c r="Y19" s="85"/>
    </row>
    <row r="20" spans="1:25" ht="100.5" customHeight="1">
      <c r="A20" s="54" t="s">
        <v>47</v>
      </c>
      <c r="B20" s="191" t="s">
        <v>135</v>
      </c>
      <c r="C20" s="92"/>
      <c r="D20" s="84">
        <v>25</v>
      </c>
      <c r="E20" s="60"/>
      <c r="F20" s="60"/>
      <c r="G20" s="60"/>
      <c r="H20" s="61"/>
      <c r="I20" s="61">
        <v>20</v>
      </c>
      <c r="J20" s="61"/>
      <c r="K20" s="61"/>
      <c r="L20" s="61"/>
      <c r="M20" s="60">
        <v>10</v>
      </c>
      <c r="N20" s="60"/>
      <c r="O20" s="60"/>
      <c r="P20" s="60"/>
      <c r="Q20" s="60"/>
      <c r="R20" s="51">
        <v>55</v>
      </c>
      <c r="S20" s="109"/>
      <c r="T20" s="150" t="s">
        <v>136</v>
      </c>
      <c r="U20" s="178"/>
      <c r="V20" s="178"/>
      <c r="W20" s="178"/>
      <c r="X20" s="186"/>
      <c r="Y20" s="13"/>
    </row>
    <row r="21" spans="1:25" ht="127.5" customHeight="1">
      <c r="A21" s="56" t="s">
        <v>50</v>
      </c>
      <c r="B21" s="191" t="s">
        <v>137</v>
      </c>
      <c r="C21" s="84"/>
      <c r="D21" s="60">
        <v>25</v>
      </c>
      <c r="E21" s="60"/>
      <c r="F21" s="60"/>
      <c r="G21" s="60"/>
      <c r="H21" s="61"/>
      <c r="I21" s="61"/>
      <c r="J21" s="61">
        <v>10</v>
      </c>
      <c r="K21" s="61"/>
      <c r="L21" s="61"/>
      <c r="M21" s="60"/>
      <c r="N21" s="60"/>
      <c r="O21" s="60">
        <v>5</v>
      </c>
      <c r="P21" s="60"/>
      <c r="Q21" s="60"/>
      <c r="R21" s="51">
        <f t="shared" ref="R21:R22" si="0">SUM(C21:Q21)</f>
        <v>40</v>
      </c>
      <c r="S21" s="109"/>
      <c r="T21" s="150" t="s">
        <v>138</v>
      </c>
      <c r="U21" s="178"/>
      <c r="V21" s="178"/>
      <c r="W21" s="178"/>
      <c r="X21" s="186"/>
      <c r="Y21" s="13"/>
    </row>
    <row r="22" spans="1:25" ht="173.25" customHeight="1">
      <c r="A22" s="64" t="s">
        <v>53</v>
      </c>
      <c r="B22" s="191" t="s">
        <v>139</v>
      </c>
      <c r="C22" s="93">
        <v>30</v>
      </c>
      <c r="D22" s="84"/>
      <c r="E22" s="84"/>
      <c r="F22" s="69"/>
      <c r="G22" s="69"/>
      <c r="H22" s="70"/>
      <c r="I22" s="70">
        <v>20</v>
      </c>
      <c r="J22" s="70"/>
      <c r="K22" s="70"/>
      <c r="L22" s="70"/>
      <c r="M22" s="69">
        <v>10</v>
      </c>
      <c r="N22" s="69"/>
      <c r="O22" s="69"/>
      <c r="P22" s="69"/>
      <c r="Q22" s="69"/>
      <c r="R22" s="51">
        <f t="shared" si="0"/>
        <v>60</v>
      </c>
      <c r="S22" s="112"/>
      <c r="T22" s="155" t="s">
        <v>140</v>
      </c>
      <c r="U22" s="180"/>
      <c r="V22" s="180"/>
      <c r="W22" s="180"/>
      <c r="X22" s="192"/>
      <c r="Y22" s="13"/>
    </row>
    <row r="23" spans="1:25" ht="55.5" customHeight="1">
      <c r="A23" s="101" t="s">
        <v>71</v>
      </c>
      <c r="B23" s="191" t="s">
        <v>141</v>
      </c>
      <c r="C23" s="93"/>
      <c r="D23" s="69"/>
      <c r="E23" s="84"/>
      <c r="F23" s="84">
        <v>5</v>
      </c>
      <c r="G23" s="69"/>
      <c r="H23" s="70"/>
      <c r="I23" s="70"/>
      <c r="J23" s="70"/>
      <c r="K23" s="70">
        <v>5</v>
      </c>
      <c r="L23" s="70"/>
      <c r="M23" s="69"/>
      <c r="N23" s="69"/>
      <c r="O23" s="69"/>
      <c r="P23" s="69"/>
      <c r="Q23" s="69">
        <v>0</v>
      </c>
      <c r="R23" s="51">
        <v>10</v>
      </c>
      <c r="S23" s="112"/>
      <c r="T23" s="156" t="s">
        <v>142</v>
      </c>
      <c r="U23" s="180"/>
      <c r="V23" s="180"/>
      <c r="W23" s="180"/>
      <c r="X23" s="192"/>
      <c r="Y23" s="13"/>
    </row>
  </sheetData>
  <mergeCells count="27">
    <mergeCell ref="T21:X21"/>
    <mergeCell ref="T22:X22"/>
    <mergeCell ref="T23:X23"/>
    <mergeCell ref="C17:G17"/>
    <mergeCell ref="H17:L17"/>
    <mergeCell ref="M17:Q17"/>
    <mergeCell ref="R17:R18"/>
    <mergeCell ref="T17:X18"/>
    <mergeCell ref="T19:X19"/>
    <mergeCell ref="T20:X20"/>
    <mergeCell ref="D2:Q2"/>
    <mergeCell ref="B5:B6"/>
    <mergeCell ref="C5:G5"/>
    <mergeCell ref="H5:L5"/>
    <mergeCell ref="M5:Q5"/>
    <mergeCell ref="T11:X11"/>
    <mergeCell ref="T12:X12"/>
    <mergeCell ref="A5:A6"/>
    <mergeCell ref="A17:A18"/>
    <mergeCell ref="B17:B18"/>
    <mergeCell ref="R5:R6"/>
    <mergeCell ref="D15:Q15"/>
    <mergeCell ref="T5:X6"/>
    <mergeCell ref="T7:X7"/>
    <mergeCell ref="T8:X8"/>
    <mergeCell ref="T9:X9"/>
    <mergeCell ref="T10:X10"/>
  </mergeCells>
  <hyperlinks>
    <hyperlink ref="B7" r:id="rId1" xr:uid="{00000000-0004-0000-0500-000000000000}"/>
    <hyperlink ref="B8" r:id="rId2" xr:uid="{00000000-0004-0000-0500-000001000000}"/>
    <hyperlink ref="B9" r:id="rId3" xr:uid="{00000000-0004-0000-0500-000002000000}"/>
    <hyperlink ref="B10" r:id="rId4" xr:uid="{00000000-0004-0000-0500-000003000000}"/>
    <hyperlink ref="B11" r:id="rId5" xr:uid="{00000000-0004-0000-0500-000004000000}"/>
    <hyperlink ref="B12" r:id="rId6" xr:uid="{00000000-0004-0000-0500-000005000000}"/>
    <hyperlink ref="B19" r:id="rId7" xr:uid="{00000000-0004-0000-0500-000006000000}"/>
    <hyperlink ref="B20" r:id="rId8" xr:uid="{00000000-0004-0000-0500-000007000000}"/>
    <hyperlink ref="B21" r:id="rId9" xr:uid="{00000000-0004-0000-0500-000008000000}"/>
    <hyperlink ref="B22" r:id="rId10" xr:uid="{00000000-0004-0000-0500-000009000000}"/>
    <hyperlink ref="B23" r:id="rId11" xr:uid="{00000000-0004-0000-0500-00000A000000}"/>
  </hyperlinks>
  <pageMargins left="0" right="0" top="0" bottom="0" header="0" footer="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D85C6"/>
    <outlinePr summaryBelow="0" summaryRight="0"/>
  </sheetPr>
  <dimension ref="A1:AI31"/>
  <sheetViews>
    <sheetView showGridLines="0" workbookViewId="0">
      <pane xSplit="2" ySplit="6" topLeftCell="C7" activePane="bottomRight" state="frozen"/>
      <selection pane="bottomRight" activeCell="C7" sqref="C7"/>
      <selection pane="bottomLeft" activeCell="A7" sqref="A7"/>
      <selection pane="topRight" activeCell="C1" sqref="C1"/>
    </sheetView>
  </sheetViews>
  <sheetFormatPr defaultColWidth="11" defaultRowHeight="15" customHeight="1"/>
  <cols>
    <col min="1" max="1" width="12.19921875" customWidth="1"/>
    <col min="2" max="2" width="28" customWidth="1"/>
    <col min="3" max="3" width="8.796875" customWidth="1"/>
    <col min="4" max="4" width="6.296875" customWidth="1"/>
    <col min="5" max="5" width="5.19921875" customWidth="1"/>
    <col min="6" max="6" width="5.296875" customWidth="1"/>
    <col min="7" max="7" width="4.69921875" customWidth="1"/>
    <col min="8" max="8" width="9.3984375" customWidth="1"/>
    <col min="9" max="9" width="5.3984375" customWidth="1"/>
    <col min="10" max="10" width="5.296875" customWidth="1"/>
    <col min="11" max="11" width="5.3984375" customWidth="1"/>
    <col min="12" max="12" width="5.296875" customWidth="1"/>
    <col min="13" max="13" width="8" customWidth="1"/>
    <col min="14" max="14" width="5.3984375" customWidth="1"/>
    <col min="15" max="15" width="5.19921875" customWidth="1"/>
    <col min="16" max="16" width="4.796875" customWidth="1"/>
    <col min="17" max="17" width="3.59765625" customWidth="1"/>
    <col min="18" max="18" width="7.796875" customWidth="1"/>
    <col min="19" max="19" width="6.59765625" customWidth="1"/>
    <col min="20" max="20" width="5.8984375" customWidth="1"/>
    <col min="21" max="21" width="6.19921875" customWidth="1"/>
    <col min="22" max="22" width="5.8984375" customWidth="1"/>
    <col min="23" max="23" width="9.5" customWidth="1"/>
    <col min="24" max="24" width="5.796875" customWidth="1"/>
    <col min="25" max="26" width="4.69921875" customWidth="1"/>
    <col min="27" max="27" width="4.3984375" customWidth="1"/>
    <col min="28" max="28" width="8.3984375" customWidth="1"/>
    <col min="29" max="29" width="7" customWidth="1"/>
    <col min="30" max="30" width="6.3984375" customWidth="1"/>
    <col min="31" max="31" width="4.796875" customWidth="1"/>
    <col min="32" max="32" width="5.19921875" customWidth="1"/>
    <col min="33" max="33" width="7.8984375" customWidth="1"/>
    <col min="34" max="34" width="7.3984375" customWidth="1"/>
    <col min="35" max="35" width="33.59765625" customWidth="1"/>
  </cols>
  <sheetData>
    <row r="1" spans="1:35" ht="19.5" customHeight="1">
      <c r="A1" s="113"/>
      <c r="B1" s="1"/>
      <c r="C1" s="1"/>
      <c r="D1" s="2"/>
      <c r="E1" s="3"/>
      <c r="F1" s="3"/>
      <c r="G1" s="3"/>
      <c r="H1" s="3"/>
      <c r="I1" s="3"/>
      <c r="J1" s="3"/>
      <c r="K1" s="3"/>
      <c r="L1" s="3"/>
      <c r="M1" s="3"/>
      <c r="N1" s="3"/>
      <c r="O1" s="3"/>
      <c r="P1" s="3"/>
      <c r="Q1" s="3"/>
      <c r="R1" s="3"/>
      <c r="S1" s="76"/>
      <c r="T1" s="76"/>
      <c r="U1" s="76"/>
      <c r="V1" s="76"/>
      <c r="W1" s="76"/>
      <c r="X1" s="76"/>
      <c r="Y1" s="76"/>
      <c r="Z1" s="76"/>
      <c r="AA1" s="76"/>
      <c r="AB1" s="76"/>
      <c r="AC1" s="76"/>
      <c r="AD1" s="76"/>
      <c r="AE1" s="76"/>
      <c r="AF1" s="76"/>
      <c r="AG1" s="76"/>
      <c r="AH1" s="76"/>
      <c r="AI1" s="114"/>
    </row>
    <row r="2" spans="1:35" ht="21" customHeight="1">
      <c r="A2" s="166" t="s">
        <v>162</v>
      </c>
      <c r="B2" s="176"/>
      <c r="C2" s="154" t="s">
        <v>163</v>
      </c>
      <c r="D2" s="190"/>
      <c r="E2" s="190"/>
      <c r="F2" s="190"/>
      <c r="G2" s="190"/>
      <c r="H2" s="190"/>
      <c r="I2" s="190"/>
      <c r="J2" s="190"/>
      <c r="K2" s="190"/>
      <c r="L2" s="190"/>
      <c r="M2" s="190"/>
      <c r="N2" s="190"/>
      <c r="O2" s="190"/>
      <c r="P2" s="190"/>
      <c r="Q2" s="3"/>
      <c r="R2" s="3"/>
      <c r="S2" s="27"/>
      <c r="T2" s="27"/>
      <c r="U2" s="27"/>
      <c r="V2" s="27"/>
      <c r="W2" s="27"/>
      <c r="X2" s="27"/>
      <c r="Y2" s="27"/>
      <c r="Z2" s="27"/>
      <c r="AA2" s="27"/>
      <c r="AB2" s="27"/>
      <c r="AC2" s="27"/>
      <c r="AD2" s="27"/>
      <c r="AE2" s="27"/>
      <c r="AF2" s="27"/>
      <c r="AG2" s="27"/>
      <c r="AH2" s="27"/>
      <c r="AI2" s="115"/>
    </row>
    <row r="3" spans="1:35" ht="20.25" customHeight="1">
      <c r="A3" s="5"/>
      <c r="B3" s="5"/>
      <c r="C3" s="5"/>
      <c r="D3" s="5"/>
      <c r="E3" s="5"/>
      <c r="F3" s="5"/>
      <c r="G3" s="5"/>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16"/>
    </row>
    <row r="4" spans="1:35" ht="6.75" customHeight="1">
      <c r="A4" s="90"/>
      <c r="B4" s="90"/>
      <c r="C4" s="90"/>
      <c r="D4" s="90"/>
      <c r="E4" s="90"/>
      <c r="F4" s="90"/>
      <c r="G4" s="90"/>
      <c r="H4" s="91"/>
      <c r="I4" s="91"/>
      <c r="J4" s="91"/>
      <c r="K4" s="91"/>
      <c r="L4" s="91"/>
      <c r="M4" s="91"/>
      <c r="N4" s="91"/>
      <c r="O4" s="91"/>
      <c r="P4" s="91"/>
      <c r="Q4" s="91"/>
      <c r="R4" s="91"/>
      <c r="S4" s="81"/>
      <c r="T4" s="81"/>
      <c r="U4" s="81"/>
      <c r="V4" s="81"/>
      <c r="W4" s="81"/>
      <c r="X4" s="81"/>
      <c r="Y4" s="81"/>
      <c r="Z4" s="81"/>
      <c r="AA4" s="81"/>
      <c r="AB4" s="81"/>
      <c r="AC4" s="81"/>
      <c r="AD4" s="81"/>
      <c r="AE4" s="81"/>
      <c r="AF4" s="81"/>
      <c r="AG4" s="81"/>
      <c r="AH4" s="81"/>
      <c r="AI4" s="81"/>
    </row>
    <row r="5" spans="1:35" ht="57.75" customHeight="1">
      <c r="A5" s="167" t="s">
        <v>164</v>
      </c>
      <c r="B5" s="168" t="s">
        <v>14</v>
      </c>
      <c r="C5" s="169" t="s">
        <v>165</v>
      </c>
      <c r="D5" s="164" t="s">
        <v>166</v>
      </c>
      <c r="E5" s="178"/>
      <c r="F5" s="178"/>
      <c r="G5" s="178"/>
      <c r="H5" s="179"/>
      <c r="I5" s="170" t="s">
        <v>167</v>
      </c>
      <c r="J5" s="178"/>
      <c r="K5" s="178"/>
      <c r="L5" s="178"/>
      <c r="M5" s="179"/>
      <c r="N5" s="164" t="s">
        <v>168</v>
      </c>
      <c r="O5" s="178"/>
      <c r="P5" s="178"/>
      <c r="Q5" s="178"/>
      <c r="R5" s="179"/>
      <c r="S5" s="137" t="s">
        <v>125</v>
      </c>
      <c r="T5" s="178"/>
      <c r="U5" s="178"/>
      <c r="V5" s="178"/>
      <c r="W5" s="179"/>
      <c r="X5" s="136" t="s">
        <v>126</v>
      </c>
      <c r="Y5" s="178"/>
      <c r="Z5" s="178"/>
      <c r="AA5" s="178"/>
      <c r="AB5" s="179"/>
      <c r="AC5" s="137" t="s">
        <v>127</v>
      </c>
      <c r="AD5" s="178"/>
      <c r="AE5" s="178"/>
      <c r="AF5" s="178"/>
      <c r="AG5" s="179"/>
      <c r="AH5" s="165" t="s">
        <v>20</v>
      </c>
      <c r="AI5" s="165" t="s">
        <v>81</v>
      </c>
    </row>
    <row r="6" spans="1:35" ht="39.75" customHeight="1">
      <c r="A6" s="176"/>
      <c r="B6" s="182"/>
      <c r="C6" s="176"/>
      <c r="D6" s="117" t="s">
        <v>103</v>
      </c>
      <c r="E6" s="118" t="s">
        <v>104</v>
      </c>
      <c r="F6" s="118" t="s">
        <v>105</v>
      </c>
      <c r="G6" s="118" t="s">
        <v>106</v>
      </c>
      <c r="H6" s="118" t="s">
        <v>107</v>
      </c>
      <c r="I6" s="119" t="s">
        <v>108</v>
      </c>
      <c r="J6" s="119" t="s">
        <v>109</v>
      </c>
      <c r="K6" s="119" t="s">
        <v>110</v>
      </c>
      <c r="L6" s="119" t="s">
        <v>106</v>
      </c>
      <c r="M6" s="119" t="s">
        <v>107</v>
      </c>
      <c r="N6" s="120" t="s">
        <v>108</v>
      </c>
      <c r="O6" s="120" t="s">
        <v>109</v>
      </c>
      <c r="P6" s="120" t="s">
        <v>110</v>
      </c>
      <c r="Q6" s="120" t="s">
        <v>106</v>
      </c>
      <c r="R6" s="120" t="s">
        <v>107</v>
      </c>
      <c r="S6" s="121" t="s">
        <v>128</v>
      </c>
      <c r="T6" s="122" t="s">
        <v>109</v>
      </c>
      <c r="U6" s="122" t="s">
        <v>105</v>
      </c>
      <c r="V6" s="122" t="s">
        <v>106</v>
      </c>
      <c r="W6" s="122" t="s">
        <v>107</v>
      </c>
      <c r="X6" s="123" t="s">
        <v>108</v>
      </c>
      <c r="Y6" s="123" t="s">
        <v>109</v>
      </c>
      <c r="Z6" s="123" t="s">
        <v>110</v>
      </c>
      <c r="AA6" s="123" t="s">
        <v>106</v>
      </c>
      <c r="AB6" s="123" t="s">
        <v>107</v>
      </c>
      <c r="AC6" s="121" t="s">
        <v>129</v>
      </c>
      <c r="AD6" s="122" t="s">
        <v>130</v>
      </c>
      <c r="AE6" s="122" t="s">
        <v>131</v>
      </c>
      <c r="AF6" s="122" t="s">
        <v>132</v>
      </c>
      <c r="AG6" s="122" t="s">
        <v>107</v>
      </c>
      <c r="AH6" s="182"/>
      <c r="AI6" s="182"/>
    </row>
    <row r="7" spans="1:35" ht="33.75" customHeight="1">
      <c r="A7" s="173" t="s">
        <v>169</v>
      </c>
      <c r="B7" s="199" t="s">
        <v>170</v>
      </c>
      <c r="C7" s="124" t="s">
        <v>171</v>
      </c>
      <c r="D7" s="49"/>
      <c r="E7" s="49"/>
      <c r="F7" s="49"/>
      <c r="G7" s="49"/>
      <c r="H7" s="49"/>
      <c r="I7" s="48"/>
      <c r="J7" s="48"/>
      <c r="K7" s="48"/>
      <c r="L7" s="48"/>
      <c r="M7" s="48"/>
      <c r="N7" s="49"/>
      <c r="O7" s="49"/>
      <c r="P7" s="49"/>
      <c r="Q7" s="49"/>
      <c r="R7" s="49"/>
      <c r="S7" s="49"/>
      <c r="T7" s="49"/>
      <c r="U7" s="49"/>
      <c r="V7" s="49"/>
      <c r="W7" s="49"/>
      <c r="X7" s="48"/>
      <c r="Y7" s="48"/>
      <c r="Z7" s="48"/>
      <c r="AA7" s="48"/>
      <c r="AB7" s="48"/>
      <c r="AC7" s="49"/>
      <c r="AD7" s="49"/>
      <c r="AE7" s="49"/>
      <c r="AF7" s="49"/>
      <c r="AG7" s="49"/>
      <c r="AH7" s="125">
        <f t="shared" ref="AH7:AH31" si="0">SUM(D7:AG7)</f>
        <v>0</v>
      </c>
      <c r="AI7" s="126"/>
    </row>
    <row r="8" spans="1:35" ht="33.75" customHeight="1">
      <c r="A8" s="176"/>
      <c r="B8" s="194"/>
      <c r="C8" s="124" t="s">
        <v>172</v>
      </c>
      <c r="D8" s="49"/>
      <c r="E8" s="49">
        <v>20</v>
      </c>
      <c r="F8" s="49"/>
      <c r="G8" s="49"/>
      <c r="H8" s="49"/>
      <c r="I8" s="48">
        <v>25</v>
      </c>
      <c r="J8" s="48"/>
      <c r="K8" s="48"/>
      <c r="L8" s="48"/>
      <c r="M8" s="48"/>
      <c r="N8" s="49"/>
      <c r="O8" s="49">
        <v>15</v>
      </c>
      <c r="P8" s="49"/>
      <c r="Q8" s="49"/>
      <c r="R8" s="49"/>
      <c r="S8" s="49">
        <v>30</v>
      </c>
      <c r="T8" s="49"/>
      <c r="U8" s="49"/>
      <c r="V8" s="49"/>
      <c r="W8" s="49"/>
      <c r="X8" s="48"/>
      <c r="Y8" s="48">
        <v>20</v>
      </c>
      <c r="Z8" s="48"/>
      <c r="AA8" s="48"/>
      <c r="AB8" s="48"/>
      <c r="AC8" s="49"/>
      <c r="AD8" s="49">
        <v>5</v>
      </c>
      <c r="AE8" s="49"/>
      <c r="AF8" s="49"/>
      <c r="AG8" s="49"/>
      <c r="AH8" s="125">
        <f t="shared" si="0"/>
        <v>115</v>
      </c>
      <c r="AI8" s="126" t="s">
        <v>173</v>
      </c>
    </row>
    <row r="9" spans="1:35" ht="33.75" customHeight="1">
      <c r="A9" s="176"/>
      <c r="B9" s="194"/>
      <c r="C9" s="124" t="s">
        <v>174</v>
      </c>
      <c r="D9" s="49"/>
      <c r="E9" s="49">
        <v>20</v>
      </c>
      <c r="F9" s="49"/>
      <c r="G9" s="49"/>
      <c r="H9" s="49"/>
      <c r="I9" s="48"/>
      <c r="J9" s="48">
        <v>20</v>
      </c>
      <c r="K9" s="48"/>
      <c r="L9" s="48"/>
      <c r="M9" s="48"/>
      <c r="N9" s="49"/>
      <c r="O9" s="49">
        <v>20</v>
      </c>
      <c r="P9" s="49"/>
      <c r="Q9" s="49"/>
      <c r="R9" s="49"/>
      <c r="S9" s="49">
        <v>30</v>
      </c>
      <c r="T9" s="49"/>
      <c r="U9" s="49"/>
      <c r="V9" s="49"/>
      <c r="W9" s="49"/>
      <c r="X9" s="48"/>
      <c r="Y9" s="48">
        <v>20</v>
      </c>
      <c r="Z9" s="48"/>
      <c r="AA9" s="48"/>
      <c r="AB9" s="48"/>
      <c r="AC9" s="49"/>
      <c r="AD9" s="49"/>
      <c r="AE9" s="49">
        <v>5</v>
      </c>
      <c r="AF9" s="49"/>
      <c r="AG9" s="49"/>
      <c r="AH9" s="125">
        <f t="shared" si="0"/>
        <v>115</v>
      </c>
      <c r="AI9" s="126" t="s">
        <v>175</v>
      </c>
    </row>
    <row r="10" spans="1:35" ht="33.75" customHeight="1">
      <c r="A10" s="176"/>
      <c r="B10" s="194"/>
      <c r="C10" s="124" t="s">
        <v>176</v>
      </c>
      <c r="D10" s="49"/>
      <c r="E10" s="49">
        <v>30</v>
      </c>
      <c r="F10" s="49"/>
      <c r="G10" s="49"/>
      <c r="H10" s="49"/>
      <c r="I10" s="48"/>
      <c r="J10" s="48">
        <v>15</v>
      </c>
      <c r="K10" s="48"/>
      <c r="L10" s="48"/>
      <c r="M10" s="48"/>
      <c r="N10" s="49"/>
      <c r="O10" s="49">
        <v>15</v>
      </c>
      <c r="P10" s="49"/>
      <c r="Q10" s="49"/>
      <c r="R10" s="49"/>
      <c r="S10" s="49">
        <v>30</v>
      </c>
      <c r="T10" s="49"/>
      <c r="U10" s="49"/>
      <c r="V10" s="49"/>
      <c r="W10" s="49"/>
      <c r="X10" s="48"/>
      <c r="Y10" s="48">
        <v>15</v>
      </c>
      <c r="Z10" s="48"/>
      <c r="AA10" s="48"/>
      <c r="AB10" s="48"/>
      <c r="AC10" s="49"/>
      <c r="AD10" s="49"/>
      <c r="AE10" s="49">
        <v>5</v>
      </c>
      <c r="AF10" s="49"/>
      <c r="AG10" s="49"/>
      <c r="AH10" s="125">
        <f t="shared" si="0"/>
        <v>110</v>
      </c>
      <c r="AI10" s="126" t="s">
        <v>177</v>
      </c>
    </row>
    <row r="11" spans="1:35" ht="33" customHeight="1">
      <c r="A11" s="176"/>
      <c r="B11" s="182"/>
      <c r="C11" s="124" t="s">
        <v>178</v>
      </c>
      <c r="D11" s="49">
        <v>40</v>
      </c>
      <c r="E11" s="49"/>
      <c r="F11" s="49"/>
      <c r="G11" s="49"/>
      <c r="H11" s="49"/>
      <c r="I11" s="48"/>
      <c r="J11" s="48">
        <v>20</v>
      </c>
      <c r="K11" s="48"/>
      <c r="L11" s="48"/>
      <c r="M11" s="48"/>
      <c r="N11" s="49">
        <v>25</v>
      </c>
      <c r="O11" s="49"/>
      <c r="P11" s="49"/>
      <c r="Q11" s="49"/>
      <c r="R11" s="49"/>
      <c r="S11" s="49">
        <v>30</v>
      </c>
      <c r="T11" s="49"/>
      <c r="U11" s="49"/>
      <c r="V11" s="49"/>
      <c r="W11" s="49"/>
      <c r="X11" s="48"/>
      <c r="Y11" s="48">
        <v>20</v>
      </c>
      <c r="Z11" s="48"/>
      <c r="AA11" s="48"/>
      <c r="AB11" s="48"/>
      <c r="AC11" s="49"/>
      <c r="AD11" s="49"/>
      <c r="AE11" s="49"/>
      <c r="AF11" s="49">
        <v>3</v>
      </c>
      <c r="AG11" s="49"/>
      <c r="AH11" s="125">
        <f t="shared" si="0"/>
        <v>138</v>
      </c>
      <c r="AI11" s="126" t="s">
        <v>179</v>
      </c>
    </row>
    <row r="12" spans="1:35" ht="33.75" customHeight="1">
      <c r="A12" s="174" t="s">
        <v>180</v>
      </c>
      <c r="B12" s="199" t="s">
        <v>181</v>
      </c>
      <c r="C12" s="124" t="s">
        <v>171</v>
      </c>
      <c r="D12" s="49"/>
      <c r="E12" s="49"/>
      <c r="F12" s="49"/>
      <c r="G12" s="49"/>
      <c r="H12" s="49"/>
      <c r="I12" s="48"/>
      <c r="J12" s="48"/>
      <c r="K12" s="48"/>
      <c r="L12" s="48"/>
      <c r="M12" s="48"/>
      <c r="N12" s="49"/>
      <c r="O12" s="49"/>
      <c r="P12" s="49"/>
      <c r="Q12" s="49"/>
      <c r="R12" s="49"/>
      <c r="S12" s="49"/>
      <c r="T12" s="49"/>
      <c r="U12" s="49"/>
      <c r="V12" s="49"/>
      <c r="W12" s="49"/>
      <c r="X12" s="48"/>
      <c r="Y12" s="48"/>
      <c r="Z12" s="48"/>
      <c r="AA12" s="48"/>
      <c r="AB12" s="48"/>
      <c r="AC12" s="49"/>
      <c r="AD12" s="49"/>
      <c r="AE12" s="49"/>
      <c r="AF12" s="49"/>
      <c r="AG12" s="49"/>
      <c r="AH12" s="125">
        <f t="shared" si="0"/>
        <v>0</v>
      </c>
      <c r="AI12" s="126"/>
    </row>
    <row r="13" spans="1:35" ht="33.75" customHeight="1">
      <c r="A13" s="176"/>
      <c r="B13" s="194"/>
      <c r="C13" s="124" t="s">
        <v>172</v>
      </c>
      <c r="D13" s="49"/>
      <c r="E13" s="49"/>
      <c r="F13" s="49">
        <v>10</v>
      </c>
      <c r="G13" s="49"/>
      <c r="H13" s="49"/>
      <c r="I13" s="48"/>
      <c r="J13" s="48">
        <v>15</v>
      </c>
      <c r="K13" s="48"/>
      <c r="L13" s="48"/>
      <c r="M13" s="48"/>
      <c r="N13" s="49"/>
      <c r="O13" s="49">
        <v>15</v>
      </c>
      <c r="P13" s="49"/>
      <c r="Q13" s="49"/>
      <c r="R13" s="49"/>
      <c r="S13" s="49">
        <v>15</v>
      </c>
      <c r="T13" s="49"/>
      <c r="U13" s="49"/>
      <c r="V13" s="49"/>
      <c r="W13" s="49"/>
      <c r="X13" s="48"/>
      <c r="Y13" s="48"/>
      <c r="Z13" s="48">
        <v>5</v>
      </c>
      <c r="AA13" s="48"/>
      <c r="AB13" s="48"/>
      <c r="AC13" s="49"/>
      <c r="AD13" s="49"/>
      <c r="AE13" s="49">
        <v>5</v>
      </c>
      <c r="AF13" s="49"/>
      <c r="AG13" s="49"/>
      <c r="AH13" s="125">
        <f t="shared" si="0"/>
        <v>65</v>
      </c>
      <c r="AI13" s="126" t="s">
        <v>182</v>
      </c>
    </row>
    <row r="14" spans="1:35" ht="33.75" customHeight="1">
      <c r="A14" s="176"/>
      <c r="B14" s="194"/>
      <c r="C14" s="124" t="s">
        <v>174</v>
      </c>
      <c r="D14" s="49"/>
      <c r="E14" s="49"/>
      <c r="F14" s="49">
        <v>15</v>
      </c>
      <c r="G14" s="49"/>
      <c r="H14" s="49"/>
      <c r="I14" s="48"/>
      <c r="J14" s="48">
        <v>15</v>
      </c>
      <c r="K14" s="48"/>
      <c r="L14" s="48"/>
      <c r="M14" s="48"/>
      <c r="N14" s="49"/>
      <c r="O14" s="49">
        <v>15</v>
      </c>
      <c r="P14" s="49"/>
      <c r="Q14" s="49"/>
      <c r="R14" s="49"/>
      <c r="S14" s="49"/>
      <c r="T14" s="49">
        <v>25</v>
      </c>
      <c r="U14" s="49"/>
      <c r="V14" s="49"/>
      <c r="W14" s="49"/>
      <c r="X14" s="48"/>
      <c r="Y14" s="48"/>
      <c r="Z14" s="48">
        <v>10</v>
      </c>
      <c r="AA14" s="48"/>
      <c r="AB14" s="48"/>
      <c r="AC14" s="49"/>
      <c r="AD14" s="49"/>
      <c r="AE14" s="49">
        <v>5</v>
      </c>
      <c r="AF14" s="49"/>
      <c r="AG14" s="49"/>
      <c r="AH14" s="125">
        <f t="shared" si="0"/>
        <v>85</v>
      </c>
      <c r="AI14" s="126" t="s">
        <v>183</v>
      </c>
    </row>
    <row r="15" spans="1:35" ht="33.75" customHeight="1">
      <c r="A15" s="176"/>
      <c r="B15" s="194"/>
      <c r="C15" s="124" t="s">
        <v>176</v>
      </c>
      <c r="D15" s="49"/>
      <c r="E15" s="49"/>
      <c r="F15" s="49">
        <v>10</v>
      </c>
      <c r="G15" s="49"/>
      <c r="H15" s="49"/>
      <c r="I15" s="48"/>
      <c r="J15" s="48"/>
      <c r="K15" s="48">
        <v>10</v>
      </c>
      <c r="L15" s="48"/>
      <c r="M15" s="48"/>
      <c r="N15" s="49"/>
      <c r="O15" s="49">
        <v>15</v>
      </c>
      <c r="P15" s="49"/>
      <c r="Q15" s="49"/>
      <c r="R15" s="49"/>
      <c r="S15" s="49"/>
      <c r="T15" s="49">
        <v>25</v>
      </c>
      <c r="U15" s="49"/>
      <c r="V15" s="49"/>
      <c r="W15" s="49"/>
      <c r="X15" s="48"/>
      <c r="Y15" s="48"/>
      <c r="Z15" s="48">
        <v>10</v>
      </c>
      <c r="AA15" s="48"/>
      <c r="AB15" s="48"/>
      <c r="AC15" s="49"/>
      <c r="AD15" s="49">
        <v>7</v>
      </c>
      <c r="AE15" s="49"/>
      <c r="AF15" s="49"/>
      <c r="AG15" s="49"/>
      <c r="AH15" s="125">
        <f t="shared" si="0"/>
        <v>77</v>
      </c>
      <c r="AI15" s="126" t="s">
        <v>184</v>
      </c>
    </row>
    <row r="16" spans="1:35" ht="33" customHeight="1">
      <c r="A16" s="176"/>
      <c r="B16" s="182"/>
      <c r="C16" s="124" t="s">
        <v>178</v>
      </c>
      <c r="D16" s="49"/>
      <c r="E16" s="49">
        <v>20</v>
      </c>
      <c r="F16" s="49"/>
      <c r="G16" s="49"/>
      <c r="H16" s="49"/>
      <c r="I16" s="48">
        <v>25</v>
      </c>
      <c r="J16" s="48"/>
      <c r="K16" s="48"/>
      <c r="L16" s="48"/>
      <c r="M16" s="48"/>
      <c r="N16" s="49">
        <v>25</v>
      </c>
      <c r="O16" s="49"/>
      <c r="P16" s="49"/>
      <c r="Q16" s="49"/>
      <c r="R16" s="49"/>
      <c r="S16" s="49"/>
      <c r="T16" s="49">
        <v>25</v>
      </c>
      <c r="U16" s="49"/>
      <c r="V16" s="49"/>
      <c r="W16" s="49"/>
      <c r="X16" s="48"/>
      <c r="Y16" s="48">
        <v>20</v>
      </c>
      <c r="Z16" s="48"/>
      <c r="AA16" s="48"/>
      <c r="AB16" s="48"/>
      <c r="AC16" s="49">
        <v>10</v>
      </c>
      <c r="AD16" s="49"/>
      <c r="AE16" s="49"/>
      <c r="AF16" s="49"/>
      <c r="AG16" s="49"/>
      <c r="AH16" s="125">
        <f t="shared" si="0"/>
        <v>125</v>
      </c>
      <c r="AI16" s="126" t="s">
        <v>185</v>
      </c>
    </row>
    <row r="17" spans="1:35" ht="33.75" customHeight="1">
      <c r="A17" s="175" t="s">
        <v>186</v>
      </c>
      <c r="B17" s="199" t="s">
        <v>187</v>
      </c>
      <c r="C17" s="124" t="s">
        <v>171</v>
      </c>
      <c r="D17" s="49"/>
      <c r="E17" s="49"/>
      <c r="F17" s="49"/>
      <c r="G17" s="49"/>
      <c r="H17" s="49"/>
      <c r="I17" s="48"/>
      <c r="J17" s="48"/>
      <c r="K17" s="48"/>
      <c r="L17" s="48"/>
      <c r="M17" s="48"/>
      <c r="N17" s="49"/>
      <c r="O17" s="49"/>
      <c r="P17" s="49"/>
      <c r="Q17" s="49"/>
      <c r="R17" s="49"/>
      <c r="S17" s="49"/>
      <c r="T17" s="49"/>
      <c r="U17" s="49"/>
      <c r="V17" s="49"/>
      <c r="W17" s="49"/>
      <c r="X17" s="48"/>
      <c r="Y17" s="48"/>
      <c r="Z17" s="48"/>
      <c r="AA17" s="48"/>
      <c r="AB17" s="48"/>
      <c r="AC17" s="49"/>
      <c r="AD17" s="49"/>
      <c r="AE17" s="49"/>
      <c r="AF17" s="49"/>
      <c r="AG17" s="49"/>
      <c r="AH17" s="125">
        <f t="shared" si="0"/>
        <v>0</v>
      </c>
      <c r="AI17" s="126"/>
    </row>
    <row r="18" spans="1:35" ht="33.75" customHeight="1">
      <c r="A18" s="176"/>
      <c r="B18" s="194"/>
      <c r="C18" s="124" t="s">
        <v>172</v>
      </c>
      <c r="D18" s="49">
        <v>40</v>
      </c>
      <c r="E18" s="49"/>
      <c r="F18" s="49"/>
      <c r="G18" s="49"/>
      <c r="H18" s="49"/>
      <c r="I18" s="48"/>
      <c r="J18" s="48">
        <v>15</v>
      </c>
      <c r="K18" s="48"/>
      <c r="L18" s="48"/>
      <c r="M18" s="48"/>
      <c r="N18" s="49">
        <v>20</v>
      </c>
      <c r="O18" s="49"/>
      <c r="P18" s="49"/>
      <c r="Q18" s="49"/>
      <c r="R18" s="49"/>
      <c r="S18" s="49"/>
      <c r="T18" s="49">
        <v>15</v>
      </c>
      <c r="U18" s="49"/>
      <c r="V18" s="49"/>
      <c r="W18" s="49"/>
      <c r="X18" s="48"/>
      <c r="Y18" s="48"/>
      <c r="Z18" s="48">
        <v>10</v>
      </c>
      <c r="AA18" s="48"/>
      <c r="AB18" s="48"/>
      <c r="AC18" s="49"/>
      <c r="AD18" s="49">
        <v>6</v>
      </c>
      <c r="AE18" s="49"/>
      <c r="AF18" s="49"/>
      <c r="AG18" s="49"/>
      <c r="AH18" s="125">
        <f t="shared" si="0"/>
        <v>106</v>
      </c>
      <c r="AI18" s="126" t="s">
        <v>188</v>
      </c>
    </row>
    <row r="19" spans="1:35" ht="33.75" customHeight="1">
      <c r="A19" s="176"/>
      <c r="B19" s="194"/>
      <c r="C19" s="124" t="s">
        <v>174</v>
      </c>
      <c r="D19" s="49">
        <v>40</v>
      </c>
      <c r="E19" s="49"/>
      <c r="F19" s="49"/>
      <c r="G19" s="49"/>
      <c r="H19" s="49"/>
      <c r="I19" s="48"/>
      <c r="J19" s="48">
        <v>15</v>
      </c>
      <c r="K19" s="48"/>
      <c r="L19" s="48"/>
      <c r="M19" s="48"/>
      <c r="N19" s="49"/>
      <c r="O19" s="49">
        <v>20</v>
      </c>
      <c r="P19" s="49"/>
      <c r="Q19" s="49"/>
      <c r="R19" s="49"/>
      <c r="S19" s="49"/>
      <c r="T19" s="49">
        <v>15</v>
      </c>
      <c r="U19" s="49"/>
      <c r="V19" s="49"/>
      <c r="W19" s="49"/>
      <c r="X19" s="48"/>
      <c r="Y19" s="48"/>
      <c r="Z19" s="48">
        <v>10</v>
      </c>
      <c r="AA19" s="48"/>
      <c r="AB19" s="48"/>
      <c r="AC19" s="49"/>
      <c r="AD19" s="49"/>
      <c r="AE19" s="49">
        <v>5</v>
      </c>
      <c r="AF19" s="49"/>
      <c r="AG19" s="49"/>
      <c r="AH19" s="125">
        <f t="shared" si="0"/>
        <v>105</v>
      </c>
      <c r="AI19" s="126" t="s">
        <v>189</v>
      </c>
    </row>
    <row r="20" spans="1:35" ht="33.75" customHeight="1">
      <c r="A20" s="176"/>
      <c r="B20" s="194"/>
      <c r="C20" s="124" t="s">
        <v>176</v>
      </c>
      <c r="D20" s="49">
        <v>40</v>
      </c>
      <c r="E20" s="49"/>
      <c r="F20" s="49"/>
      <c r="G20" s="49"/>
      <c r="H20" s="49"/>
      <c r="I20" s="48"/>
      <c r="J20" s="48">
        <v>15</v>
      </c>
      <c r="K20" s="48"/>
      <c r="L20" s="48"/>
      <c r="M20" s="48"/>
      <c r="N20" s="49"/>
      <c r="O20" s="49"/>
      <c r="P20" s="49">
        <v>10</v>
      </c>
      <c r="Q20" s="49"/>
      <c r="R20" s="49"/>
      <c r="S20" s="49"/>
      <c r="T20" s="49">
        <v>15</v>
      </c>
      <c r="U20" s="49"/>
      <c r="V20" s="49"/>
      <c r="W20" s="49"/>
      <c r="X20" s="48"/>
      <c r="Y20" s="48">
        <v>15</v>
      </c>
      <c r="Z20" s="48"/>
      <c r="AA20" s="48"/>
      <c r="AB20" s="48"/>
      <c r="AC20" s="49"/>
      <c r="AD20" s="49"/>
      <c r="AE20" s="49">
        <v>5</v>
      </c>
      <c r="AF20" s="49"/>
      <c r="AG20" s="49"/>
      <c r="AH20" s="125">
        <f t="shared" si="0"/>
        <v>100</v>
      </c>
      <c r="AI20" s="126" t="s">
        <v>190</v>
      </c>
    </row>
    <row r="21" spans="1:35" ht="33" customHeight="1">
      <c r="A21" s="176"/>
      <c r="B21" s="182"/>
      <c r="C21" s="124" t="s">
        <v>178</v>
      </c>
      <c r="D21" s="49">
        <v>40</v>
      </c>
      <c r="E21" s="49"/>
      <c r="F21" s="49"/>
      <c r="G21" s="49"/>
      <c r="H21" s="49"/>
      <c r="I21" s="48"/>
      <c r="J21" s="48">
        <v>22</v>
      </c>
      <c r="K21" s="48"/>
      <c r="L21" s="48"/>
      <c r="M21" s="48"/>
      <c r="N21" s="49">
        <v>25</v>
      </c>
      <c r="O21" s="49"/>
      <c r="P21" s="49"/>
      <c r="Q21" s="49"/>
      <c r="R21" s="49"/>
      <c r="S21" s="49"/>
      <c r="T21" s="49">
        <v>25</v>
      </c>
      <c r="U21" s="49"/>
      <c r="V21" s="49"/>
      <c r="W21" s="49"/>
      <c r="X21" s="48"/>
      <c r="Y21" s="48"/>
      <c r="Z21" s="48">
        <v>10</v>
      </c>
      <c r="AA21" s="48"/>
      <c r="AB21" s="48"/>
      <c r="AC21" s="49"/>
      <c r="AD21" s="49"/>
      <c r="AE21" s="49">
        <v>5</v>
      </c>
      <c r="AF21" s="49"/>
      <c r="AG21" s="49"/>
      <c r="AH21" s="125">
        <f t="shared" si="0"/>
        <v>127</v>
      </c>
      <c r="AI21" s="126" t="s">
        <v>191</v>
      </c>
    </row>
    <row r="22" spans="1:35" ht="33.75" customHeight="1">
      <c r="A22" s="171" t="s">
        <v>192</v>
      </c>
      <c r="B22" s="199" t="s">
        <v>193</v>
      </c>
      <c r="C22" s="124" t="s">
        <v>171</v>
      </c>
      <c r="D22" s="49"/>
      <c r="E22" s="49"/>
      <c r="F22" s="49"/>
      <c r="G22" s="49"/>
      <c r="H22" s="49"/>
      <c r="I22" s="48"/>
      <c r="J22" s="48"/>
      <c r="K22" s="48"/>
      <c r="L22" s="48"/>
      <c r="M22" s="48"/>
      <c r="N22" s="49"/>
      <c r="O22" s="49"/>
      <c r="P22" s="49"/>
      <c r="Q22" s="49"/>
      <c r="R22" s="49"/>
      <c r="S22" s="49"/>
      <c r="T22" s="49"/>
      <c r="U22" s="49"/>
      <c r="V22" s="49"/>
      <c r="W22" s="49"/>
      <c r="X22" s="48"/>
      <c r="Y22" s="48"/>
      <c r="Z22" s="48"/>
      <c r="AA22" s="48"/>
      <c r="AB22" s="48"/>
      <c r="AC22" s="49"/>
      <c r="AD22" s="49"/>
      <c r="AE22" s="49"/>
      <c r="AF22" s="49"/>
      <c r="AG22" s="49"/>
      <c r="AH22" s="125">
        <f t="shared" si="0"/>
        <v>0</v>
      </c>
      <c r="AI22" s="126"/>
    </row>
    <row r="23" spans="1:35" ht="33.75" customHeight="1">
      <c r="A23" s="176"/>
      <c r="B23" s="194"/>
      <c r="C23" s="124" t="s">
        <v>172</v>
      </c>
      <c r="D23" s="49">
        <v>35</v>
      </c>
      <c r="E23" s="49"/>
      <c r="F23" s="49"/>
      <c r="G23" s="49"/>
      <c r="H23" s="49"/>
      <c r="I23" s="48">
        <v>20</v>
      </c>
      <c r="J23" s="48"/>
      <c r="K23" s="48"/>
      <c r="L23" s="48"/>
      <c r="M23" s="48"/>
      <c r="N23" s="49">
        <v>25</v>
      </c>
      <c r="O23" s="49"/>
      <c r="P23" s="49"/>
      <c r="Q23" s="49"/>
      <c r="R23" s="49"/>
      <c r="S23" s="49">
        <v>30</v>
      </c>
      <c r="T23" s="49"/>
      <c r="U23" s="49"/>
      <c r="V23" s="49"/>
      <c r="W23" s="49"/>
      <c r="X23" s="48"/>
      <c r="Y23" s="48">
        <v>15</v>
      </c>
      <c r="Z23" s="48"/>
      <c r="AA23" s="48"/>
      <c r="AB23" s="48"/>
      <c r="AC23" s="49">
        <v>10</v>
      </c>
      <c r="AD23" s="49"/>
      <c r="AE23" s="49"/>
      <c r="AF23" s="49"/>
      <c r="AG23" s="49"/>
      <c r="AH23" s="125">
        <f t="shared" si="0"/>
        <v>135</v>
      </c>
      <c r="AI23" s="126" t="s">
        <v>194</v>
      </c>
    </row>
    <row r="24" spans="1:35" ht="33.75" customHeight="1">
      <c r="A24" s="176"/>
      <c r="B24" s="194"/>
      <c r="C24" s="124" t="s">
        <v>174</v>
      </c>
      <c r="D24" s="49">
        <v>40</v>
      </c>
      <c r="E24" s="49"/>
      <c r="F24" s="49"/>
      <c r="G24" s="49"/>
      <c r="H24" s="49"/>
      <c r="I24" s="48">
        <v>25</v>
      </c>
      <c r="J24" s="48"/>
      <c r="K24" s="48"/>
      <c r="L24" s="48"/>
      <c r="M24" s="48"/>
      <c r="N24" s="49">
        <v>25</v>
      </c>
      <c r="O24" s="49"/>
      <c r="P24" s="49"/>
      <c r="Q24" s="49"/>
      <c r="R24" s="49"/>
      <c r="S24" s="49">
        <v>30</v>
      </c>
      <c r="T24" s="49"/>
      <c r="U24" s="49"/>
      <c r="V24" s="49"/>
      <c r="W24" s="49"/>
      <c r="X24" s="48"/>
      <c r="Y24" s="48">
        <v>15</v>
      </c>
      <c r="Z24" s="48"/>
      <c r="AA24" s="48"/>
      <c r="AB24" s="48"/>
      <c r="AC24" s="49">
        <v>10</v>
      </c>
      <c r="AD24" s="49"/>
      <c r="AE24" s="49"/>
      <c r="AF24" s="49"/>
      <c r="AG24" s="49"/>
      <c r="AH24" s="125">
        <f t="shared" si="0"/>
        <v>145</v>
      </c>
      <c r="AI24" s="126" t="s">
        <v>195</v>
      </c>
    </row>
    <row r="25" spans="1:35" ht="33.75" customHeight="1">
      <c r="A25" s="176"/>
      <c r="B25" s="194"/>
      <c r="C25" s="124" t="s">
        <v>176</v>
      </c>
      <c r="D25" s="49">
        <v>40</v>
      </c>
      <c r="E25" s="49"/>
      <c r="F25" s="49"/>
      <c r="G25" s="49"/>
      <c r="H25" s="49"/>
      <c r="I25" s="48">
        <v>25</v>
      </c>
      <c r="J25" s="48"/>
      <c r="K25" s="48"/>
      <c r="L25" s="48"/>
      <c r="M25" s="48"/>
      <c r="N25" s="49">
        <v>25</v>
      </c>
      <c r="O25" s="49"/>
      <c r="P25" s="49"/>
      <c r="Q25" s="49"/>
      <c r="R25" s="49"/>
      <c r="S25" s="49">
        <v>30</v>
      </c>
      <c r="T25" s="49"/>
      <c r="U25" s="49"/>
      <c r="V25" s="49"/>
      <c r="W25" s="49"/>
      <c r="X25" s="48"/>
      <c r="Y25" s="48">
        <v>15</v>
      </c>
      <c r="Z25" s="48"/>
      <c r="AA25" s="48"/>
      <c r="AB25" s="48"/>
      <c r="AC25" s="49">
        <v>10</v>
      </c>
      <c r="AD25" s="49"/>
      <c r="AE25" s="49"/>
      <c r="AF25" s="49"/>
      <c r="AG25" s="49"/>
      <c r="AH25" s="125">
        <f t="shared" si="0"/>
        <v>145</v>
      </c>
      <c r="AI25" s="126" t="s">
        <v>196</v>
      </c>
    </row>
    <row r="26" spans="1:35" ht="33" customHeight="1">
      <c r="A26" s="176"/>
      <c r="B26" s="182"/>
      <c r="C26" s="124" t="s">
        <v>178</v>
      </c>
      <c r="D26" s="49">
        <v>40</v>
      </c>
      <c r="E26" s="49"/>
      <c r="F26" s="49"/>
      <c r="G26" s="49"/>
      <c r="H26" s="49"/>
      <c r="I26" s="48">
        <v>25</v>
      </c>
      <c r="J26" s="48"/>
      <c r="K26" s="48"/>
      <c r="L26" s="48"/>
      <c r="M26" s="48"/>
      <c r="N26" s="49">
        <v>25</v>
      </c>
      <c r="O26" s="49"/>
      <c r="P26" s="49"/>
      <c r="Q26" s="49"/>
      <c r="R26" s="49"/>
      <c r="S26" s="49">
        <v>30</v>
      </c>
      <c r="T26" s="49"/>
      <c r="U26" s="49"/>
      <c r="V26" s="49"/>
      <c r="W26" s="49"/>
      <c r="X26" s="48"/>
      <c r="Y26" s="48">
        <v>20</v>
      </c>
      <c r="Z26" s="48"/>
      <c r="AA26" s="48"/>
      <c r="AB26" s="48"/>
      <c r="AC26" s="49">
        <v>10</v>
      </c>
      <c r="AD26" s="49"/>
      <c r="AE26" s="49"/>
      <c r="AF26" s="49"/>
      <c r="AG26" s="49"/>
      <c r="AH26" s="125">
        <f t="shared" si="0"/>
        <v>150</v>
      </c>
      <c r="AI26" s="126" t="s">
        <v>197</v>
      </c>
    </row>
    <row r="27" spans="1:35" ht="33.75" customHeight="1">
      <c r="A27" s="172" t="s">
        <v>198</v>
      </c>
      <c r="B27" s="199" t="s">
        <v>199</v>
      </c>
      <c r="C27" s="124" t="s">
        <v>171</v>
      </c>
      <c r="D27" s="49"/>
      <c r="E27" s="49"/>
      <c r="F27" s="49"/>
      <c r="G27" s="49"/>
      <c r="H27" s="49"/>
      <c r="I27" s="48"/>
      <c r="J27" s="48"/>
      <c r="K27" s="48"/>
      <c r="L27" s="48"/>
      <c r="M27" s="48"/>
      <c r="N27" s="49"/>
      <c r="O27" s="49"/>
      <c r="P27" s="49"/>
      <c r="Q27" s="49"/>
      <c r="R27" s="49"/>
      <c r="S27" s="49"/>
      <c r="T27" s="49"/>
      <c r="U27" s="49"/>
      <c r="V27" s="49"/>
      <c r="W27" s="49"/>
      <c r="X27" s="48"/>
      <c r="Y27" s="48"/>
      <c r="Z27" s="48"/>
      <c r="AA27" s="48"/>
      <c r="AB27" s="48"/>
      <c r="AC27" s="49"/>
      <c r="AD27" s="49"/>
      <c r="AE27" s="49"/>
      <c r="AF27" s="49"/>
      <c r="AG27" s="49"/>
      <c r="AH27" s="125">
        <f t="shared" si="0"/>
        <v>0</v>
      </c>
      <c r="AI27" s="126"/>
    </row>
    <row r="28" spans="1:35" ht="33.75" customHeight="1">
      <c r="A28" s="176"/>
      <c r="B28" s="194"/>
      <c r="C28" s="124" t="s">
        <v>172</v>
      </c>
      <c r="D28" s="49"/>
      <c r="E28" s="49"/>
      <c r="F28" s="49"/>
      <c r="G28" s="49">
        <v>5</v>
      </c>
      <c r="H28" s="49"/>
      <c r="I28" s="48"/>
      <c r="J28" s="48"/>
      <c r="K28" s="48"/>
      <c r="L28" s="48">
        <v>5</v>
      </c>
      <c r="M28" s="48"/>
      <c r="N28" s="49"/>
      <c r="O28" s="49"/>
      <c r="P28" s="49"/>
      <c r="Q28" s="49">
        <v>3</v>
      </c>
      <c r="R28" s="49"/>
      <c r="S28" s="49"/>
      <c r="T28" s="49"/>
      <c r="U28" s="49"/>
      <c r="V28" s="49">
        <v>2</v>
      </c>
      <c r="W28" s="49"/>
      <c r="X28" s="48"/>
      <c r="Y28" s="48"/>
      <c r="Z28" s="48"/>
      <c r="AA28" s="48">
        <v>2</v>
      </c>
      <c r="AB28" s="48"/>
      <c r="AC28" s="49"/>
      <c r="AD28" s="49"/>
      <c r="AE28" s="49"/>
      <c r="AF28" s="49">
        <v>3</v>
      </c>
      <c r="AG28" s="49"/>
      <c r="AH28" s="125">
        <f t="shared" si="0"/>
        <v>20</v>
      </c>
      <c r="AI28" s="126" t="s">
        <v>200</v>
      </c>
    </row>
    <row r="29" spans="1:35" ht="33.75" customHeight="1">
      <c r="A29" s="176"/>
      <c r="B29" s="194"/>
      <c r="C29" s="124" t="s">
        <v>174</v>
      </c>
      <c r="D29" s="49"/>
      <c r="E29" s="49"/>
      <c r="F29" s="49"/>
      <c r="G29" s="49">
        <v>5</v>
      </c>
      <c r="H29" s="49"/>
      <c r="I29" s="48"/>
      <c r="J29" s="48"/>
      <c r="K29" s="48"/>
      <c r="L29" s="48">
        <v>5</v>
      </c>
      <c r="M29" s="48"/>
      <c r="N29" s="49"/>
      <c r="O29" s="49"/>
      <c r="P29" s="49"/>
      <c r="Q29" s="49">
        <v>5</v>
      </c>
      <c r="R29" s="49"/>
      <c r="S29" s="49"/>
      <c r="T29" s="49"/>
      <c r="U29" s="49"/>
      <c r="V29" s="49">
        <v>5</v>
      </c>
      <c r="W29" s="49"/>
      <c r="X29" s="48"/>
      <c r="Y29" s="48"/>
      <c r="Z29" s="48"/>
      <c r="AA29" s="48">
        <v>5</v>
      </c>
      <c r="AB29" s="48"/>
      <c r="AC29" s="49"/>
      <c r="AD29" s="49"/>
      <c r="AE29" s="49"/>
      <c r="AF29" s="49">
        <v>3</v>
      </c>
      <c r="AG29" s="49"/>
      <c r="AH29" s="125">
        <f t="shared" si="0"/>
        <v>28</v>
      </c>
      <c r="AI29" s="126" t="s">
        <v>201</v>
      </c>
    </row>
    <row r="30" spans="1:35" ht="33.75" customHeight="1">
      <c r="A30" s="176"/>
      <c r="B30" s="194"/>
      <c r="C30" s="124" t="s">
        <v>176</v>
      </c>
      <c r="D30" s="49"/>
      <c r="E30" s="49"/>
      <c r="F30" s="49">
        <v>10</v>
      </c>
      <c r="G30" s="49"/>
      <c r="H30" s="49"/>
      <c r="I30" s="48"/>
      <c r="J30" s="48"/>
      <c r="K30" s="48"/>
      <c r="L30" s="48"/>
      <c r="M30" s="48">
        <v>0</v>
      </c>
      <c r="N30" s="49"/>
      <c r="O30" s="49"/>
      <c r="P30" s="49"/>
      <c r="Q30" s="49">
        <v>5</v>
      </c>
      <c r="R30" s="49"/>
      <c r="S30" s="49"/>
      <c r="T30" s="49"/>
      <c r="U30" s="49"/>
      <c r="V30" s="49">
        <v>5</v>
      </c>
      <c r="W30" s="49"/>
      <c r="X30" s="48"/>
      <c r="Y30" s="48"/>
      <c r="Z30" s="48"/>
      <c r="AA30" s="48">
        <v>5</v>
      </c>
      <c r="AB30" s="48"/>
      <c r="AC30" s="49"/>
      <c r="AD30" s="49"/>
      <c r="AE30" s="49"/>
      <c r="AF30" s="49">
        <v>3</v>
      </c>
      <c r="AG30" s="49"/>
      <c r="AH30" s="125">
        <f t="shared" si="0"/>
        <v>28</v>
      </c>
      <c r="AI30" s="126" t="s">
        <v>202</v>
      </c>
    </row>
    <row r="31" spans="1:35" ht="33" customHeight="1">
      <c r="A31" s="176"/>
      <c r="B31" s="182"/>
      <c r="C31" s="124" t="s">
        <v>178</v>
      </c>
      <c r="D31" s="49"/>
      <c r="E31" s="49"/>
      <c r="F31" s="49">
        <v>18</v>
      </c>
      <c r="G31" s="49"/>
      <c r="H31" s="49"/>
      <c r="I31" s="48"/>
      <c r="J31" s="48">
        <v>20</v>
      </c>
      <c r="K31" s="48"/>
      <c r="L31" s="48"/>
      <c r="M31" s="48"/>
      <c r="N31" s="49"/>
      <c r="O31" s="49"/>
      <c r="P31" s="49">
        <v>10</v>
      </c>
      <c r="Q31" s="49"/>
      <c r="R31" s="49"/>
      <c r="S31" s="49"/>
      <c r="T31" s="49"/>
      <c r="U31" s="49"/>
      <c r="V31" s="49">
        <v>5</v>
      </c>
      <c r="W31" s="49"/>
      <c r="X31" s="48"/>
      <c r="Y31" s="48"/>
      <c r="Z31" s="48"/>
      <c r="AA31" s="48">
        <v>5</v>
      </c>
      <c r="AB31" s="48"/>
      <c r="AC31" s="49"/>
      <c r="AD31" s="49"/>
      <c r="AE31" s="49"/>
      <c r="AF31" s="49"/>
      <c r="AG31" s="49">
        <v>0</v>
      </c>
      <c r="AH31" s="125">
        <f t="shared" si="0"/>
        <v>58</v>
      </c>
      <c r="AI31" s="126" t="s">
        <v>203</v>
      </c>
    </row>
  </sheetData>
  <mergeCells count="23">
    <mergeCell ref="A22:A26"/>
    <mergeCell ref="A27:A31"/>
    <mergeCell ref="A7:A11"/>
    <mergeCell ref="B7:B11"/>
    <mergeCell ref="A12:A16"/>
    <mergeCell ref="B12:B16"/>
    <mergeCell ref="A17:A21"/>
    <mergeCell ref="B17:B21"/>
    <mergeCell ref="B22:B26"/>
    <mergeCell ref="B27:B31"/>
    <mergeCell ref="AI5:AI6"/>
    <mergeCell ref="A2:B2"/>
    <mergeCell ref="C2:P2"/>
    <mergeCell ref="A5:A6"/>
    <mergeCell ref="B5:B6"/>
    <mergeCell ref="C5:C6"/>
    <mergeCell ref="D5:H5"/>
    <mergeCell ref="I5:M5"/>
    <mergeCell ref="N5:R5"/>
    <mergeCell ref="S5:W5"/>
    <mergeCell ref="X5:AB5"/>
    <mergeCell ref="AC5:AG5"/>
    <mergeCell ref="AH5:AH6"/>
  </mergeCells>
  <hyperlinks>
    <hyperlink ref="B7" r:id="rId1" xr:uid="{00000000-0004-0000-0600-000000000000}"/>
    <hyperlink ref="B12" r:id="rId2" xr:uid="{00000000-0004-0000-0600-000001000000}"/>
    <hyperlink ref="B17" r:id="rId3" xr:uid="{00000000-0004-0000-0600-000002000000}"/>
    <hyperlink ref="B22" r:id="rId4" xr:uid="{00000000-0004-0000-0600-000003000000}"/>
    <hyperlink ref="B27" r:id="rId5" xr:uid="{00000000-0004-0000-0600-000004000000}"/>
  </hyperlinks>
  <pageMargins left="0" right="0" top="0" bottom="0" header="0" footer="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E6"/>
  <sheetViews>
    <sheetView workbookViewId="0"/>
  </sheetViews>
  <sheetFormatPr defaultColWidth="11" defaultRowHeight="15" customHeight="1"/>
  <cols>
    <col min="1" max="1" width="18.19921875" customWidth="1"/>
  </cols>
  <sheetData>
    <row r="1" spans="1:5">
      <c r="A1" s="127" t="s">
        <v>204</v>
      </c>
      <c r="B1" s="127" t="s">
        <v>205</v>
      </c>
      <c r="C1" s="127" t="s">
        <v>77</v>
      </c>
      <c r="D1" s="128" t="s">
        <v>206</v>
      </c>
      <c r="E1" s="127" t="s">
        <v>20</v>
      </c>
    </row>
    <row r="2" spans="1:5">
      <c r="A2" s="129" t="s">
        <v>207</v>
      </c>
      <c r="B2" s="129">
        <v>79</v>
      </c>
      <c r="C2" s="129">
        <v>50</v>
      </c>
      <c r="D2" s="129">
        <v>577</v>
      </c>
      <c r="E2" s="130">
        <f t="shared" ref="E2:E6" si="0">SUM(B2:D2)</f>
        <v>706</v>
      </c>
    </row>
    <row r="3" spans="1:5">
      <c r="A3" s="129" t="s">
        <v>208</v>
      </c>
      <c r="B3" s="129">
        <v>100</v>
      </c>
      <c r="C3" s="129">
        <v>49</v>
      </c>
      <c r="D3" s="129">
        <v>476</v>
      </c>
      <c r="E3" s="129">
        <f t="shared" si="0"/>
        <v>625</v>
      </c>
    </row>
    <row r="4" spans="1:5">
      <c r="A4" s="129" t="s">
        <v>186</v>
      </c>
      <c r="B4" s="129">
        <v>93</v>
      </c>
      <c r="C4" s="129">
        <v>45</v>
      </c>
      <c r="D4" s="129">
        <v>557</v>
      </c>
      <c r="E4" s="131">
        <f t="shared" si="0"/>
        <v>695</v>
      </c>
    </row>
    <row r="5" spans="1:5">
      <c r="A5" s="129" t="s">
        <v>209</v>
      </c>
      <c r="B5" s="129">
        <v>100</v>
      </c>
      <c r="C5" s="129">
        <v>49</v>
      </c>
      <c r="D5" s="129">
        <v>725</v>
      </c>
      <c r="E5" s="132">
        <f t="shared" si="0"/>
        <v>874</v>
      </c>
    </row>
    <row r="6" spans="1:5">
      <c r="A6" s="129" t="s">
        <v>198</v>
      </c>
      <c r="B6" s="129">
        <v>22</v>
      </c>
      <c r="C6" s="129">
        <v>20</v>
      </c>
      <c r="D6" s="129">
        <v>172</v>
      </c>
      <c r="E6" s="129">
        <f t="shared" si="0"/>
        <v>214</v>
      </c>
    </row>
  </sheetData>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Alicia Isabel Gomez Reyes</cp:lastModifiedBy>
  <cp:revision/>
  <dcterms:created xsi:type="dcterms:W3CDTF">2022-05-04T00:37:37Z</dcterms:created>
  <dcterms:modified xsi:type="dcterms:W3CDTF">2022-05-04T00:37:37Z</dcterms:modified>
  <cp:category/>
  <cp:contentStatus/>
</cp:coreProperties>
</file>