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 yWindow="60" windowWidth="17076" windowHeight="7368" tabRatio="886"/>
  </bookViews>
  <sheets>
    <sheet name="CAE" sheetId="4" r:id="rId1"/>
    <sheet name="DIF-DF" sheetId="21" r:id="rId2"/>
    <sheet name="SG" sheetId="38" r:id="rId3"/>
    <sheet name="ALVARO O." sheetId="11" r:id="rId4"/>
    <sheet name="AZCAPOTZALCO" sheetId="20" r:id="rId5"/>
    <sheet name="BENITO JUAREZ" sheetId="31" r:id="rId6"/>
    <sheet name="COYOACAN" sheetId="17" r:id="rId7"/>
    <sheet name="CUAJIMALPA" sheetId="2" r:id="rId8"/>
    <sheet name="CUAUHTÉMOC" sheetId="61" r:id="rId9"/>
    <sheet name="GUSTAVO A. MADERO" sheetId="7" r:id="rId10"/>
    <sheet name="IZTACALCO" sheetId="19" r:id="rId11"/>
    <sheet name="IZTAPALAPA" sheetId="22" r:id="rId12"/>
    <sheet name="LA MAGDALENA CONTRERAS" sheetId="23" r:id="rId13"/>
    <sheet name="MIGUEL HIDALGO" sheetId="24" r:id="rId14"/>
    <sheet name="MILPA ALTA" sheetId="25" r:id="rId15"/>
    <sheet name="TLÁHUAC" sheetId="26" r:id="rId16"/>
    <sheet name="TLALPAN" sheetId="27" r:id="rId17"/>
    <sheet name="VENUSTIANO CARRANZA" sheetId="28" r:id="rId18"/>
    <sheet name="XOCHIMILCO" sheetId="29" r:id="rId19"/>
    <sheet name="SEDUVI" sheetId="42" r:id="rId20"/>
    <sheet name="AEP" sheetId="14" r:id="rId21"/>
    <sheet name="SEDECO" sheetId="43" r:id="rId22"/>
    <sheet name="SECTUR" sheetId="41" r:id="rId23"/>
    <sheet name="SEDEMA" sheetId="52" r:id="rId24"/>
    <sheet name="SACMEX" sheetId="56" r:id="rId25"/>
    <sheet name="FAP" sheetId="44" r:id="rId26"/>
    <sheet name="SOBSE " sheetId="58" r:id="rId27"/>
    <sheet name="PROYECTO METRO" sheetId="54" r:id="rId28"/>
    <sheet name="FICH" sheetId="63" r:id="rId29"/>
    <sheet name="SEDESO" sheetId="6" r:id="rId30"/>
    <sheet name="INJUVE" sheetId="3" r:id="rId31"/>
    <sheet name="INMUJERES" sheetId="9" r:id="rId32"/>
    <sheet name="SETRAVI" sheetId="46" r:id="rId33"/>
    <sheet name="STC" sheetId="47" r:id="rId34"/>
    <sheet name="RTP" sheetId="45" r:id="rId35"/>
    <sheet name="SSP" sheetId="49" r:id="rId36"/>
    <sheet name="CG" sheetId="32" r:id="rId37"/>
    <sheet name="PGJ" sheetId="50" r:id="rId38"/>
    <sheet name="IFP" sheetId="59" r:id="rId39"/>
    <sheet name="TSJ" sheetId="55" r:id="rId40"/>
    <sheet name="CMHALDF" sheetId="34" r:id="rId41"/>
    <sheet name="CJSL" sheetId="60" r:id="rId42"/>
    <sheet name="SEDESA" sheetId="39" r:id="rId43"/>
    <sheet name="AGE. SANITARIA" sheetId="5" r:id="rId44"/>
    <sheet name="SERV.SALUD" sheetId="13" r:id="rId45"/>
    <sheet name="UACM" sheetId="37" r:id="rId46"/>
    <sheet name="PAOT" sheetId="62" r:id="rId47"/>
    <sheet name="S.CULTURA" sheetId="16" r:id="rId48"/>
    <sheet name="STyFE" sheetId="36" r:id="rId49"/>
    <sheet name="SEDEREC" sheetId="53" r:id="rId50"/>
    <sheet name="SEDU" sheetId="18" r:id="rId51"/>
    <sheet name="DEPORTE" sheetId="30" r:id="rId52"/>
    <sheet name="SECITI" sheetId="12" r:id="rId53"/>
  </sheets>
  <externalReferences>
    <externalReference r:id="rId54"/>
  </externalReferences>
  <definedNames>
    <definedName name="_xlnm._FilterDatabase" localSheetId="20" hidden="1">AEP!$B$1:$AL$18</definedName>
    <definedName name="_xlnm._FilterDatabase" localSheetId="43" hidden="1">'AGE. SANITARIA'!$B$1:$AL$13</definedName>
    <definedName name="_xlnm._FilterDatabase" localSheetId="3" hidden="1">'ALVARO O.'!$B$1:$AL$10</definedName>
    <definedName name="_xlnm._FilterDatabase" localSheetId="4" hidden="1">AZCAPOTZALCO!$B$7:$AL$19</definedName>
    <definedName name="_xlnm._FilterDatabase" localSheetId="5" hidden="1">'BENITO JUAREZ'!$B$10:$AL$10</definedName>
    <definedName name="_xlnm._FilterDatabase" localSheetId="0" hidden="1">CAE!$B$1:$AL$14</definedName>
    <definedName name="_xlnm._FilterDatabase" localSheetId="6" hidden="1">COYOACAN!$A$7:$AL$19</definedName>
    <definedName name="_xlnm._FilterDatabase" localSheetId="51" hidden="1">DEPORTE!$B$1:$AL$13</definedName>
    <definedName name="_xlnm._FilterDatabase" localSheetId="1" hidden="1">'DIF-DF'!$B$1:$AL$17</definedName>
    <definedName name="_xlnm._FilterDatabase" localSheetId="25" hidden="1">FAP!$C$10:$AL$13</definedName>
    <definedName name="_xlnm._FilterDatabase" localSheetId="28" hidden="1">FICH!$C$10:$AL$10</definedName>
    <definedName name="_xlnm._FilterDatabase" localSheetId="30" hidden="1">INJUVE!$B$1:$AL$14</definedName>
    <definedName name="_xlnm._FilterDatabase" localSheetId="31" hidden="1">INMUJERES!$B$1:$AL$15</definedName>
    <definedName name="_xlnm._FilterDatabase" localSheetId="10" hidden="1">IZTACALCO!$A$10:$AL$19</definedName>
    <definedName name="_xlnm._FilterDatabase" localSheetId="46" hidden="1">PAOT!$B$10:$AK$10</definedName>
    <definedName name="_xlnm._FilterDatabase" localSheetId="34" hidden="1">RTP!$C$10:$AL$14</definedName>
    <definedName name="_xlnm._FilterDatabase" localSheetId="47" hidden="1">S.CULTURA!$B$1:$AL$16</definedName>
    <definedName name="_xlnm._FilterDatabase" localSheetId="52" hidden="1">SECITI!$B$1:$AL$13</definedName>
    <definedName name="_xlnm._FilterDatabase" localSheetId="22" hidden="1">SECTUR!$C$10:$AL$14</definedName>
    <definedName name="_xlnm._FilterDatabase" localSheetId="21" hidden="1">SEDECO!$C$10:$AL$14</definedName>
    <definedName name="_xlnm._FilterDatabase" localSheetId="23" hidden="1">SEDEMA!$C$10:$AL$17</definedName>
    <definedName name="_xlnm._FilterDatabase" localSheetId="42" hidden="1">SEDESA!$B$1:$AL$16</definedName>
    <definedName name="_xlnm._FilterDatabase" localSheetId="29" hidden="1">SEDESO!$B$1:$AL$13</definedName>
    <definedName name="_xlnm._FilterDatabase" localSheetId="50" hidden="1">SEDU!$B$1:$AL$16</definedName>
    <definedName name="_xlnm._FilterDatabase" localSheetId="19" hidden="1">SEDUVI!$C$10:$AL$13</definedName>
    <definedName name="_xlnm._FilterDatabase" localSheetId="44" hidden="1">SERV.SALUD!$B$1:$AL$21</definedName>
    <definedName name="_xlnm._FilterDatabase" localSheetId="32" hidden="1">SETRAVI!$C$10:$AM$16</definedName>
    <definedName name="_xlnm._FilterDatabase" localSheetId="33" hidden="1">STC!$B$10:$AK$15</definedName>
    <definedName name="_xlnm.Print_Area" localSheetId="0">CAE!$B$1:$AL$14</definedName>
    <definedName name="_xlnm.Print_Area" localSheetId="42">SEDESA!$A$1:$AL$16</definedName>
    <definedName name="CAPIT" localSheetId="8">#REF!</definedName>
    <definedName name="CAPIT" localSheetId="28">#REF!</definedName>
    <definedName name="CAPIT">#REF!</definedName>
    <definedName name="CENPAR" localSheetId="8">#REF!</definedName>
    <definedName name="CENPAR" localSheetId="28">#REF!</definedName>
    <definedName name="CENPAR">#REF!</definedName>
    <definedName name="EJER" localSheetId="8">#REF!</definedName>
    <definedName name="EJER" localSheetId="28">#REF!</definedName>
    <definedName name="EJER">#REF!</definedName>
    <definedName name="GCI" localSheetId="8">#REF!</definedName>
    <definedName name="GCI" localSheetId="28">#REF!</definedName>
    <definedName name="GCI">#REF!</definedName>
    <definedName name="MODIF" localSheetId="8">#REF!</definedName>
    <definedName name="MODIF" localSheetId="28">#REF!</definedName>
    <definedName name="MODIF">#REF!</definedName>
    <definedName name="ORIG" localSheetId="8">#REF!</definedName>
    <definedName name="ORIG" localSheetId="28">#REF!</definedName>
    <definedName name="ORIG">#REF!</definedName>
    <definedName name="PERIODO" localSheetId="8">#REF!</definedName>
    <definedName name="PERIODO" localSheetId="28">#REF!</definedName>
    <definedName name="PERIODO">#REF!</definedName>
    <definedName name="PERIODO2" localSheetId="8">#REF!</definedName>
    <definedName name="PERIODO2" localSheetId="28">#REF!</definedName>
    <definedName name="PERIODO2">#REF!</definedName>
    <definedName name="PROG" localSheetId="8">#REF!</definedName>
    <definedName name="PROG" localSheetId="28">#REF!</definedName>
    <definedName name="PROG">#REF!</definedName>
    <definedName name="ptda" localSheetId="8">#REF!</definedName>
    <definedName name="ptda" localSheetId="28">#REF!</definedName>
    <definedName name="ptda">#REF!</definedName>
    <definedName name="TIPO_UEG" localSheetId="8">#REF!</definedName>
    <definedName name="TIPO_UEG" localSheetId="28">#REF!</definedName>
    <definedName name="TIPO_UEG">#REF!</definedName>
    <definedName name="_xlnm.Print_Titles" localSheetId="20">AEP!$A$1:$IV$10</definedName>
    <definedName name="_xlnm.Print_Titles" localSheetId="43">'AGE. SANITARIA'!$A$1:$IV$10</definedName>
    <definedName name="_xlnm.Print_Titles" localSheetId="3">'ALVARO O.'!$A$1:$IV$10</definedName>
    <definedName name="_xlnm.Print_Titles" localSheetId="4">AZCAPOTZALCO!$A$1:$IV$10</definedName>
    <definedName name="_xlnm.Print_Titles" localSheetId="5">'BENITO JUAREZ'!$A$1:$IV$10</definedName>
    <definedName name="_xlnm.Print_Titles" localSheetId="0">CAE!$A$1:$IV$10</definedName>
    <definedName name="_xlnm.Print_Titles" localSheetId="6">COYOACAN!$A$1:$IV$10</definedName>
    <definedName name="_xlnm.Print_Titles" localSheetId="7">CUAJIMALPA!$A$1:$IV$10</definedName>
    <definedName name="_xlnm.Print_Titles" localSheetId="8">CUAUHTÉMOC!$A$1:$IV$10</definedName>
    <definedName name="_xlnm.Print_Titles" localSheetId="51">DEPORTE!$A$1:$IV$10</definedName>
    <definedName name="_xlnm.Print_Titles" localSheetId="1">'DIF-DF'!$A$1:$IV$10</definedName>
    <definedName name="_xlnm.Print_Titles" localSheetId="9">'GUSTAVO A. MADERO'!$A$1:$IV$10</definedName>
    <definedName name="_xlnm.Print_Titles" localSheetId="30">INJUVE!$A$1:$IV$10</definedName>
    <definedName name="_xlnm.Print_Titles" localSheetId="31">INMUJERES!$A$1:$IV$10</definedName>
    <definedName name="_xlnm.Print_Titles" localSheetId="10">IZTACALCO!$A$1:$IV$10</definedName>
    <definedName name="_xlnm.Print_Titles" localSheetId="11">IZTAPALAPA!$1:$10</definedName>
    <definedName name="_xlnm.Print_Titles" localSheetId="12">'LA MAGDALENA CONTRERAS'!$A$1:$IV$10</definedName>
    <definedName name="_xlnm.Print_Titles" localSheetId="13">'MIGUEL HIDALGO'!$A$1:$IV$10</definedName>
    <definedName name="_xlnm.Print_Titles" localSheetId="14">'MILPA ALTA'!$A$1:$IV$10</definedName>
    <definedName name="_xlnm.Print_Titles" localSheetId="47">S.CULTURA!$A$1:$IV$10</definedName>
    <definedName name="_xlnm.Print_Titles" localSheetId="52">SECITI!$A$1:$IV$10</definedName>
    <definedName name="_xlnm.Print_Titles" localSheetId="22">SECTUR!$1:$10</definedName>
    <definedName name="_xlnm.Print_Titles" localSheetId="42">SEDESA!$A$1:$IV$10</definedName>
    <definedName name="_xlnm.Print_Titles" localSheetId="29">SEDESO!$A$1:$IV$10</definedName>
    <definedName name="_xlnm.Print_Titles" localSheetId="50">SEDU!$A$1:$IV$10</definedName>
    <definedName name="_xlnm.Print_Titles" localSheetId="44">SERV.SALUD!$A$1:$IV$10</definedName>
    <definedName name="_xlnm.Print_Titles" localSheetId="32">SETRAVI!$1:$10</definedName>
    <definedName name="_xlnm.Print_Titles" localSheetId="26">'SOBSE '!$1:$10</definedName>
    <definedName name="_xlnm.Print_Titles" localSheetId="35">SSP!$1:$11</definedName>
    <definedName name="_xlnm.Print_Titles" localSheetId="15">TLÁHUAC!$A$1:$IV$10</definedName>
    <definedName name="_xlnm.Print_Titles" localSheetId="16">TLALPAN!$A$1:$IV$10</definedName>
    <definedName name="_xlnm.Print_Titles" localSheetId="17">'VENUSTIANO CARRANZA'!$A$1:$IV$10</definedName>
    <definedName name="_xlnm.Print_Titles" localSheetId="18">XOCHIMILCO!$A$1:$IV$10</definedName>
    <definedName name="UEG" localSheetId="8">#REF!</definedName>
    <definedName name="UEG" localSheetId="28">#REF!</definedName>
    <definedName name="UEG">#REF!</definedName>
  </definedNames>
  <calcPr calcId="124519"/>
</workbook>
</file>

<file path=xl/calcChain.xml><?xml version="1.0" encoding="utf-8"?>
<calcChain xmlns="http://schemas.openxmlformats.org/spreadsheetml/2006/main">
  <c r="AC16" i="63"/>
  <c r="AB16"/>
  <c r="W14" i="62"/>
  <c r="AA195" i="60"/>
  <c r="AA194"/>
  <c r="AA193"/>
  <c r="AA192"/>
  <c r="AA191"/>
  <c r="AA190"/>
  <c r="AA189"/>
  <c r="AA188"/>
  <c r="AA187"/>
  <c r="AA186"/>
  <c r="AA185"/>
  <c r="AA184"/>
  <c r="AA183"/>
  <c r="AA182"/>
  <c r="AA181"/>
  <c r="AA180"/>
  <c r="AA179"/>
  <c r="AA178"/>
  <c r="AA177"/>
  <c r="AA176"/>
  <c r="AA175"/>
  <c r="AA174"/>
  <c r="AA173"/>
  <c r="AA172"/>
  <c r="AA171"/>
  <c r="AA170"/>
  <c r="AA169"/>
  <c r="AA168"/>
  <c r="AA167"/>
  <c r="AA166"/>
  <c r="AA165"/>
  <c r="AA164"/>
  <c r="AA163"/>
  <c r="AA162"/>
  <c r="AA161"/>
  <c r="AA160"/>
  <c r="AA159"/>
  <c r="AA158"/>
  <c r="AA157"/>
  <c r="AA156"/>
  <c r="AA155"/>
  <c r="AA154"/>
  <c r="AA153"/>
  <c r="AA152"/>
  <c r="AA151"/>
  <c r="AA150"/>
  <c r="AA149"/>
  <c r="AA148"/>
  <c r="AA147"/>
  <c r="AA146"/>
  <c r="AA145"/>
  <c r="AA144"/>
  <c r="AA143"/>
  <c r="AA142"/>
  <c r="AA141"/>
  <c r="AA140"/>
  <c r="AA139"/>
  <c r="AA138"/>
  <c r="AA137"/>
  <c r="AA136"/>
  <c r="AA135"/>
  <c r="AA134"/>
  <c r="AA133"/>
  <c r="AA132"/>
  <c r="AA131"/>
  <c r="AA130"/>
  <c r="AA129"/>
  <c r="AA128"/>
  <c r="AA127"/>
  <c r="AA126"/>
  <c r="AA125"/>
  <c r="AA124"/>
  <c r="AA11"/>
  <c r="AB24" i="56" l="1"/>
  <c r="AC13" i="54"/>
  <c r="AB13"/>
  <c r="AB17" i="52"/>
  <c r="AB15"/>
  <c r="AA36" i="49"/>
  <c r="AB36" s="1"/>
  <c r="AA34"/>
  <c r="AB34" s="1"/>
  <c r="AA32"/>
  <c r="AB32" s="1"/>
  <c r="AA31"/>
  <c r="AB31" s="1"/>
  <c r="AA30"/>
  <c r="AB30" s="1"/>
  <c r="AA29"/>
  <c r="AB29" s="1"/>
  <c r="AA28"/>
  <c r="AB28" s="1"/>
  <c r="AA27"/>
  <c r="AB27" s="1"/>
  <c r="AA26"/>
  <c r="AB26" s="1"/>
  <c r="AA25"/>
  <c r="AB25" s="1"/>
  <c r="AA24"/>
  <c r="AB24" s="1"/>
  <c r="AA23"/>
  <c r="AB23" s="1"/>
  <c r="AA22"/>
  <c r="AB22" s="1"/>
  <c r="AA21"/>
  <c r="AB21" s="1"/>
  <c r="AA20"/>
  <c r="AB20" s="1"/>
  <c r="AA19"/>
  <c r="AB19" s="1"/>
  <c r="AA18"/>
  <c r="AB18" s="1"/>
  <c r="AA17"/>
  <c r="AB17" s="1"/>
  <c r="AA16"/>
  <c r="AB16" s="1"/>
  <c r="AA15"/>
  <c r="AB15" s="1"/>
  <c r="AA15" i="47"/>
  <c r="AA14"/>
  <c r="AC14" i="45"/>
  <c r="AC13" i="44"/>
  <c r="AB13"/>
  <c r="AB11" i="34"/>
  <c r="AA12" i="24" l="1"/>
  <c r="AB12"/>
  <c r="AA13"/>
  <c r="AB13"/>
  <c r="AA14"/>
  <c r="AB14"/>
  <c r="AA15"/>
  <c r="AB15"/>
  <c r="AA16"/>
  <c r="AB16"/>
  <c r="AA17"/>
  <c r="AB17"/>
  <c r="AA18"/>
  <c r="AB18"/>
  <c r="AA19"/>
  <c r="AB19"/>
  <c r="AH19" i="22"/>
  <c r="AA14" i="21"/>
  <c r="AA19" i="19"/>
  <c r="AA16"/>
  <c r="AA15"/>
  <c r="AB16" i="16"/>
  <c r="AA16"/>
  <c r="AB14"/>
  <c r="AA14"/>
  <c r="Y13"/>
  <c r="X13"/>
  <c r="W13"/>
  <c r="AA18" i="14"/>
  <c r="AA16"/>
  <c r="AA15"/>
  <c r="AA14"/>
  <c r="AA15" i="13"/>
  <c r="Z15"/>
  <c r="Y15"/>
  <c r="X15"/>
  <c r="W15"/>
  <c r="AL13"/>
  <c r="AK13"/>
  <c r="AJ13"/>
  <c r="AI13"/>
  <c r="AH13"/>
  <c r="AG13"/>
  <c r="AF13"/>
  <c r="AE13"/>
  <c r="AD13"/>
  <c r="AC13"/>
  <c r="AB13"/>
  <c r="AA13"/>
  <c r="Z13"/>
  <c r="Y13"/>
  <c r="X13"/>
  <c r="W13"/>
  <c r="AB13" i="12"/>
  <c r="AA13"/>
  <c r="AB15" i="9"/>
  <c r="AA15"/>
  <c r="AB14"/>
  <c r="AA14"/>
  <c r="AA13" s="1"/>
  <c r="AA12" s="1"/>
  <c r="Z13"/>
  <c r="Y13"/>
  <c r="Y12" s="1"/>
  <c r="X13"/>
  <c r="X12" s="1"/>
  <c r="W13"/>
  <c r="W12" s="1"/>
  <c r="Z12"/>
  <c r="AA13" i="6"/>
  <c r="AA12" s="1"/>
  <c r="AB12"/>
  <c r="Z12"/>
  <c r="Y12"/>
  <c r="X12"/>
  <c r="W12"/>
  <c r="AI13" i="3"/>
  <c r="AH13"/>
  <c r="AG13"/>
  <c r="AC13"/>
  <c r="AB13"/>
  <c r="AA13"/>
  <c r="Z13"/>
  <c r="Y13"/>
  <c r="X13"/>
  <c r="W13"/>
  <c r="AB12" i="9" l="1"/>
  <c r="AB13"/>
</calcChain>
</file>

<file path=xl/sharedStrings.xml><?xml version="1.0" encoding="utf-8"?>
<sst xmlns="http://schemas.openxmlformats.org/spreadsheetml/2006/main" count="3905" uniqueCount="725">
  <si>
    <t>Informes sobre la Situación Económica, las Finanzas Públicas y la Deuda Pública</t>
  </si>
  <si>
    <t>CUENTA PÚBLICA 2013</t>
  </si>
  <si>
    <t>ANEXO XXI</t>
  </si>
  <si>
    <t>II.- FORMATO SOBRE APLICACIONES DE RECURSOS FEDERALES A NIVEL FONDO</t>
  </si>
  <si>
    <t>(cifras en pesos y porcentajes sin incluir decimales)</t>
  </si>
  <si>
    <t>EJERCICIO FISCAL:</t>
  </si>
  <si>
    <t>2013</t>
  </si>
  <si>
    <t>PERIODO QUE SE REPORTA: CUENTA PÚBLICA 2013</t>
  </si>
  <si>
    <t>Folio Revisado</t>
  </si>
  <si>
    <t>Clasificación del Recurso
(Denominación o descripción)</t>
  </si>
  <si>
    <t>Municipio, dependencia o entidad estatal que ejerce el recurso</t>
  </si>
  <si>
    <t>Institución ejecutora del recurso</t>
  </si>
  <si>
    <t>Dependencia Federal que coordina el Programa o Convenio</t>
  </si>
  <si>
    <t>Monto de recursos presupuestarios</t>
  </si>
  <si>
    <t>Información 
Complementaria</t>
  </si>
  <si>
    <t>Información Complementaria</t>
  </si>
  <si>
    <t>Fondos Metropolitanos</t>
  </si>
  <si>
    <t>Total Anual</t>
  </si>
  <si>
    <t>Acumulado al Trimestre</t>
  </si>
  <si>
    <t>Avance %</t>
  </si>
  <si>
    <t>Disponibilidad del
Fideicomiso Estatal (FASP)</t>
  </si>
  <si>
    <t>Fecha de Publicación en el Periódico Oficial</t>
  </si>
  <si>
    <t>Acciones que se han efectuado para transparentar y homologar el pago en servicios personales</t>
  </si>
  <si>
    <t>Comentarios Generales</t>
  </si>
  <si>
    <t>Honorarios Fiduciarios</t>
  </si>
  <si>
    <t>Rendimientos Financieros</t>
  </si>
  <si>
    <t>Disponibilidad al comienzo del periodo que se reporta</t>
  </si>
  <si>
    <t>Disponibilidad de los Recursos Federales al final del periodo que se reporta</t>
  </si>
  <si>
    <t>Destino y Resultado Alcanzado</t>
  </si>
  <si>
    <t>Avance en el cumplimiento de la Misión, objeto y Fines del Fideicomiso</t>
  </si>
  <si>
    <t>Ministrado</t>
  </si>
  <si>
    <t>Pagado</t>
  </si>
  <si>
    <t>Comprometido y Reservado</t>
  </si>
  <si>
    <t>Diferencia</t>
  </si>
  <si>
    <t>8745</t>
  </si>
  <si>
    <t>Programa de Prevención y Manejo de Riesgos</t>
  </si>
  <si>
    <t>4-CUAJIMALPA DE MORELOS</t>
  </si>
  <si>
    <t>DELEGACIÓN CUAJIMALPA DE MORELOS</t>
  </si>
  <si>
    <t>8-129</t>
  </si>
  <si>
    <t>CIFRAS DEFINITIVAS DE LA CUENTA PÚBLICA 2013</t>
  </si>
  <si>
    <t>8610</t>
  </si>
  <si>
    <t>Deporte</t>
  </si>
  <si>
    <t>11-L6I</t>
  </si>
  <si>
    <t>8608</t>
  </si>
  <si>
    <t>Consejo Nacional para la Cultura y las Artes (CONACULTA)</t>
  </si>
  <si>
    <t>11-H00</t>
  </si>
  <si>
    <t>8614</t>
  </si>
  <si>
    <t>INFRAESTRUCTURA EN DEMARCACIONES TERRITORIALES DEL DISTRITO FEDERAL</t>
  </si>
  <si>
    <t>8729</t>
  </si>
  <si>
    <t>FONDO DE PAVIMENTACIÓN ESPACIOS DEPORTIVOS ALUMBRADO PÚBLICO Y REHABILITACIÓN DE INFRAESTRUCTURA EDUCATIVA PARA MUNICIPIOS Y DEMARCACIONES TERRITORIALES</t>
  </si>
  <si>
    <t>8612</t>
  </si>
  <si>
    <t>SUBSIDIO DE SEGURIDAD PÚBLICA PARA LOS MUNICIPIOS (SUBSEMUN)</t>
  </si>
  <si>
    <t>5529</t>
  </si>
  <si>
    <t>FORTAMUN</t>
  </si>
  <si>
    <t>31-01-2013</t>
  </si>
  <si>
    <t>8603</t>
  </si>
  <si>
    <t>FAFEF</t>
  </si>
  <si>
    <t>8755</t>
  </si>
  <si>
    <t>OTROS CONVENIOS</t>
  </si>
  <si>
    <t>CIFRAS DEFINITIVAS DE LA CUENTA PÚBLICA 2013. CABE SEÑALAR QUE EN ESTE FONDO SE PAGARON INTERESES FORTAMUN POR UN IMPORTE DE $707,981.95.</t>
  </si>
  <si>
    <t>CUENTA PUBLICA 2013</t>
  </si>
  <si>
    <t>PERIODO QUE SE REPORTA:</t>
  </si>
  <si>
    <t>9-DISTRITO FEDERAL RECURSO 2013</t>
  </si>
  <si>
    <t>SUBSIDIOS</t>
  </si>
  <si>
    <t>CONVENIOS (40 REGISTROS)</t>
  </si>
  <si>
    <t>5760</t>
  </si>
  <si>
    <t>0-COBERTURA ESTATAL</t>
  </si>
  <si>
    <t>INSTITUTO DE LA JUVENTUD DEL DF</t>
  </si>
  <si>
    <t>CIFRAS DEFINITIVAS DE CUENTA PÚBLICA 2013</t>
  </si>
  <si>
    <t>CUENTA PUBLICA2013</t>
  </si>
  <si>
    <t xml:space="preserve">CUENTA PUBLICA </t>
  </si>
  <si>
    <t>FIDEICOMISOS Y PROGRAMAS REGIONALES COMO SUBSIDIOS</t>
  </si>
  <si>
    <t>4220</t>
  </si>
  <si>
    <t>PROYECTO DE CÁMARAS DE SEGURIDAD PÚBLICA EN EL DISTRITO FEDERAL</t>
  </si>
  <si>
    <t>CENTRO ATENCION A EMERGENCIAS Y PROTECCION CIUDADANA DE LA CIUDAD DE MEXICO</t>
  </si>
  <si>
    <t>CIFRAS DEFINITIVAS DE CUENTA PUBLICA  2013</t>
  </si>
  <si>
    <t>4720</t>
  </si>
  <si>
    <t>AGENCIA DE PROTECCION SANITARIA DEL GOBIERNO DEL DISTRITO FEDERAL</t>
  </si>
  <si>
    <t>CIFRAS DEFINITIVAS DE CUENTA PUBLICA 2013</t>
  </si>
  <si>
    <t xml:space="preserve"> CUENTA PÚBLICA DE 2013</t>
  </si>
  <si>
    <t>EJERCICIO FISCAL: 2013</t>
  </si>
  <si>
    <t>PERIODO QUE SE REPORTA: Cuenta Pública 2013</t>
  </si>
  <si>
    <t xml:space="preserve">CONVENIOS </t>
  </si>
  <si>
    <t>3605</t>
  </si>
  <si>
    <t>SECRETARÍA DE DESARROLLO SOCIAL DEL DISTRITO FEDERAL</t>
  </si>
  <si>
    <t>RECURSOS PARA EL PROYECTOS DE PROFESIONALIZACIÓN Y EL FORTALECIMIENTO DE REFUGIOS PARA MUJERES, SUS HIJAS E HIJOS QUE VIVEN EN VIOLENCIA EXTREMA Y EN SU CASO SUS CENTROS DE ATENCIÓN EXTERNA, CIFRAS DEFINITIVAS DE CUENTA PÚBLICA 2013.</t>
  </si>
  <si>
    <t xml:space="preserve">SUBSIDIOS </t>
  </si>
  <si>
    <t>3788</t>
  </si>
  <si>
    <t>DEPORTE</t>
  </si>
  <si>
    <t>5-GUSTAVO A. MADERO</t>
  </si>
  <si>
    <t>DELEGACIÓN GUSTAVO A. MADERO</t>
  </si>
  <si>
    <t>CIFRAS DEFINITIVAS DE LA CUENTA PÚBLICA 2013.</t>
  </si>
  <si>
    <t>CONACULTA</t>
  </si>
  <si>
    <t>5524</t>
  </si>
  <si>
    <t>PROGRAMAS REGIONALES</t>
  </si>
  <si>
    <t>7294</t>
  </si>
  <si>
    <t>DATOS CORRESPONDIENTES AL PROGRAMA EXTRAORDINARIO DE OBRAS DE PAVIMENTACIÓN (5 M2) CANCELADO</t>
  </si>
  <si>
    <t>3766</t>
  </si>
  <si>
    <t>FONDO DE PAVIMENTACION Y ESPACIOS DEPORTIVOS PARA MUNICIPIOS</t>
  </si>
  <si>
    <t>OTROS PROGRAMAS</t>
  </si>
  <si>
    <t>3712</t>
  </si>
  <si>
    <t>APORTACIONES FEDERALES (43 REGISTROS)</t>
  </si>
  <si>
    <t>3589</t>
  </si>
  <si>
    <t>31-12-2012</t>
  </si>
  <si>
    <t>5939</t>
  </si>
  <si>
    <t>5884</t>
  </si>
  <si>
    <t>OTROS CONVENIOS (PREP)</t>
  </si>
  <si>
    <t>6000</t>
  </si>
  <si>
    <t>15-CUAUHTÉMOC</t>
  </si>
  <si>
    <t>DELEGACION CUAUHTEMOC</t>
  </si>
  <si>
    <t>REHABILITACIÓN DE LA CANCHA DE FUTBOL TEPITO MARACANA EN EL DEPORTIVO FRAY BARTOLOME, EN LA DELEGACIÓN CUAUHTEMOC, DISTRITO FEDERAL, SE REALIZARON TRABAJOS DE ALBAÑILERIA, REHABILITACION DE INSTALACIONES SANITARIAS Y ELECTRICAS, ACABADOS Y REHABILITACION DE LA CANCHA DEPORTIVA DE FUTBOL.</t>
  </si>
  <si>
    <t>7746</t>
  </si>
  <si>
    <t>FONDOS REGIONALES    ( Proyectos de Promoción y Desarrollo Turístico)</t>
  </si>
  <si>
    <t>7646</t>
  </si>
  <si>
    <t>DELEGACIÓN CUAUHTEMOC</t>
  </si>
  <si>
    <t>5806</t>
  </si>
  <si>
    <t>CONSTRUCCIÓN DEL CENTRO DE LAS ARTES Y OFICIOS EN LA COLONIA MORELOS, CONSTRUCCIÓN DE LA CASA DE LA INFANCIA, REHABILITACIÓN DEL  FORO DEL DANZÓN EN LA COLONIA CENTRO Y REHABILITACIÓN Y MEJORAMIENTO DEL ESPACIO PÚBLICO DENOMINADO JARDÍN DE SULLIVAN, EN LA COLONIA SAN RAFAEL.</t>
  </si>
  <si>
    <t>5821</t>
  </si>
  <si>
    <t>REHABILITACIÓN DEL ESPACIO PÚBLICO TRIÁNGULO INFANTIL EN EX HIPODROMO DE PERALVILLO, REHABILITACIÓN DE LA PLAZA LOS ANGELES, REHABILITACIÓN DEL PARQUE RAMÓN LÓPEZ VELARDE Y REHABILITACIÓN, ILUMINACIÓN, JUEGOS INFANTILES Y MÓDULOS SANITARIOS DEL PARQUE ESPAÑA.</t>
  </si>
  <si>
    <t>5861</t>
  </si>
  <si>
    <t>REHABILITACIÓN DEL CORREDOR PASEO DE LA REFORMA ACERA ORIENTE DEL EJE 1 NORTE A EJE 2 EULALIA GUZMÁN, COLONIA MORELOS, REHABILITACIÓN DEL CORREDOR  EJE 1 NORTE ÁLZATE ACERA NORTE DE CIRCUITO INTERIOR A AV. INSURGENTES NORTE, COL STA. MARÍA LA RIBERA Y CURSOS DE PREVENCION DEL DELITO.</t>
  </si>
  <si>
    <t xml:space="preserve">APORTACIONES FEDERALES </t>
  </si>
  <si>
    <t>5750</t>
  </si>
  <si>
    <t>RECURSOS EJERCIDOS  PARA CUBRIR LOS DERECHOS DE AGUA POTABLE, SERVICIO DE ENERGIA ELECTRICA, PAGO DE MEZCLA ASFALTICA, ASI COMO PARA CUBRIR EL PAGO DE SERVICIO DE VIGILANCIA.                         INTERESES GENERADOS POR   2'020,063.23</t>
  </si>
  <si>
    <t>5764</t>
  </si>
  <si>
    <t>PROGRAMA DE MEJORAMIENTO Y REMOZAMIENTO DE LA PLAZA DEL PARQUE ASTURIAS, PROGRAMA DE MEJORAMIENTO Y REMOZAMIENTO DE LA PLAZA SANTA CRUZ ACATLÁN, PROGRAMA DE MEJORAMIENTO Y REMOZAMIENTO DE LAS CANCHAS CAMECUARO, REHABILITACIÓN Y REMOZAMIENTO DE LA CALLE ARANDA, COL. CENTRO, TRABAJOS DE REHABILITACIÓN A 2 MERCADOS PÚBLICOS Y TRABAJOS DE REHABILITACIÓN A 4 MERCADOS PÚBLICOS.</t>
  </si>
  <si>
    <t>CUENTA PÚBLICA</t>
  </si>
  <si>
    <t>Sujetos a Reglas de Operación</t>
  </si>
  <si>
    <t>4327</t>
  </si>
  <si>
    <t>Fortalecimiento a la Transversalidad de la Perspectiva de Género</t>
  </si>
  <si>
    <t>INSTITUTO DE LAS MUJERES DEL DISTRITO FEDERAL</t>
  </si>
  <si>
    <t>6-HHG</t>
  </si>
  <si>
    <r>
      <t>DE ACUERDO AL CONVENIO ESPECÍFICO DE COLABORACIÓN QUE CELEBRA EL EJECUTIVO FEDERAL A TRAVÉS DEL INSTITUTO NACIONAL DE LAS MUJERES Y EL GOBIERNO DEL DISTRITO FEDERAL A TRAVÉS DEL INSTITUTO DE LAS MUJERES DEL DISTRITO FEDERAL CON EL OBJETO DE PROMOVER Y FOMENTAR LAS CONDICIONES PARA ALCANZAR LA IGUALDAD DE OPORTUNIDADES Y DE TRATO ENTRE LOS GÉNEROS PARA EJECUTAR EL PROYECTO FORTALECIMIENTO Y ACTUALIZACIÓN DEL PROCESO DE INSTITUCIONALIZACIÓN DE LA PERSPECTIVA DE GÉNERO EN EL GOBIERNO DEL DISTRITO FEDERAL . PARA LLEVAR A CABO EL PROYECT</t>
    </r>
    <r>
      <rPr>
        <sz val="8"/>
        <rFont val="Calibri"/>
        <family val="2"/>
      </rPr>
      <t xml:space="preserve">O, SE REALIZO LAS SIGUIENTES ACCIONES: ELABORACIÓN DE UN PROGRAMA DE CULTURA INSTITUCIONAL DEL INMUJERES-DF, A TRAVÉS DE UN ESTUDIO QUE CONTIENE RESULTADOS Y RECOMENDACIONES DEL PROCESO DE ANÁLISIS Y ENTREVISTAS  PARA LA INCORPORACIÓN DE LA CULTURA DE GÉNERO EN EL INMUJERES-DF, SE ELABORO UNA METODOLOGÍA PARA LA EVALUACIÓN DEL CUMPLIMIENTO DEL 2° PROGRAMA GENERAL DE IGUALDAD DE OPORTUNIDADES Y NO DISCRIMINACIÓN HACIA LAS MUJERES DE LA CIUDAD DE MÉXICO 2013-2018, SE ELABORO UN MANUAL DE LINEAMIENTOS DE LENGUAJE INCLUYENTE PARA LAS COMUNICACIONES MEDIÁTICAS DEL GOBIERNO DEL DF Y SU VALIDACIÓN PARA SU IMPLEMENTACIÓN CON ENLACES DE LAS OFICINAS DE COMUNICACIÓN DEL GDF, DELEGACIONES POLÍTICAS Y DE MEDIOS DE COMUNICACIÓN, SE CONTRATARON SERVICIOS PARA LA ELABORACIÓN DE TRES PROPUESTAS DE REFORMAS AL MARCO JURÍDICO. </t>
    </r>
    <r>
      <rPr>
        <b/>
        <sz val="8"/>
        <rFont val="Calibri"/>
        <family val="2"/>
      </rPr>
      <t>CIFRAS DE CIERRE DEFINITIVAS DE CUENTA PÚBLICA 2013</t>
    </r>
  </si>
  <si>
    <t>4318</t>
  </si>
  <si>
    <t>Programa de Apoyo a las Instancias de Mujeres en las Entidades Federativas, Para Implementar y Ejecutar Programas de Prevención de la Violencia Contra las Mujeres</t>
  </si>
  <si>
    <t>20-D00</t>
  </si>
  <si>
    <r>
      <t xml:space="preserve">DE ACUERDO AL CONVENIO DE COORDINACIÓN PARA LA DISTRIBUCIÓN Y EJERCICIO DE RECURSOS DEL PROGRAMA DE APOYO A LAS INSTANCIAS DE MUJERES EN LAS ENTIDADES FEDERATIVAS, PARA IMPLEMENTAR Y EJECUTAR PROGRAMAS DE PREVENCIÓN DE LA VIOLENCIA CONTRA LAS MUJERES 2013 (PAIMEF), CELEBRADO POR EL EJECUTIVO FEDERAL A TRAVÉS DE LA SECRETARIA DE DESARROLLO SOCIAL Y EL GOBIERNO DEL DISTRITO FEDERAL A TRAVÉS DEL INSTITUTO DE LAS MUJERES DEL D.F.   CON EL OBJETO DE PROMOVER LA COORDINACIÓN ENTRE EL EJECUTIVO FEDERAL Y EL GOBIERNO ESTATAL EN EL MARCO DE LA POLÍTICA DEL ESTADO EN MATERIA SOCIAL PARA LA PREVENCIÓN Y ATENCIÓN A LA VIOLENCIA CONTRA LAS MUJERES.   Y EJECUTAR EL PROYECTO DECIDIENDO JUNTAS Y JUNTOS POR UNA VIDA LIBRE DE VIOLENCIA PARA LAS MUJERES DE LA CIUDAD DE MÉXICO ; CON LA FINALIDAD DE FORTALECER LAS ACCIONES Y PROGRAMAS QUE EL GOBIERNO DEL DISTRITO FEDERAL, IMPLEMENTA PARA GARANTIZAR EL RESPETO Y EJERCICIO DEL DERECHO DE LAS MUJERES A UNA VIDA LIBRE DE VIOLENCIA DESDE LA PERSPECTIVA DE GÉNERO. </t>
    </r>
    <r>
      <rPr>
        <b/>
        <sz val="8"/>
        <rFont val="Calibri"/>
        <family val="2"/>
      </rPr>
      <t>CIFRAS DE CIERRE DEFINITIVAS DE CUENTA PÚBLICA 2013</t>
    </r>
  </si>
  <si>
    <t>PERIODO :</t>
  </si>
  <si>
    <t>9-DISTRITO FEDERAL CUENTA PÚBLICA 2013</t>
  </si>
  <si>
    <t>7269</t>
  </si>
  <si>
    <t>PROGRAMAS REGIONALES (Apoyos extraordinarios para la realizacion de Obras de Pavimentación)</t>
  </si>
  <si>
    <t>10-ÁLVARO OBREGÓN</t>
  </si>
  <si>
    <t>DELEGACIÓN ÁLVARO OBREGÓN</t>
  </si>
  <si>
    <t>14 de febrero 2013</t>
  </si>
  <si>
    <t>LAS CIFRAS CORRESPONDEN AL CIERRE DE CUENTA PÚBLICA 2013.</t>
  </si>
  <si>
    <t>5422</t>
  </si>
  <si>
    <t>5339</t>
  </si>
  <si>
    <t>5172</t>
  </si>
  <si>
    <t>15 de febrero 2013</t>
  </si>
  <si>
    <t>5439</t>
  </si>
  <si>
    <t>31 de enero  2013</t>
  </si>
  <si>
    <t>5070</t>
  </si>
  <si>
    <t>30 de enero  2013</t>
  </si>
  <si>
    <t>LAS CIFRAS CORRESPONDEN AL CIERRE DE CUENTA PÚBLICA 2013. EL PROYECTO 185103 TIENE $2,761,496.00 QUE CORRESPONDEN A INTERESES DE ESTE FONDO.</t>
  </si>
  <si>
    <t>5100</t>
  </si>
  <si>
    <t>CONADE</t>
  </si>
  <si>
    <t>28 de febrero 2013</t>
  </si>
  <si>
    <t>28 de agosto 2008</t>
  </si>
  <si>
    <t>CONVENIOS</t>
  </si>
  <si>
    <t>5561</t>
  </si>
  <si>
    <t>SECRETARÍA DE CIENCIA, TECNOLOGÍA E INNOVACIÓN DEL DISTRITO FEDERAL</t>
  </si>
  <si>
    <t>CORRESPONDE A CIFRAS DEFINITIVAS DE CUENTA PÚBLICA 2013.</t>
  </si>
  <si>
    <t>CUENTA PÚBLICA  2013</t>
  </si>
  <si>
    <t>PERIODO QUE SE REPORTA: CUENTA PÚBLICA</t>
  </si>
  <si>
    <t>5952</t>
  </si>
  <si>
    <t xml:space="preserve">CARAVANAS DE LA SALUD </t>
  </si>
  <si>
    <t>SERVICIOS DE SALUD PUBLICA DEL DISTRITO FEDERAL</t>
  </si>
  <si>
    <t>12-611</t>
  </si>
  <si>
    <t>CIFRAS DE CIERRE DEFINITIVAS DE CUENTA PÚBLICA 2013</t>
  </si>
  <si>
    <t>73.5%</t>
  </si>
  <si>
    <t>5990</t>
  </si>
  <si>
    <t>SISTEMA DE PROTECCION SOCIAL EN SALUD</t>
  </si>
  <si>
    <t>LOS INTERESES ANUALES SON POR UN IMPORTE DE $14,230,737.34 Y UN IMPORTE DE $7,028,084.18 DE RECURSOS EJERCIDOS. CIFRAS DE CIERRE DEFINITIVAS DE CUENTA PÚBLICA 2013</t>
  </si>
  <si>
    <t>APORTACIONES FEDERALES</t>
  </si>
  <si>
    <t>5918</t>
  </si>
  <si>
    <t>FASSA</t>
  </si>
  <si>
    <t>EL MONTO DE LOS INTERESES DEL MODIFICADO ES DE $14,140,606.81, ASI MISMO EL IMPORTE DEL EJERCIDO ES DE $10,362,710.83. CIFRAS DE CIERRE DEFINITIVAS DE CUENTA PÚBLICA 2013</t>
  </si>
  <si>
    <t>6895</t>
  </si>
  <si>
    <t>SERVICIOS DE SALUD PÚBLICA DEL DISTRITO FEDERAL</t>
  </si>
  <si>
    <t>ES DE SEÑALAR QUE ESTA ACTIVIDAD CORRESPONDE A LA UOO6 PROGRAMA NACIONAL DE PREVENCIÒN CONTRA EL DELITO. CIFRAS DE CIERRE DEFINITIVAS DE CUENTA PÚBLICA 2013</t>
  </si>
  <si>
    <t>5977</t>
  </si>
  <si>
    <t xml:space="preserve">EL IMPORTE DE LOS INTERESES ANUAL ES DE $386,397.28 ASI MISMO EL DEL EJERCIDO ES DE $386,397.28. CIFRAS DE CIERRE DEFINITIVAS DE CUENTA PÚBLICA 2013 CABE SEÑALAR QUE ESTOS RECURSOS PERTENECEN AL CONVENIO DE AFASPE </t>
  </si>
  <si>
    <t>PERIODO QUE SE REPORTA:     CUENTA PUBLICA 2013</t>
  </si>
  <si>
    <t>4861</t>
  </si>
  <si>
    <t>FONDOS METROPOLITANOS</t>
  </si>
  <si>
    <t>AUTORIDAD DEL ESPACIO PÚBLICO</t>
  </si>
  <si>
    <t>FONDO METROPOLITANO DEL VALLE DE MEXICO</t>
  </si>
  <si>
    <t>Proyecto multianual 2013-2014, CIFRAS DEFINITIVAS DE CUENTA PUBLICA 2013</t>
  </si>
  <si>
    <t>Rehabilitación, rescate y mejoramiento del Espacio Público para la Ciudad de México</t>
  </si>
  <si>
    <t>4867</t>
  </si>
  <si>
    <t>SECRETARIA DE HACIENDA Y CREDITO PUBLICO</t>
  </si>
  <si>
    <t>4874</t>
  </si>
  <si>
    <t>PROYECTOS DE DESARROLLO REGIONAL</t>
  </si>
  <si>
    <t>4852</t>
  </si>
  <si>
    <t>7476</t>
  </si>
  <si>
    <t>SECRETARIA DE SALUD DEL DISTRITO FEDERAL</t>
  </si>
  <si>
    <t>4165</t>
  </si>
  <si>
    <t xml:space="preserve">ESTOS RECURSOS CORRESPONDEN AL ACUERDO PARA EL FORTALECIMIENTO DE LAS ACCIONES DE SALUD PUBLICA EN LAS ENTIDADES FEDERATIVAS (AFASPE). CIFRAS DE CIERRE DEFINITIVAS SEGUN CUENTA PÚBLICA 2013. </t>
  </si>
  <si>
    <t>6861</t>
  </si>
  <si>
    <t>SECRETARÍA DE CULTURA</t>
  </si>
  <si>
    <t>RECURSOS DEL PROGRAMA NACIONAL DE PREVENCIÓN DEL DELITO. CIFRAS DEFINITIVAS DE CUENTA PÚBLICA 2013.</t>
  </si>
  <si>
    <t>6858</t>
  </si>
  <si>
    <t>RECURSOS CONACULTA CIFRAS  DEFINITIVAS PRESENTADAS EN LA CUENTA PÚBLICA 2013</t>
  </si>
  <si>
    <t>7163</t>
  </si>
  <si>
    <t>3-COYOACÁN</t>
  </si>
  <si>
    <t>DELEGACION COYOACAN</t>
  </si>
  <si>
    <t xml:space="preserve"> CIFRAS DEFINITIVAS DE LA CUENTA PÚBLICA 2013</t>
  </si>
  <si>
    <t>8584</t>
  </si>
  <si>
    <t>DELEGACIÓN COYOACÁN</t>
  </si>
  <si>
    <t>8591</t>
  </si>
  <si>
    <t>DELEGACIÓN COYOACAN</t>
  </si>
  <si>
    <t>8601</t>
  </si>
  <si>
    <t>8598</t>
  </si>
  <si>
    <t>8622</t>
  </si>
  <si>
    <t xml:space="preserve"> CIFRAS DEFINITIVAS DE LA CUENTA PÚBLICA 2013 SE CONTO CON RECURSOS DE 2,356,521.91 DE INTERESES</t>
  </si>
  <si>
    <t>8616</t>
  </si>
  <si>
    <t>8604</t>
  </si>
  <si>
    <t>1512</t>
  </si>
  <si>
    <t>PROGRAMA ESTATAL DE SEGURIDAD PÚBLICA</t>
  </si>
  <si>
    <t>SECRETARÍA DE EDUCACIÓN DEL DISTRITO FEDERAL</t>
  </si>
  <si>
    <t>SE LLEVÓ A CABO EL PROYECTO "NIÑOS Y NIÑAS PROMOVIENDO UNA CULTURA DE LA PAZ PARA SU COMUNIDAD" DENTRO DEL MARCO DEL CONVENIO ESPECÍFICO DE ADHESIÓN PARA EL OTORGAMIENTO DE APOYO A LAS ENTIDADES FEDERATIVAS DEL PROGRAMA NACIONAL DE PREVENCIÓN DEL DELITO, CON EL OBJETIVO DE FOMENTAR LOS VALORES Y LOS DERECHOS DE LA INFANCIA A TRAVÉS DE FOROS, TALLERES Y CONVIVENCIA ARMÓNICA DONDE SE PROMOVIÓ LA CULTURA DE LA PAZ, DESDE LA PERSPECTIVA DE LOS DERECHOS HUMANOS Y DE GÉNERO, CABE MENCIONAR QUE LOS RECURSOS NO UTILIZADOS EN ESTE PROYECTO, FUERON REINTEGRADOS POR LA SECRETARÍA DE FINANZAS A LA TESORERÍA DE LA FEDERACIÓN (TESOFE), A SOLICITUD DE LA SUBSECRETARÍA DE PARTICIPACIÓN CIUDADANA Y PREVENCIÓN DEL DELITO DE LA SECRETARÍA DE SEGURIDAD PÚBLICA DEL DISTRITO FEDERAL MEDIANTE OFICIO No. SPCyPD/1420/2014. CIFRAS DEFINITIVAS DE CUENTA PÚBLICA 2013.</t>
  </si>
  <si>
    <t>7457</t>
  </si>
  <si>
    <t>6-IZTACALCO</t>
  </si>
  <si>
    <t>DELEGACION IZTACALCO</t>
  </si>
  <si>
    <t>31-12-2013</t>
  </si>
  <si>
    <t>CIFRAS DEFINITIVAS DE LA CUENTA PUBLICA 2013</t>
  </si>
  <si>
    <t>9423</t>
  </si>
  <si>
    <t>PROGRAMAS REGIONALES (Apoyos Extraordinarios para la realización de Obras de Pavimentación, M2)</t>
  </si>
  <si>
    <t>DELEGACIÓN IZTACALCO</t>
  </si>
  <si>
    <t>3319</t>
  </si>
  <si>
    <t>3402</t>
  </si>
  <si>
    <t>3334</t>
  </si>
  <si>
    <t>3298</t>
  </si>
  <si>
    <t xml:space="preserve"> </t>
  </si>
  <si>
    <t>CIFRAS DEFINITIVAS DE LA CUENTA PUBLICA 2013; SE PAGO POR INTERESES LA CANTIDAD DE $1,459,769.42</t>
  </si>
  <si>
    <t>3300</t>
  </si>
  <si>
    <t>DELEGACION IZTALCO</t>
  </si>
  <si>
    <t xml:space="preserve">CIFRAS DEFINITIVAS DE LA CUENTA PUBLICA 2013 </t>
  </si>
  <si>
    <t>1550</t>
  </si>
  <si>
    <t>2-AZCAPOTZALCO</t>
  </si>
  <si>
    <t>DELEGACIÓN AZCAPOTZALCO</t>
  </si>
  <si>
    <t>1538</t>
  </si>
  <si>
    <t>PROGRAMAS REGIONALES DEL DISTRITO FEDERAL</t>
  </si>
  <si>
    <t>1529</t>
  </si>
  <si>
    <t>FONDO DE INFRAESTRUCTURA</t>
  </si>
  <si>
    <t>1539</t>
  </si>
  <si>
    <t>FOPEDEP</t>
  </si>
  <si>
    <t>1525</t>
  </si>
  <si>
    <t>SUBSEMUN</t>
  </si>
  <si>
    <t>1507</t>
  </si>
  <si>
    <t>SE EJERCIERON $1,575,183 POR CONCEPTO DE INTERESES GENERADOS POR LOS RECURSOS DE FORTAMUN EN LAS SIGUIENTES CLAVES: 1 7 1 104 SERVICIOS COMPLEMENTARIOS DE VIGILANCIA UN IMPORTE DE $823,297. 1 7 2 101 PREVENCIÓN DELEGACIONAL DE EMERGENCIAS UN IMPORTE DE $546,570. 2 2 1 109 MANTENIMIENTO DELEGACIONAL DE INFRAESTRUCTURA COMERCIAL PÚBLICA UN IMPORTE DE $205,316. CIFRAS DEFINITIVAS DE LA CUENTA PÚBLICA 2013.</t>
  </si>
  <si>
    <t>1522</t>
  </si>
  <si>
    <t>3621</t>
  </si>
  <si>
    <t>PERIODO QUE SE REPORTA:  CUENTA PÚBLICA 2013</t>
  </si>
  <si>
    <t>FAM</t>
  </si>
  <si>
    <t>2421</t>
  </si>
  <si>
    <t>ASISTENCIA SOCIAL</t>
  </si>
  <si>
    <t>SISTEMA PARA EL DESARROLLO INTEGRAL DE LA FAMILIA DEL DISTRITO FEDERAL</t>
  </si>
  <si>
    <t>13-01-2014</t>
  </si>
  <si>
    <t xml:space="preserve"> FONDO DE APORTACIONES MÚLTIPLES (FAM). CIFRAS AL CIERRE DEFINITIVO DE CUENTA PÚBLICA 2013.</t>
  </si>
  <si>
    <t xml:space="preserve"> CONVENIO DE DESCENTRALIZACIÓN DE LOS SERVICIOS DE ASISTENCIA SOCIAL.  CIFRAS AL CIERRE DEFINITIVO DE CUENTA PÚBLICA 2013.</t>
  </si>
  <si>
    <t>3679</t>
  </si>
  <si>
    <t xml:space="preserve"> PROYECTO DE EQUIPAMIENTO DE OCHO UNIDADES BÁSICAS DE REHABILITACIÓN.  CIFRAS AL CIERRE DEFINITIVO DE CUENTA PÚBLICA 2013.</t>
  </si>
  <si>
    <t>3675</t>
  </si>
  <si>
    <t xml:space="preserve"> SUBPROGRAMA DE ATENCIÓN A FAMILIAS Y POBLACIÓN VULNERABLE. CIFRAS AL CIERRE DEFINITIVO DE CUENTA PÚBLICA 2013.</t>
  </si>
  <si>
    <t>CIFRAS DEFINITIVAS CORRESPONDIENTES A LA CUENTA PUBLICA 2013</t>
  </si>
  <si>
    <t>DELEGACION IZTAPALAPA</t>
  </si>
  <si>
    <t>7-IZTAPALAPA</t>
  </si>
  <si>
    <t>6813</t>
  </si>
  <si>
    <t>6768</t>
  </si>
  <si>
    <t>6766</t>
  </si>
  <si>
    <t>6785</t>
  </si>
  <si>
    <t>6800</t>
  </si>
  <si>
    <t>6796</t>
  </si>
  <si>
    <t>6794</t>
  </si>
  <si>
    <t>6774</t>
  </si>
  <si>
    <t xml:space="preserve">Cifras Definitivas correspondientes a la Cuenta Pública 2013. </t>
  </si>
  <si>
    <t>DELEGACIÓN LA MAGDALENA CONTRERAS</t>
  </si>
  <si>
    <t>8-LA MAGDALENA CONTRERAS</t>
  </si>
  <si>
    <t>5487</t>
  </si>
  <si>
    <t>5391</t>
  </si>
  <si>
    <t>5382</t>
  </si>
  <si>
    <t>5431</t>
  </si>
  <si>
    <t>6804</t>
  </si>
  <si>
    <t>5425</t>
  </si>
  <si>
    <t>5443</t>
  </si>
  <si>
    <t>5451</t>
  </si>
  <si>
    <t>CUARTO TRIMESTRE</t>
  </si>
  <si>
    <t>CIFRAS DE CIERRE DEFINITIVO, REPORTADAS EN CUENTA PUBLICA  2013</t>
  </si>
  <si>
    <t>DELEGACION MIGUEL HIDALGO</t>
  </si>
  <si>
    <t>16-MIGUEL HIDALGO</t>
  </si>
  <si>
    <t>6144</t>
  </si>
  <si>
    <t>6123</t>
  </si>
  <si>
    <t>DELEGAION MIGUEL HIDALGO</t>
  </si>
  <si>
    <t>6121</t>
  </si>
  <si>
    <t>6188</t>
  </si>
  <si>
    <t>6212</t>
  </si>
  <si>
    <t>6193</t>
  </si>
  <si>
    <t>6205</t>
  </si>
  <si>
    <t>6163</t>
  </si>
  <si>
    <t>Avance en el cumplimiento 
de la Misión, objeto 
y Fines del Fideicomiso</t>
  </si>
  <si>
    <t>Destino y Resultado 
Alcanzado</t>
  </si>
  <si>
    <t>Disponibilidad de los Recursos
Federales al final del periodo que
se reporta</t>
  </si>
  <si>
    <t>Disponibilidad al 
comienzo del periodo 
que se reporta</t>
  </si>
  <si>
    <t>Rendimientos
Financieros</t>
  </si>
  <si>
    <t>Honorarios
Fiduciarios</t>
  </si>
  <si>
    <t>Son cifras definitivas de Cuenta Pública 2013.</t>
  </si>
  <si>
    <t>DELEGACION MILPA ALTA</t>
  </si>
  <si>
    <t>9-MILPA ALTA</t>
  </si>
  <si>
    <t>6439</t>
  </si>
  <si>
    <t>3540</t>
  </si>
  <si>
    <t>6450</t>
  </si>
  <si>
    <t>3547</t>
  </si>
  <si>
    <t>3551</t>
  </si>
  <si>
    <t>3558</t>
  </si>
  <si>
    <t>20-100</t>
  </si>
  <si>
    <t>Rescate de espacios públicos</t>
  </si>
  <si>
    <t>3568</t>
  </si>
  <si>
    <t>3588</t>
  </si>
  <si>
    <t>DELEGACION TLAHUAC</t>
  </si>
  <si>
    <t>11-TLÁHUAC</t>
  </si>
  <si>
    <t>5879</t>
  </si>
  <si>
    <t>5815</t>
  </si>
  <si>
    <t>5762</t>
  </si>
  <si>
    <t>5907</t>
  </si>
  <si>
    <t>5937</t>
  </si>
  <si>
    <t>5921</t>
  </si>
  <si>
    <t>20-200</t>
  </si>
  <si>
    <t>Programa Habitat</t>
  </si>
  <si>
    <t>6012</t>
  </si>
  <si>
    <t>20-VQX</t>
  </si>
  <si>
    <t>6023</t>
  </si>
  <si>
    <t>5849</t>
  </si>
  <si>
    <t>CIFRAS DEFINITIVAS CORRESPONDIENTES A LA CUENTA PÚBLICA 2013.</t>
  </si>
  <si>
    <t>DELEGACION TLALPAN</t>
  </si>
  <si>
    <t>12-TLALPAN</t>
  </si>
  <si>
    <t>6413</t>
  </si>
  <si>
    <t>5715</t>
  </si>
  <si>
    <t>5638</t>
  </si>
  <si>
    <t>6411</t>
  </si>
  <si>
    <t>5810</t>
  </si>
  <si>
    <t>5748</t>
  </si>
  <si>
    <t>5781</t>
  </si>
  <si>
    <t>4841</t>
  </si>
  <si>
    <t>"CIFRAS DEFINITIVAS REFERENTES A CUENTA PUBLICA 2013"</t>
  </si>
  <si>
    <t>DELEGACION VENUSTIANO CARRANZA</t>
  </si>
  <si>
    <t>17-VENUSTIANO CARRANZA</t>
  </si>
  <si>
    <t>1743</t>
  </si>
  <si>
    <t>1740</t>
  </si>
  <si>
    <t>4509</t>
  </si>
  <si>
    <t>1698</t>
  </si>
  <si>
    <t>1733</t>
  </si>
  <si>
    <t>1695</t>
  </si>
  <si>
    <t>2248</t>
  </si>
  <si>
    <t>1717</t>
  </si>
  <si>
    <t>PERIODO QUE SE REPORTA: CUENTA PUBLICA 2013</t>
  </si>
  <si>
    <t>DELEGACIÓN XOCHIMILCO</t>
  </si>
  <si>
    <t>13-XOCHIMILCO</t>
  </si>
  <si>
    <t>3086</t>
  </si>
  <si>
    <t>DELEGACION XOCHIMILCO</t>
  </si>
  <si>
    <t>2504</t>
  </si>
  <si>
    <t>2498</t>
  </si>
  <si>
    <t>2506</t>
  </si>
  <si>
    <t>3097</t>
  </si>
  <si>
    <t>2665</t>
  </si>
  <si>
    <t>11-710</t>
  </si>
  <si>
    <t>4104</t>
  </si>
  <si>
    <t>6850</t>
  </si>
  <si>
    <t>INSTITUTO DEL DEPORTE</t>
  </si>
  <si>
    <t>PERIODO QUE SE REPORTA:   CUENTA PUBLICA 2013</t>
  </si>
  <si>
    <t>7060</t>
  </si>
  <si>
    <t>14-BENITO JUÁREZ</t>
  </si>
  <si>
    <t>DELEGACION BENITO JUAREZ</t>
  </si>
  <si>
    <t xml:space="preserve">CIFRAS DEFINITIVAS CONFORME LAS REGISTRADAS EN EL INFORME DE CUENTA PÚBLICA 2013. </t>
  </si>
  <si>
    <t>5803</t>
  </si>
  <si>
    <t>5786</t>
  </si>
  <si>
    <t>6119</t>
  </si>
  <si>
    <t>5731</t>
  </si>
  <si>
    <t>30-01-2013</t>
  </si>
  <si>
    <t>CIFRAS DEFINITIVAS CONFORME LAS REGISTRADAS EN EL INFORME DE CUENTA PÚBLICA 2013.  SE GENERARON INTERESES POR UN IMPORTE DE $ 1'464,005.42 QUE SE UTILIZARÁN PARA EL PAGO POR CONCEPTO DE SERVICIOS DE VIGILANCIA, MATERIAL ELECTRICO Y ADQUISICIÓN DE VARA PERLILLA.</t>
  </si>
  <si>
    <t>5749</t>
  </si>
  <si>
    <t>4241</t>
  </si>
  <si>
    <t>FASP</t>
  </si>
  <si>
    <t>CONTRALORÍA GENERAL DEL DISTRITO FEDERAL</t>
  </si>
  <si>
    <t>20-03-2013</t>
  </si>
  <si>
    <t>AL CIERRE DE LA CUENTA PÚBLICA 2013 SE HAN LLEVADO A CABO ACCIONES DE SEGUIMIENTO Y EVALUACIÓN DE LAS UNIDADES EJECUTORAS DEL GASTO POR PARTE DE LA CONTRALORÍA GENERAL. ESTOS RECURSOS CORRESPONDEN AL CONVENIO DE COORDINACIÓN 2013 DEL FONDO DE APORTACIONES PARA LA SEGURIDAD PÚBLICA DEL DISTRITO FEDERAL. 
AL CIERRE DEL EJERCICIO 2013 SE ENTREGÓ A LA SECRETARÍA DE FINANZAS LA CANTIDAD PENDIENTE POR EJERCER, ESTA CANTIDAD SE SOLICITARÁ SEA ASIGNADA NUEVAMENTE PARA CUBRIR EL PAGO DE LA ENCUESTA INSTITUCIONAL 2013 Y EL INFORME ANUAL DE EVALUACIÓN 2013 DEL FONDO DE APORTACIONES PARA LA SEGURIDAD PÚBLICA FASP, DE ACUERDO A LO ESTABLECIDO EN EL ANEXO TÉCNICO DERIVADO DEL CONVENIO DE COORDINACIÓN EN MATERIA DE SEGURIDAD PÚBLICA DEL FASP 2013. Y DANDO CUMPLIMIENTO A LAS FECHAS ESTABLECIDAS EN LOS LINEAMIENTOS GENERALES PARA EL DISEÑO Y EJECUCIÓN DE LOS PROGRAMAS DE EVALUACIÓN, FASP; FONDO DE APORTACIONES PARA LA SEGURIDAD PÚBLICA DE LOS ESTADOS Y DEL DISTRITO FEDERAL 2013. ESTOS RECURSOS SE EMPLEARÁN PARA   CIFRAS DEFINITIVAS REPORTADAS EN LA CUENTA PÚBLICA 2013.</t>
  </si>
  <si>
    <t>4876</t>
  </si>
  <si>
    <t>CONSEJERÍA JURÍDICA Y DE SERVICIOS LEGALES EN EL DISTRITO FEDERAL</t>
  </si>
  <si>
    <t>SEDESOL - HÁBITAT</t>
  </si>
  <si>
    <t>LAS CIFRAS QUE SE REPORTAN SON LAS CIFRAS DEFINITIVAS DE CIERRE, REPORTADAS EN EL INFORME DE CUENTA PÚBLICA DEL DISTRITO FEDERAL.</t>
  </si>
  <si>
    <t>1290</t>
  </si>
  <si>
    <t>PROGRAMA PARA LA FISCALIZACIÓN DEL GASTO FEDERALIZADO (PROFIS)</t>
  </si>
  <si>
    <t>CONTADURÍA MAYOR DE HACIENDA DE LA ASAMBLEA LEGISLATIVA DEL DISTRITO FEDERAL</t>
  </si>
  <si>
    <t>4769</t>
  </si>
  <si>
    <t>REFORMA DEL SISTEMA DE JUSTICIA PENAL</t>
  </si>
  <si>
    <t>CONSEJERÍA JURÍDICA Y DE SERVICIOS LEGALES DEL DISTRITO FEDERAL</t>
  </si>
  <si>
    <t>SEGOB</t>
  </si>
  <si>
    <t>MODERNIZACIÓN INTEGRAL DEL REGISTRO CIVIL</t>
  </si>
  <si>
    <t>2422</t>
  </si>
  <si>
    <t>CONVENIOS DE REASIGNACIÓN</t>
  </si>
  <si>
    <t>UNIVERSIDAD AUTÓNOMA DE LA CIUDAD DE MÉXICO</t>
  </si>
  <si>
    <t>6436</t>
  </si>
  <si>
    <t>SECRETARÍA DE TRABAJO Y FOMENTO AL EMPLEO</t>
  </si>
  <si>
    <t>6014</t>
  </si>
  <si>
    <t>SEGOB - RENAPO</t>
  </si>
  <si>
    <r>
      <rPr>
        <b/>
        <sz val="9"/>
        <rFont val="Calibri"/>
        <family val="2"/>
        <scheme val="minor"/>
      </rPr>
      <t>Monto de recursos presupuestarios:</t>
    </r>
    <r>
      <rPr>
        <sz val="9"/>
        <rFont val="Calibri"/>
        <family val="2"/>
        <scheme val="minor"/>
      </rPr>
      <t xml:space="preserve"> Las cifras presentadas corresponden a lo reportado en el Informe de Cuenta Pública del ejercicio 2013; y se refiere al presupuesto autorizado por la Auditoría Superior de la Federación a través de las Reglas de Operación del Programa para la Fiscalización del Gasto Federalizado 2013, publicadas en el Diario Oficial de la Federación el 26 de marzo de 2013 por un importe de $5,324,941.00 asimismo se informa que de conformidad con el numeral 18 de las Reglas de Operación, se realizó el reintegro en tiempo y forma de los recursos no ejercidos por un importe de $5,995.81   </t>
    </r>
    <r>
      <rPr>
        <b/>
        <sz val="9"/>
        <rFont val="Calibri"/>
        <family val="2"/>
        <scheme val="minor"/>
      </rPr>
      <t xml:space="preserve">Acciones Realizadas: </t>
    </r>
    <r>
      <rPr>
        <sz val="9"/>
        <rFont val="Calibri"/>
        <family val="2"/>
        <scheme val="minor"/>
      </rPr>
      <t xml:space="preserve">Durante el ejercicio 2013 se efectuaron 8 auditorías con un avance físico del 100% </t>
    </r>
  </si>
  <si>
    <t>SECRETARÍA DE GOBIERNO/SUBSECRETARIA DE SISTEMA PENITENCIARIO</t>
  </si>
  <si>
    <t>DE LA POBLACIÓN ATENDIDA SON INTERNOS DEL FUERO FEDERAL EN LOS RECLUSORIOS DEL D.F., DE LOS CUALES 137 SON MUJERES Y 1,855 HOMBRES. LAS CIFRAS SON PRELIMINARES, LAS DEFINITIVAS SERÁN REPORTADAS UNA VEZ QUE SE PRESENTE EL INFORME DE CUENTA PÚBLICA 2013</t>
  </si>
  <si>
    <t xml:space="preserve">Financiera:  / Física:  / Registro: RECURSOS DEL FONDO DE APORTACIONES PARA LA SEGURIDAD PÚBLICA DE LOS ESTADOS Y DEL DF. FASP 2013, DE ORÍGEN SE ASIGNARON RECURSOS POR LA CANTIDAD DE $50,000,000.00, POSTERIORMENTE SE ASIGNARON $7,000,000.00 (ADICIONALES A LO CONTENIDO EN EL TECHO PRESUPEUSTAL), POR LO QUE SE LLEGÓ A UN TOTAL ASIGNADO DE $57,000,000.00, DE LOS CUALES SE EJERCIERON $56,979,852.89, EN LA ADQUISICIÓN DE UNIFORMES, CAMAS, COBERTORES, VEHÍCULOS DE TRASLADO PARA CENTROS PENITENCIARIOS Y COMUNIDADES DE ADOLESCENTES, VEHÍCULOS COMPÁCTOS, TORTILLADORAS, CURSOS DE CAPACITACIÓN Y MANTENIMIENTO AL EQUIPO DE SEGURIDAD, POR LO QUE HAY UN REMANENTE DE $20,147.11. </t>
  </si>
  <si>
    <t>Dado que la operación del programa arrancó a mitad del mes de noviembre de 2013,  casi al cierre del ejercicio fiscal y considerando el cumplimiento de la normatividad aplicable, los recursos comprometidos, así como la  realización de los talleres de capacitación encaminados a proyectos productivos que permitiese el fomento del empleo en beneficio de mujeres y jóvenes de las Delegaciones Gustavo A. Madero e Iztapalapa, la ejecución del programa derivó en la falta de oportunidad en la aplicación de los recursos y la realización de los compromisos convenidos. La Secretaría de Trabajo y Fomento al Empleo estableció una mesa de diálogo con la Universidad Autónoma de Querétaro con la finalidad de dar cumplimiento al Convenio, sin embargo y pese a los esfuerzos de ambas Instituciones, el tiempo resultó insuficiente para su desarrollo, esto como resultado del plazo perentorio del propio convenio.</t>
  </si>
  <si>
    <t>511-DIRECCIÓN GENERAL DE EDUCACIÓN SUPERIOR UNIVERSITARIA</t>
  </si>
  <si>
    <t xml:space="preserve">AVANCE FINANCIERO- EL GASTO SE CLASIFICÓ EN GASTO CORRIENTE, ESTOS FUERON UTILIZADOS PARA CUBRIR EL SALARIO DE PERSONAL DOCENTE Y EL PAGO DE SERVICIOS BÁSICOS EN LOS PLANTELES Y EDIFICIOS ADMINISTRATIVOS. EXISTE UNA VARIACIÓN QUE SE PRESENTA POR RECURSOS DE UN CONVENIO MODIFICATORIO Y DE INTERESES GENERADOS. LOS INTERESES ACSIENDEN A LA CANTIDAD DE $3,258,452.84 PESOS, LOS CUALES FUERON UTILIZADOS PARA LA CONTRATACIÓN DE NUEVOS PROFESORES PARA EL CICLO ESCOLAR 2013-I Y II. CIFRAS COINCIDEN CON LAS REPORTADAS EN LA CUENTA PÚBLICA 2013.
AVANCE FÍSICO-LA UNIVERSIDAD PROPORCIONA A LA POBLACIÓN DE BAJOS RECURSOS EN EL DISTRITO FEDERAL, EDUCACIÓN DE NIVEL SUPERIOR, CON UNA OFERTA ACADÉMICA DE 5 INGENIERÍAS, 14 LICENCIATURAS Y 12 POSGRADOS, LOS CUALES SE IMPARTEN EN 5 PLANTELES, DEL VALLE, CASA LIBERTAD, CENTRO HISTÓRICO, SAN LORENZO TEZONCO Y CUAUTEPEC. LA UNIVERSIDAD ATIENDE A 14,734 ESTUDIANTES, ADEMÁS ACADÉMICOS Y POBLACIÓN EN GENERAL, HAN PARTICIPADO EN LAS 655 ACTIVIDADES DE DIFUSIÓN Y EXTENSIÓN UNIVERSITARIA QUE SE HAN LLEVADO A CABO DURANTE EL AÑO. LA DISMINUCIÓN OBSERVADA PARA EL SEMESTRE 2013-II ES DERIVADA DE UNA FALTA DE REINSCRIPCIÓN DE ESTUDIANTES LOS CUALES SE DIERON DE BAJA, PUESTO QUE SE TENÍA PROGRAMADO ATENDER A 17,568 ESTUDIANTES DE LOS CUALE SOLO SE ATENDIERÓN 14,734 ESTUDIANTES. 
</t>
  </si>
  <si>
    <t xml:space="preserve">ESTOS RECURSOS CORRESPONDEN AL SEGURO POPULAR Y SE INTEGRA DE LOS SIGUIENTES FONDOS:
516 SEGURO POPULAR                                   1'740,860,746
543 SERVICIO ESTATAL                                                 93,289
555 NUEVA GENERACION                                      7,659,373   
557 NEONATALES                                                  31,523,375
558 CATARATAS                                                       1,518,924
559 CANCER NIÑOS                                                     388,813
560 TRAN QUIRURGICO                                          2,525,635
5F5 PROGRAMA SMSXXI                                         2,830,872
5F6 GASTOS CATASTROFICOS                                   114,286
CIFRAS DE CIERRE DEFINITIVAS SEGUN CUENTA PÚBLICA 2013. </t>
  </si>
  <si>
    <t>Cuenta Pública 2013</t>
  </si>
  <si>
    <t>1496</t>
  </si>
  <si>
    <t>FIDEICOMISO CENTRO HISTÓRICO DE LA CIUDAD DE MÉXICO</t>
  </si>
  <si>
    <t>CIFRAS DEFINITIVAS REPORTADAS EN CUENTA PÚBLICA 2013. SE LLEVO A CABO EL PROYECTO DE MEJORAMIENTO Y REHABILITACIÓN EN LA PLAZA DE TORRES QUINTERO, QUE CONSISTIÓ EN ARREGLO DE FACHADAS, RESTITUCIÓN DE APLANADOS, APLICACIÓN DE PINTURA, MANTENIMIENTO DE HERRERÍAS, ARREGLO DE CABLES; SUSTITUCIÓN DE TOLDOS Y ANUNCIOS. POR ERROR EN EL CAMPO PROGRAMA FONDO CONVENIO ESPECIFICO SE REPORTO COMO PROYECTO DE DESARROLLO REGIONAL, SIN EMBARGO, EL SISTEMA NO ACEPTO QUE SE MODIFICARA POR PROGRAMA REGIONAL</t>
  </si>
  <si>
    <t>1907</t>
  </si>
  <si>
    <t>SECRETARÍA DE TURISMO DEL D.F.</t>
  </si>
  <si>
    <t>Cifras definitivas reportadas en Cuenta Pública 2013.  Se impartieron cursos de capacitación a prestadores de servicios turísticos, con el fin de mantener la calidad en el servicio y la competitividad en las empresas del sector y, en consecuencia, aumentar el número de turistas nacionales e internacionales a la Ciudad de México. Asimismo, se elaboró la Agenda de Competitividad Turística de la Ciudad de México, con el fin de focalizar los trabajos de fomento y promoción turística, favoreciendo a través de una planeación participativa, la actuación de los tres órdenes de gobierno con el fin de tener un mejor desempeño del sector en el Distrito Federal.</t>
  </si>
  <si>
    <t>1487</t>
  </si>
  <si>
    <t>SECRETARÍA DE DESARROLLO URBANO Y VIVIENDA</t>
  </si>
  <si>
    <r>
      <t xml:space="preserve">EL OBJETIVO ES LA CONTRATACIÓN DE SERVICIO PARA LA ACTUALIZACIÓN DE PROGRAMA GENERAL DE DESARROLLO URBANO DEL DISTRITO FEDERAL, QUE CONTENDRÁ UNA SERIE DE DIAGNÓSTICOS, ESTUDIOS, ESTRATEGIAS Y PROGRAMAS DE PARTICIPACIÓN CIUDADANA LOS CUÁLES SERÁN LAS HERRAMIENTAS PARA COMUNICAR, PROMOVER LA PARTICIPACIÓN Y SOCIALIZAR LAS POLÍTICAS PÚBLICAS QUE SE DEFINAN. SE SOLICITÓ A LA SECRETARÍA DE FINANZAS DEL DISTRITO FEDERAL LA MULTIANUALIDAD DEL RECURSO, CONSIDERANDO QUE EL PROCESO DE ELABORACIÓN DEL PROGRAMA CONLLEVA LA ELABORACIÓN DE ESTUDIOS QUE REQUIEREN UN TIEMPO CONSIDERABLE DE EJECUCIÓN, LOS CUALES POR LA FECHA DE INICIO DE ESTE PROCESO NO SE LLEVARAN A CABO EN EL MISMO AÑO FISCAL; ADEMÁS QUE ÉSTOS ESTUDIOS FORMAN PARTE DE UN PROCESO QUE SE CONCLUIRÁ EL PRÓXIMO AÑO; POR LO ANTERIOR, MEDIANTE OFICIO SFDF/0414/2013, SUSCRITO POR EDGAR A. AMADOR ZAMORA, SECRETARIO DE FINANZAS, INFORMA ESTA DEPENDENCIA QUE SE AUTORIZA COMPROMETER RECURSOS EN FORMA MULTIANUAL PARA LOS EJERCICIOS CORRESPONDIENTES AL PERIODO 2013-2014, POR UN MONTO DE $10,000,000.00 (DIEZ MILLONES DE PESOS 00/100 M.N.), QUEDANDO DE LA SIGUIENTE MANERA: EJERCICIO 2013: $3,685,000.00 (TRES MILLONES SEISCIENTOS OCHENTA Y CINCO MIL PESOS 00/100 M.N.) Y EJERCICIO 2014: $6,315,000.00 (SEIS MILLONES TRESCIENTOS QUINCE MIL PESOS 00/100 M.N.). NOTA: </t>
    </r>
    <r>
      <rPr>
        <b/>
        <sz val="8"/>
        <rFont val="Calibri"/>
        <family val="2"/>
      </rPr>
      <t>CIFRAS DEFINITIVAS REPORTADAS EN LA CUENTA PÚBLICA 2013.</t>
    </r>
  </si>
  <si>
    <t xml:space="preserve">DESTINO: ACTUALIZACIÓN DEL PROGRAMA GENERAL DE DESARROLLO URBANO. 
RESULTADO ALCANZADO: 
*NOVIEMBRE. SE DETERMINÓ A LAS EMPRESAS O INSTITUCIONES ACADÉMICAS MÁS  IDONEAS PARA LA REALIZACIÓN DE LOS ESTUDIOS, DIAGNÓSTICOS Y ESTRATEGIAS; NECESARIOS PARA LA PRIMERA DASE DEL PROCESO DE ELABORACIÓN DEL PROGRAMA GENERAL DE DESARROLLO URBANO Y VIVIENDA. FUE SOLICITADA AL INSTITUTO DE CIENCIA Y TECNOLOGÍA LA OPINIÓN TÉCNICA RESPECTO A LOS ESTUDIOS: “DIAGNÓSTICO DE LA EVOLUCIÓN URBANA 1997-2013 A PARTIR DE LA FOTOINTERPRETACIÓN”, “DIAGNÓSTICO Y ESTRATEGIAS PARTICULARES Y TRANSVERSALES: MOVILIDAD Y DESARROLLO URBANO EN CENTROS DE TRANSFERENCIA MODAL-CRITERIOS DE DESARROLLO URBANO INTEGRAL”, “IDENTIFICACIÓN DE ESTRATEGIAS DE ARTICULACIÓN Y ORGANIZACIÓN TERRITORIAL PARA UN URBANISMO SOCIAL: ESTRATEGIA BARRIAL”, “INSTRUMENTOS DE MEDICIÓN ECONÓMICA DEL DESARROLLO SUSTENTABLE”, “PROGRAMA DE PARTICIPACIÓN CIUDADANA: ESTRATEGIA DE PLANEACIÓN PARTICIPATIVA,  FASE 1”, “PROGRAMA DE PARTICIPACIÓN CIUDADANA: HERRAMIENTAS FÍSICAS, DIGITALES Y GRAFICAS DE PLANEACIÓN PARTICIPATIVA”, “REVISIÓN NORMATIVA DE RESULTADOS DEL PGDU-DF VIGENTE” E “INTEGRACIÓN DE LOS ESTUDIOS Y ESTRATEGIAS EN SISTEMAS DE INFORMACIÓN GEOGRÁFICA. FASE 1: INTEGRACIÓN DE INFORMACIÓN GEOREFERENCIADA EXISTE: MAPAS ANALÍTICOS PRELIMINARES PARA EL PROYECTO”; ADEMÁS  SE LE SOLICITÓ A LAS DIVERSAS DEPENDENCIAS DEL GDF LA EXISTENCIA DE ESTUDIOS O PROYECTOS IGUALES O SIMILARES  Y SE VERIFICARON  EN SUS ARCHIVOS DE LA NO EXISTENCIA.
ASÍ MISMO CON FECHA DE 28 DE NOVIEMBRE  SE LLEVÓ A CABO LA CUARTA SESIÓN EXTRAORDINARIA DEL  SUBCOMITÉ DE ADQUISICIONES, ARRENDAMIENTOS Y PRESTACIÓN DE SERVICIOS, MEDIANTE AL CUAL SE SOMETIERON A CONSIDERACIÓN LOS SIGUIENTES CASOS “DIAGNÓSTICO Y ESTRATEGIAS PARTICULARES Y TRANSVERSALES: MOVILIDAD Y DESARROLLO URBANO EN CENTROS DE TRANSFERENCIA MODAL-CRITERIOS DE DESARROLLO URBANO INTEGRAL”, “IDENTIFICACIÓN DE ESTRATEGIAS DE ARTICULACIÓN Y ORGANIZACIÓN TERRITORIAL PARA UN URBANISMO SOCIAL: ESTRATEGIA BARRIAL”, “PROGRAMA DE PARTICIPACIÓN CIUDADANA: HERRAMIENTAS FÍSICAS, DIGITALES Y GRAFICAS DE PLANEACIÓN PARTICIPATIVA” Y  “REVISIÓN NORMATIVA DE RESULTADOS DEL PGDU-DF VIGENTE”; MISMOS QUE FUERON APROBADOS POR UNANIMIDAD, LOS CUALES FUERON ADJUDICADOS A LAS EMPRESAS MORALES: IBIG S. DE R.L. DE C.V., CASA Y CIUDAD A.C., BURÓ BURÓ OFICINA DE PROYECTOS CULTURALES S.C. Y CONSULTORÍA ESPECIALIZADA EN DESARROLLO URBANO Y VIABILIDAD INMOBILIARIA S.C.; RESPECTIVAMENTE Y SE FORMALIZARON DICHOS CONTRATOS. SE FORMALIZARON LOS SIGUIENTES CONVENIOS: “DIAGNÓSTICO DE LA EVOLUCIÓN URBANA 1997-2013 A PARTIR DE LA FOTOINTERPRETACIÓN”, “INSTRUMENTOS DE MEDICIÓN ECONÓMICA DEL DESARROLLO SUSTENTABLE”, “PROGRAMA DE PARTICIPACIÓN CIUDADANA: ESTRATEGIA DE PLANEACIÓN PARTICIPATIVA,  FASE 1” Y  “INTEGRACIÓN DE LOS ESTUDIOS Y ESTRATEGIAS EN SISTEMAS DE INFORMACIÓN GEOGRÁFICA. FASE 1: INTEGRACIÓN DE INFORMACIÓN GEOREFERENCIADA EXISTE: MAPAS ANALÍTICOS PRELIMINARES PARA EL PROYECTO”; CON LAS SIGUIENTES INSTITUCIONES ACADÉMICAS: UNIVERSIDAD AUTÓNOMA METROPOLITANA UNIDAD CUAJIMALPA, UNIVERSIDAD AUTÓNOMA METROPOLITANA UNIDAD XOCHIMILCO, PROGRAMA UNIVERSITARIO DE ESTUDIOS SOBRE LA CIUDAD DE LA UNIVERSIDAD NACIONAL AUTÓNOMA DE MÉXICO Y LA FACULTAD DE ARQUITECTURA DE LA UNIVERSIDAD NACIONAL AUTÓNOMA DE MÉXICO; RESPECTIVAMENTE. 
*DICIEMBRE. SE RECIBIERON LAS ENTREGAS PROGRAMADAS  PARA EL MES DE DICIEMBRE DE LOS CONTRATOS: “DIAGNÓSTICO Y ESTRATEGIAS PARTICULARES Y TRANSVERSALES: MOVILIDAD Y DESARROLLO URBANO EN CENTROS DE TRANSFERENCIA MODAL-CRITERIOS DE DESARROLLO URBANO INTEGRAL”, “IDENTIFICACIÓN DE ESTRATEGIAS DE ARTICULACIÓN Y ORGANIZACIÓN TERRITORIAL PARA UN URBANISMO SOCIAL: ESTRATEGIA BARRIAL”, “PROGRAMA DE PARTICIPACIÓN CIUDADANA: HERRAMIENTAS FÍSICAS, DIGITALES Y GRAFICAS DE PLANEACIÓN PARTICIPATIVA” Y  “REVISIÓN NORMATIVA DE RESULTADOS DEL PGDU-DF VIGENTE” POR PARTE DE  LA EMPRESAS CONTRATADAS; Y SE ESTÁN EVALUANDO  TÉCNICAMENTE DICHAS ENTREGAS PARA SABER SI CUMPLEN CON LO DETERMINADO POR LOS TÉRMINOS DE REFERENCIA QUE SE DETERMINARON PREVIAMENTE.  SE RECIBIERON LAS ENTREGAS PROGRAMADAS PARA EL MES DE DICIEMBRE PARA LOS CONVENIOS: “DIAGNÓSTICO DE LA EVOLUCIÓN URBANA 1997-2013 A PARTIR DE LA FOTOINTERPRETACIÓN”, “INSTRUMENTOS DE MEDICIÓN ECONÓMICA DEL DESARROLLO SUSTENTABLE”, “PROGRAMA DE PARTICIPACIÓN CIUDADANA: ESTRATEGIA DE PLANEACIÓN PARTICIPATIVA,  FASE 1” Y  “INTEGRACIÓN DE LOS ESTUDIOS Y ESTRATEGIAS EN SISTEMAS DE INFORMACIÓN GEOGRÁFICA. FASE 1: INTEGRACIÓN DE INFORMACIÓN GEOREFERENCIADA EXISTE: MAPAS ANALÍTICOS PRELIMINARES PARA EL PROYECTO”  POR PARTE DE LAS INSTITUCIONES ACADÉMICAS; Y SE ESTÁN REVISANDO TÉCNICAMENTE LAS ENTREGAS PARA QUE ÉSTAS CUMPLAN CON LO DEFINIDO POR LOS TÉRMINOS DE REFERENCIA.
SE HAN LLEVADO A CABO DIVERSAS REUNIONES CON LAS EMPRESAS Y LAS INSTITUCIONES ACADÉMICAS: IBIG S. DE R.L. DE C.V., CASA Y CIUDAD A.C., BURÓ BURÓ OFICINA DE PROYECTOS CULTURALES S.C., CONSULTORÍA ESPECIALIZADA EN DESARROLLO URBANO Y VIABILIDAD INMOBILIARIA S.C., UNIVERSIDAD AUTÓNOMA METROPOLITANA UNIDAD CUAJIMALPA, UNIVERSIDAD AUTÓNOMA METROPOLITANA UNIDAD XOCHIMILCO, PROGRAMA UNIVERSITARIO DE ESTUDIOS SOBRE LA CIUDAD DE LA UNIVERSIDAD NACIONAL AUTÓNOMA DE MÉXICO Y LA FACULTAD DE ARQUITECTURA DE LA UNIVERSIDAD NACIONAL AUTÓNOMA DE MÉXICO, PARA EL SEGUIMIENTO DE LOS ESTUDIOS, DIAGNÓSTICOS  Y PROGRAMAS CORRESPONDIENTES.
</t>
  </si>
  <si>
    <t>3071</t>
  </si>
  <si>
    <t>SECRETARÍA DE DESARROLLO ECONÓMICO</t>
  </si>
  <si>
    <t>Se formalizaron los contratos de prestación de servicios con diferentes instancias de los sectores público y privado como el Colegio de Arquitectos de la Ciudad de México A.C., Unidad de Transferencia de Tecnología A.C. y el Programa Universitario de Estudios sobre la Ciudad para el Rescate Integral de la Merced, debido a lo anterior iniciaron los estudios 1) El servicio de Diseño conceptual integral multidisciplinario del Anteproyecto para la definición del Plan Maestro para el Incremento de la Competitividad del Polígono Económico Productivo Ecosistema Merced. 2) Diseño Conceptual Integral Geoeconómico, Metropolitano y Urbano del estado deseado del Polígono Económico Productivo Ecosistema Merced. 3) Diseño de un Modelo de validación de los Sistemas de Intervención en la Investigación del Proyecto Incremento el Incremento de la Competitividad del Polígono Económico Productivo Ecosistema Merced, en sus 5 componentes y su plan maestro, así como un Programa de Verificación de seguimiento en la Investigación basado en un Modelo de Identificación de la Innovación propuesta en la función solución de cada intervención. Y 4) Realización del estudio de reconstrucción del tejido económico social y diagnóstico de los estudios urbano, socioeconómico, mismos que seguirán en proceso durante el ejercicio fiscal 2014</t>
  </si>
  <si>
    <t>FONDO PYME</t>
  </si>
  <si>
    <t>Se firmo el Convenio con el Instituto Nacional del Emprendedor, para apoyar los siguientes proyectos: Proyecto General Para El Incremento de La Competitividad del Poligono Económico-Productivo Ecosistema Merced, Proyecto Estratégico para el Desarrollo del Emprendedurismo en los Jóvenes del Distrito Federal, Proyecto Estratégico Productivo de Incubación de Empresas de Alto Impacto en Sectores Prioritarios del Distrito Federal y el Proyecto Estratégico de Generación de Innovación a través del Desarrollo de Capacidades y Aceleración de Empresas de Alto Impacto en el Distrito Federal.</t>
  </si>
  <si>
    <t>FONDO AMBIENTAL PUBLICO DEL DISTRITO FEDERAL</t>
  </si>
  <si>
    <t>Cifras definitivas reportadas en la Cuenta Pública 2013. La CONAFOR apoyó con recursos financieros la operación del vivero San Luis Tlaxialtemalco del Gobierno del Distrito Federal,  en la producción y mantenimiento de planta y la Secretaría como parte de su programa de producción le entregue a la CONAFOR  3,200,000  plantas de diferentes especies forestales en el ciclo de producción 2011-2012; para apoyar acciones de reforestación en la Cuenca Prioritaria del  Sistema Cutzamala. Se entregó la producción obtenida 3,200,000 a la CONAFOR.
Se contrató personal altamente capacitado y especializado para asesorar  en mejores técnicas  de producción  de planta  de las especies requeridas para la restauración y conservación de los recursos naturales del Distrito Federal, se realizaron estudios en la evaluación de otras especies que complemente las acciones  de restauración. Se adquirieron diferentes fertilizantes entre los que podemos mencionar Bacillus subtillis FZB24, 80% WG, 250 g. Bacillus subtillis, 10  millones de células por ml al 10% cepa LPbs1.Bactericida sulfato de estreptomicina al 17%, polvo soluble. Beuveria bassiana ( 1X107 ufc/ml) al 20%; Nomurea rileyi (1X107 ufc/ml)  al 10% ;Metarhizium anisopliae (10X107 ufc/ml) al 15%; Vertìccillium lecanii (1X107 ufc/ml) al 10%; Paecelomices fumosoroseus (1X107 ufc/ml) al 15% y concentrado oleico activo múltiple al 15%m Líquido soluble  Folpet 80%, polvo humectable (Importado)Fungicida procloraz al 42.1% (Importado).  Se compró combustible que se requiere para los vehículos encargados de la recolección de conos, frutos y semillas; en los rodales naturales ,trabajos que se programan a través de recorridos previos en el bosque, así mismo para garantizar el abastecimiento de semilla para la producción de planta, así mismo se requiere el uso de gasolina para la operación de la maquinaria del Vivero de San Luis Tlaxialtemalco. Se realizó  el mantenimiento preventivo y/o correctivo a diferentes equipos de laboratorio entre los que podemos mencionar: Campana de flujo laminar Mod. CFLV- 120m,  lubricación de motor eléctrico,  desinfección de campana con el método formaldehido-amonía; chequeo de filtro HEPA  con anemómetro, cambio de prefiltro, ajuste y limpieza de terminales eléctricas, prueba de funcionamiento en el laboratorio. Cámara de estratificación de 1oC (Conviron).Balanza de precisión Mettler Toledo,  incluye cambio de convertidor de voltaje.  
Se reporta una economía de $44,780.82, que se incorporarán al presupuesto del próximo ejercicio.</t>
  </si>
  <si>
    <t>3705</t>
  </si>
  <si>
    <t>RED DE TRANSPORTE DE PASAJEROS DEL DISTRITO FEDERAL</t>
  </si>
  <si>
    <t>ES IMPORTANTE SEÑALAR QUE LA AUTORIZACIÓN PARA ESTE PROYECTO FUE DE $449,100,000 Y SE REFIERE AL MONTO ESTABLECIDO EN EL CONVENIO FIRMADO POR LA SECRETARÍA DE FINANZAS Y LA SECRETARÍA DE HACIENDA Y CRÉDITO PÚBLICO; SIN EMBARGO LA RED DE TRANSPORTE DE PASAJEROS DEL DISTRITO FEDERAL, ÚNICAMENTE EJERCIÓ $178,715,774, CIFRAS DEFINITIVAS REPORTADAS EN CUENTA PÚBLICA 2013, QUE CORRESPONDE AL ANTICIPO POR LA ADQUISICION DE 130 AUTOBUSES NUEVOS, QUEDANDO PENDIENTE DE EJERCER $268,073,661 EN 2014; RESPECTO AL AVANCE FÍSICO NO SE PRESENTA, YA QUE LOS 130 AUTOBUSES SE RECIBIRÁN EN 2014.</t>
  </si>
  <si>
    <t>2554</t>
  </si>
  <si>
    <t>SECRETARÍA DE TRANSPORTES Y VIALIDAD</t>
  </si>
  <si>
    <t>CIFRAS DEFINITIVAS  REPORTADAS EN CUENTA PÚBLICA  2013.</t>
  </si>
  <si>
    <t>EN LA CUENTA PÚBLICA 2013, SE TIENEN RECURSOS EJERCIDOS POR $1,500,000, LOS CUALES FUERON EROGADOS A LA FIRMA DEL CONVENIO CON EL INSTITUTO POLITÉCNICO NACIONAL PARA LA REALIZACIÓN DE ESTE PROYECTO, POR TRATARSE DE UN PROYECTO BIANUAL CUYA DURACIÓN SERÁ DE 9 MESES</t>
  </si>
  <si>
    <t>EN LA CUENTA PÚBLICA 2013, SE TIENE UN AVANCE FISICO DEL 10% EN EL DESARROLLO DEL ESTUDIO PARA LA REESTRUCTURACIÓN DE RUTAS DE TRANSPORTE PÚBLICO METROPOLITANAS EN EL VALLE DE MÉXICO, QUE SERVIRÁ PARA EVITAR LA SOBREPOSICIÓN DE RUTAS, MEJORAR LOS NIVELES DE SERVICIO DE LA RED INVOLUCRADA, PARA LA REGULACIÓN DE LAS CONDICIONES DE OPERACIÓN, FACILITANDO LA MOVILIDAD DE LOS USUARIOS, FAVORECIENDO LA ACCESIBILIDAD EN LOS CENTROS DE TRANSFERENCIA MODAL DE SANTA MARTHA, INDIOS VERDES, CONSTITUCIÓN DE 1917,  TASQUEÑA,  ZARAGOZA,  POLITÉCNICO,  MARTÍN CARRERA.</t>
  </si>
  <si>
    <t>2555</t>
  </si>
  <si>
    <t>CIFRAS DEFINITIVAS  REPORTADAS EN CUENTA PÚBLICA  2013. LOS RECURSOS ASIGNADOS A LA REALIZACIÓN DE ESTE PROYECTO FUERON DEVUELTOS  PRESUPUESTALMENTE  AL CIERRE DEL EJERCICIO CONFORME A LA NORMATIVIDAD VIGENTE. DEBIDO A QUE NO SE OBTUVO EN TIEMPO LA AUTORIZACIÓN POR PARTE DE LA DIRECCIÓN GENERAL DE GOBERNABILIDAD DE TECNOLOGÍAS DE LA INFORMACIÓN Y COMUNICACIONES PARA LA ADQUISICIÓN DE UN REMOLQUE QUE CONTENÍA EL MÓDULO DE APLICACIÓN DE INTEGRACIONES INFORMÁTICAS Y DE COMUNICACIONES , MEDIANTE EL CUAL SE PRETENDÍA LLEVAR A CABO  LA PRUEBA PILOTO DE LA INSTALACIÓN DE CONSTANCIAS DE INSCRIPCIÓN AL REGISTRO PÚBLICO VEHICULAR, DE LAS UNIDADES PROPIEDAD DEL GOBIERNO DEL DISTRITO FEDERAL .</t>
  </si>
  <si>
    <t>2509</t>
  </si>
  <si>
    <t>SISTEMA DE TRANSPORTE COLECTIVO</t>
  </si>
  <si>
    <t xml:space="preserve">CIFRAS DEFINITIVAS REPORTADAS EN INFORME DE CUENTA PÚBLICA 2013. 
ESTE PROYECTO REALIZÓ, LOS TRABAJOS DE SUSTITUCIÓN DE REJILLAS EN ESTRUCTURAS DE VENTILACIÓN EN LOS TRAMOS SUBTERRÁNEOS DE LA RED, CORRECCIÓN DE TRAZO Y PERFIL DE VÍA EN LA ESTACIÓN PINO SUÁREZ DE LA LÍNEA 1, ASÍ COMO LA SOLUCIÓN AL SISTEMA DE FIJACIÓN (PLINTOS), EN EL TRAMO ELEVADO DE LA LÍNEA B Y EL REFORZAMIENTO DE BARDAS EN ESTACIONES SUPERFICIALES, EN ZONAS DE MANIOBRAS Y EN ZONAS DE PEINES DEL SISTEMA DE TRANSPORTE COLECTIVO. PARA LA SUSTITUCIÓN Y REPARACIÓN DE REJILLAS EN LAS ZONAS AV. CUAUHTÉMOC  Y EN LA CALLE ZARCO DE LA LÍNEA 3. EN LA ACTIVIDAD DE TRAZO Y PERFIL DE VÍA SE SUSTITUYERON LOS DURMIENTES, JUNTAS AISLANTES Y RIEL DE 80 LBS., Y SE ENCUENTRA EN PROCESO DE EJECUCIÓN LA SUSTITUCIÓN DE PISTA METÁLICA, BARRA GUÍA, SUSTITUCIÓN DE BALASTO, NIVELACIÓN Y ALINEACIÓN DE VÍA. LOS TRABAJOS DE RECONSTRUCCIÓN Y REHABILITACIÓN DE BARDAS SE COMPRENDIERON EN LAS ZONAS DE: UNIVERSIDAD, TALLERES TASQUEÑA, PANTITLÁN, CONSTITUCIÓN Y TALLERES LA PAZ, PARA LA ACTIVIDAD DE CORRECCIÓN GEOMÉTRICA DE VÍAS Y SOLUCIÓN AL SISTEMA DE FIJACIÓN (PLINTOS) EN EL TRAMO ELEVADO DE LA LÍNEA B, OCEANÍA-ROMERO RUBIO Y ROMERO RUBIO-FLORES MAGÓN. CABE MENCIONAR QUE EL AVANCE REAL EN LA EJECUCIÓN DE LOS TRABAJOS AL 31 DE DICIEMBRE DE 2013 ES DEL 100 % TOTAL DE LA OBRA. 
AL CIERRE DEL EJERCICIO NO SE OBTUVO  LA INFORMACIÓN  DE LOS REDIMIENTOS GENERADOS  DE LOS RECURSOS  MINISTRADOS PARA ESTE PROYECTO. </t>
  </si>
  <si>
    <t>2505</t>
  </si>
  <si>
    <t>FONDO PARA LA ACCESIBILIDAD EN EL TRANSPORTE PÚBLICO PARA LAS PERSONAS CON DISCAPACIDAD</t>
  </si>
  <si>
    <t xml:space="preserve">CIFRAS DEFINITIVAS REPORTADAS EN INFORME DE CUENTA PÚBLICA 2013. 
LAS ACTIVIDADES REALIZADAS PARA EL PROYECTO INTEGRAL (TERCERA ETAPA) A PRECIO ALZADO PARA RESOLVER LA ACCESIBILIDAD A PERSONAS CON DISCAPACIDAD A BASE DE ELEVADORES DURANTE EL PERIODO OCTUBRE-DICIEMBRE, COMPRENDE LA FABRICACIÓN E INSTALACIÓN DE TRECE ELEVADORES Y LA CONSTRUCCIÓN DE UNA RAMPA EN EL CENTRO DE ATENCIÓN PARA EL ADULTO MAYOR UBICADO EN EL CONJUNTO TLÁHUAC DE LA LÍNEA 12. SE INSTALARÁN EN LAS ESTACIONES DE: PINO SUÁREZ, ZÓCALO, CENTRO MÉDICO, HOSPITAL GENERAL, BALDERAS, BUENA VISTA Y SAN LÁZARO. LOS TRABAJOS REALIZADOS INICIARON CON LA REALIZACIÓN DEL ESTUDIO; LA ELABORACIÓN DEL PROYECTO ARQUITECTÓNICO, ESTRUCTURAL, DE LAS INSTALACIONES DIVERSAS Y ESPECIALES; LA EJECUCIÓN SE LLEVARÁ A CABO DURANTE EL EJERCICIO DE 2014. CUYA EJECUCIÓN DE LA OBRA COMPRENDE LA FABRICACIÓN DE LOS ELEVADORES, EL TRASLADO AL SITIO Y SU INSTALACIÓN, EL DESVÍO DE INTERFERENCIAS, LA INSTALACIÓN DEL CIRCUITO CERRADO DE TELEVISIÓN (CCTV), LOS SEÑALAMIENTOS Y LAS ADECUACIONES E INSTALACIONES NECESARIAS PARA EL CORRECTO FUNCIONAMIENTO DE LOS ELEVADORES, ENTRE OTRAS ACTIVIDADES. EL AVANCE REGISTRADO AL 31 DE DICIEMBRE DE 2013 ES DEL 27%. 
AL CIERRE DEL EJERCICIO DE 2013 SE REINTEGRARÓN 2,759,308.10 , DE LOS CUALES $31,915.67  CORRESPONDEN LO EQUIVALENTE AL 1 AL MILLAR Y  $2,375,060.43 POR LA DIFERENCIA ENTRE LO MINISTRADO Y LO CONTRATADO.  POR OTRA PARTE, SE GENERARÓN $352,332.00 POR CONCEPTO DE RENDIMIENTOS FINANCIEROS DE LOS RECURSOS MINISTRADOS PARA LA EJECUCIÓN DE ESTE PROYECTO.
CABE SEÑALAR QUE EL AVANCE FÍSICO REGISTRADO AL 100% CORRESPONDE A LAS ACTIVIDADES PREVISTAS EN EL EJERCICIO 2013. </t>
  </si>
  <si>
    <t>(cifras en pesos y porcentajes)</t>
  </si>
  <si>
    <t>4339</t>
  </si>
  <si>
    <t>SECRETARÍA DE SEGURIDAD PÚBLICA</t>
  </si>
  <si>
    <t>LAS CIFRAS SON DEFINITIVAS. LAS METAS FÍSICAS CORRESPONDEN A LAS  ENVIADAS AL SECRETARIADO EJECUTIVO DEL SISTEMA NACIONAL DE SEGURIDAD PÚBLICA. SE INFORMA QUE LOS RECURSOS DEL SUBSEMUN EJERCIERON RENDIMIENTOS FINANCIEROS POR UN IMPORTE DE $ 2,693,315.69 DE LOS CUALES LA DELEGACIÓN ÁLVARO OBREGÓN EJERCIÓ $160,547.81. EXISTE VARIACIÓN ENTRE LAS CIFRAS REPORTADAS, DEBIDO A QUE LOS REPORTES A NIVEL FONDO Y NIVEL PROYECTO NO ESTÁN ARMONIZADOS Y MANEJAN  DISTINTAS LÓGICAS, LO ANTERIOR DERIVADO A QUE EL SISTEMA NO PERMITE LA CAPTURA CONFORME A LO REPORTADO A NIVEL PROYECTO</t>
  </si>
  <si>
    <t>4522</t>
  </si>
  <si>
    <t>SECRETARÍA DE SEGURIDAD PÚBLICA DEL DISTRITO FEDERAL</t>
  </si>
  <si>
    <t>LAS CIFRAS SON DEFINITIVAS, LAS METAS FÍSICAS CORRESPONDEN A LAS ENVIADAS AL SECRETARIADO EJECUTIVO DEL SISTEMA NACIONAL DE SEGURIDAD PÚBLICA. SE INFORMA QUE LOS RECURSOS DEL SUBSEMUN EJERCIERON RENDIMIENTOS FINANCIEROS POR UN IMPORTE DE $ 2,693,315.69 DE LOS CUALES LA  DELEGACIÓN TLÁHUAC  EJERCIÓ $78,445.90. EXISTE VARIACIÓN ENTRE LAS CIFRAS REPORTADAS, DEBIDO A QUE LOS REPORTES A NIVEL FONDO Y NIVEL PROYECTO NO ESTÁN ARMONIZADOS Y MANEJAN  DISTINTAS LÓGICAS, LO ANTERIOR DERIVADO A QUE EL SISTEMA NO PERMITE LA CAPTURA CONFORME A LO REPORTADO A NIVEL PROYECTO</t>
  </si>
  <si>
    <t>4531</t>
  </si>
  <si>
    <t>SECRETARÁ DE SEGURIDAD PÚBLICA DEL DISTRITO FEDERAL</t>
  </si>
  <si>
    <t>LAS CIFRAS SON DEFINITIVAS . LAS METAS FÍSICAS CORRESPONDEN A LAS  ENVIADAS AL SECRETARIADO EJECUTIVO DEL SISTEMA NACIONAL DE SEGURIDAD PÚBLICA. SE INFORMA QUE LOS RECURSOS DEL SUBSEMUN EJERCIERON RENDIMIENTOS FINANCIEROS POR UN IMPORTE DE $ 2,693,315.69,  DE LOS CUALES LA  DELEGACIÓN TLALPAN  EJERCIÓ $184,351.86. EXISTE VARIACIÓN ENTRE LAS CIFRAS REPORTADAS, DEBIDO A QUE LOS REPORTES A NIVEL FONDO Y NIVEL PROYECTO NO ESTÁN ARMONIZADOS Y MANEJAN  DISTINTAS LÓGICAS, LO ANTERIOR DERIVADO A QUE EL SISTEMA NO PERMITE LA CAPTURA CONFORME A LO REPORTADO A NIVEL PROYECTO</t>
  </si>
  <si>
    <t>4695</t>
  </si>
  <si>
    <t>LAS CIFRAS SON DEFINITIVAS . LAS METAS FÍSICAS CORRESPONDEN A LAS  ENVIADAS AL SECRETARIADO EJECUTIVO DEL SISTEMA NACIONAL DE SEGURIDAD PÚBLICA. SE INFORMA QUE LOS RECURSOS DEL SUBSEMUN EJERCIERON RENDIMIENTOS FINANCIEROS POR UN IMPORTE DE $ 2,693,315.69,  DE LOS CUALES LA  DELEGACIÓN XOCHIMILCO EJERCIÓ $129,829.52. EXISTE VARIACIÓN ENTRE LAS CIFRAS REPORTADAS, DEBIDO A QUE LOS REPORTES A NIVEL FONDO Y NIVEL PROYECTO NO ESTÁN ARMONIZADOS Y MANEJAN  DISTINTAS LÓGICAS, LO ANTERIOR DERIVADO A QUE EL SISTEMA NO PERMITE LA CAPTURA CONFORME A LO REPORTADO A NIVEL PROYECTO</t>
  </si>
  <si>
    <t>4385</t>
  </si>
  <si>
    <t>LAS CIFRAS SON DEFINITIVAS . LAS METAS FÍSICAS CORRESPONDEN A LAS  ENVIADAS AL SECRETARIADO EJECUTIVO DEL SISTEMA NACIONAL DE SEGURIDAD PÚBLICA. SE INFORMA QUE LOS RECURSOS DEL SUBSEMUN EJERCIERON RENDIMIENTOS FINANCIEROS POR UN IMPORTE DE $ 2,693,315.69,  DE LOS CUALES LA  DELEGACIÓN BENITO JUÁREZ  EJERCIÓ $70,173.87. EXISTE VARIACIÓN ENTRE LAS CIFRAS REPORTADAS, DEBIDO A QUE LOS REPORTES A NIVEL FONDO Y NIVEL PROYECTO NO ESTÁN ARMONIZADOS Y MANEJAN  DISTINTAS LÓGICAS, LO ANTERIOR DERIVADO A QUE EL SISTEMA NO PERMITE LA CAPTURA CONFORME A LO REPORTADO A NIVEL PROYECTO.</t>
  </si>
  <si>
    <t>4413</t>
  </si>
  <si>
    <t>LAS CIFRAS SON DEFINITIVAS . LAS METAS FÍSICAS CORRESPONDEN A LAS  ENVIADAS AL SECRETARIADO EJECUTIVO DEL SISTEMA NACIONAL DE SEGURIDAD PÚBLICA. SE INFORMA QUE LOS RECURSOS DEL SUBSEMUN EJERCIERON RENDIMIENTOS FINANCIEROS POR UN IMPORTE DE $ 2,693,315.69,  DE LOS CUALES LA  DELEGACIÓN CUAUHTÉMOC EJERCIÓ $145,404.29. EXISTE VARIACIÓN ENTRE LAS CIFRAS REPORTADAS, DEBIDO A QUE LOS REPORTES A NIVEL FONDO Y NIVEL PROYECTO NO ESTÁN ARMONIZADOS Y MANEJAN  DISTINTAS LÓGICAS, LO ANTERIOR DERIVADO A QUE EL SISTEMA NO PERMITE LA CAPTURA CONFORME A LO REPORTADO A NIVEL PROYECTO.</t>
  </si>
  <si>
    <t>4507</t>
  </si>
  <si>
    <t>LAS CIFRAS SON DEFINITIVAS . LAS METAS FÍSICAS CORRESPONDEN A LAS  ENVIADAS AL SECRETARIADO EJECUTIVO DEL SISTEMA NACIONAL DE SEGURIDAD PÚBLICA. SE INFORMA QUE LOS RECURSOS DEL SUBSEMUN EJERCIERON RENDIMIENTOS FINANCIEROS POR UN IMPORTE DE $ 2,693,315.69,  DE LOS CUALES LA  DELEGACIÓN MIGUEL HIDALGO EJERCIÓ $126,521.78. EXISTE VARIACIÓN ENTRE LAS CIFRAS REPORTADAS, DEBIDO A QUE LOS REPORTES A NIVEL FONDO Y NIVEL PROYECTO NO ESTÁN ARMONIZADOS Y MANEJAN  DISTINTAS LÓGICAS, LO ANTERIOR DERIVADO A QUE EL SISTEMA NO PERMITE LA CAPTURA CONFORME A LO REPORTADO A NIVEL PROYECTO.</t>
  </si>
  <si>
    <t>4422</t>
  </si>
  <si>
    <t>SECRETARIA DE SEGURIDAD PUBLICA</t>
  </si>
  <si>
    <t xml:space="preserve">LAS CIFRAS SON DEFINITIVAS . LAS METAS FÍSICAS CORRESPONDEN A LAS  ENVIADAS AL SECRETARIADO EJECUTIVO DEL SISTEMA NACIONAL DE SEGURIDAD PÚBLICA. SE INFORMA QUE LOS RECURSOS DEL SUBSEMUN EJERCIERON RENDIMIENTOS FINANCIEROS POR UN IMPORTE DE $ 2,693,315.69,  DE LOS CUALES LA  DELEGACIÓN VENUSTIANO CARRANZA EJERCIÓ $81,454.02. EXISTE VARIACIÓN ENTRE LAS CIFRAS REPORTADAS, DEBIDO A QUE LOS REPORTES A NIVEL FONDO Y NIVEL PROYECTO NO ESTÁN ARMONIZADOS Y MANEJAN  DISTINTAS LÓGICAS, LO ANTERIOR DERIVADO A QUE EL SISTEMA NO PERMITE LA CAPTURA CONFORME A LO REPORTADO A NIVEL PROYECTO. </t>
  </si>
  <si>
    <t>4365</t>
  </si>
  <si>
    <t>LAS CIFRAS SON DEFINITIVAS . LAS METAS FÍSICAS CORRESPONDEN A LAS  ENVIADAS AL SECRETARIADO EJECUTIVO DEL SISTEMA NACIONAL DE SEGURIDAD PÚBLICA. SE INFORMA QUE LOS RECURSOS DEL SUBSEMUN EJERCIERON RENDIMIENTOS FINANCIEROS POR UN IMPORTE DE $ 2,693,315.69,  DE LOS CUALES LA  DELEGACIÓN AZCAPOTZALCO EJERCIÓ $210,446.97. EXISTE VARIACIÓN ENTRE LAS CIFRAS REPORTADAS, DEBIDO A QUE LOS REPORTES A NIVEL FONDO Y NIVEL PROYECTO NO ESTÁN ARMONIZADOS Y MANEJAN  DISTINTAS LÓGICAS, LO ANTERIOR DERIVADO A QUE EL SISTEMA NO PERMITE LA CAPTURA CONFORME A LO REPORTADO A NIVEL PROYECTO.</t>
  </si>
  <si>
    <t>4394</t>
  </si>
  <si>
    <t>LAS CIFRAS SON DEFINITIVAS . LAS METAS FÍSICAS CORRESPONDEN A LAS  ENVIADAS AL SECRETARIADO EJECUTIVO DEL SISTEMA NACIONAL DE SEGURIDAD PÚBLICA. SE INFORMA QUE LOS RECURSOS DEL SUBSEMUN EJERCIERON RENDIMIENTOS FINANCIEROS POR UN IMPORTE DE $ 2,693,315.69,  DE LOS CUALES LA  DELEGACIÓN COYOACÁN EJERCIÓ $199,602.79. EXISTE VARIACIÓN ENTRE LAS CIFRAS REPORTADAS, DEBIDO A QUE LOS REPORTES A NIVEL FONDO Y NIVEL PROYECTO NO ESTÁN ARMONIZADOS Y MANEJAN  DISTINTAS LÓGICAS, LO ANTERIOR DERIVADO A QUE EL SISTEMA NO PERMITE LA CAPTURA CONFORME A LO REPORTADO A NIVEL PROYECTO.</t>
  </si>
  <si>
    <t>4404</t>
  </si>
  <si>
    <t>LAS CIFRAS SON DEFINITIVAS . LAS METAS FÍSICAS CORRESPONDEN A LAS  ENVIADAS AL SECRETARIADO EJECUTIVO DEL SISTEMA NACIONAL DE SEGURIDAD PÚBLICA. SE INFORMA QUE LOS RECURSOS DEL SUBSEMUN EJERCIERON RENDIMIENTOS FINANCIEROS POR UN IMPORTE DE $ 2,693,315.69,  DE LOS CUALES LA  DELEGACIÓN CUAJIMALPA DE MORELOS EJERCIÓ $159,817.58. EXISTE VARIACIÓN ENTRE LAS CIFRAS REPORTADAS, DEBIDO A QUE LOS REPORTES A NIVEL FONDO Y NIVEL PROYECTO NO ESTÁN ARMONIZADOS Y MANEJAN  DISTINTAS LÓGICAS, LO ANTERIOR DERIVADO A QUE EL SISTEMA NO PERMITE LA CAPTURA CONFORME A LO REPORTADO A NIVEL PROYECTO.</t>
  </si>
  <si>
    <t>4434</t>
  </si>
  <si>
    <t xml:space="preserve">LAS CIFRAS SON DEFINITIVAS . LAS METAS FÍSICAS CORRESPONDEN A LAS  ENVIADAS AL SECRETARIADO EJECUTIVO DEL SISTEMA NACIONAL DE SEGURIDAD PÚBLICA. SE INFORMA QUE LOS RECURSOS DEL SUBSEMUN EJERCIERON RENDIMIENTOS FINANCIEROS POR UN IMPORTE DE $ 2,693,315.69,  DE LOS CUALES LA  DELEGACIÓN GUSTAVO A. MADERO EJERCIÓ $254,481.52. EXISTE VARIACIÓN ENTRE LAS CIFRAS REPORTADAS, DEBIDO A QUE LOS REPORTES A NIVEL FONDO Y NIVEL PROYECTO NO ESTÁN ARMONIZADOS Y MANEJAN  DISTINTAS LÓGICAS, LO ANTERIOR DERIVADO A QUE EL SISTEMA NO PERMITE LA CAPTURA CONFORME A LO REPORTADO A NIVEL PROYECTO. </t>
  </si>
  <si>
    <t>4450</t>
  </si>
  <si>
    <t>LAS CIFRAS SON DEFINITIVAS . LAS METAS FÍSICAS CORRESPONDEN A LAS  ENVIADAS AL SECRETARIADO EJECUTIVO DEL SISTEMA NACIONAL DE SEGURIDAD PÚBLICA. SE INFORMA QUE LOS RECURSOS DEL SUBSEMUN EJERCIERON RENDIMIENTOS FINANCIEROS POR UN IMPORTE DE $ 2,693,315.69,  DE LOS CUALES LA  DELEGACIÓN IZTACALCO EJERCIÓ $106,464.67.  EXISTE VARIACIÓN ENTRE LAS CIFRAS REPORTADAS, DEBIDO A QUE LOS REPORTES A NIVEL FONDO Y NIVEL PROYECTO NO ESTÁN ARMONIZADOS Y MANEJAN  DISTINTAS LÓGICAS, LO ANTERIOR DERIVADO A QUE EL SISTEMA NO PERMITE LA CAPTURA CONFORME A LO REPORTADO A NIVEL PROYECTO.</t>
  </si>
  <si>
    <t>4460</t>
  </si>
  <si>
    <t>LAS CIFRAS SON DEFINITIVAS . LAS METAS FÍSICAS CORRESPONDEN A LAS  ENVIADAS AL SECRETARIADO EJECUTIVO DEL SISTEMA NACIONAL DE SEGURIDAD PÚBLICA. SE INFORMA QUE LOS RECURSOS DEL SUBSEMUN EJERCIERON RENDIMIENTOS FINANCIEROS POR UN IMPORTE DE $ 2,693,315.69,  DE LOS CUALES LA  DELEGACIÓN IZTAPALAPA EJERCIÓ $494,360.39. EXISTE VARIACIÓN ENTRE LAS CIFRAS REPORTADAS, DEBIDO A QUE LOS REPORTES A NIVEL FONDO Y NIVEL PROYECTO NO ESTÁN ARMONIZADOS Y MANEJAN  DISTINTAS LÓGICAS, LO ANTERIOR DERIVADO A QUE EL SISTEMA NO PERMITE LA CAPTURA CONFORME A LO REPORTADO A NIVEL PROYECTO.</t>
  </si>
  <si>
    <t>4470</t>
  </si>
  <si>
    <t>LAS CIFRAS SON DEFINITIVAS . LAS METAS FÍSICAS CORRESPONDEN A LAS  ENVIADAS AL SECRETARIADO EJECUTIVO DEL SISTEMA NACIONAL DE SEGURIDAD PÚBLICA. SE INFORMA QUE LOS RECURSOS DEL SUBSEMUN EJERCIERON RENDIMIENTOS FINANCIEROS POR UN IMPORTE DE $ 2,693,315.69,  DE LOS CUALES LA  DELEGACIÓN MAGDALENA CONTRERAS EJERCIÓ $155,783.47. EXISTE VARIACIÓN ENTRE LAS CIFRAS REPORTADAS, DEBIDO A QUE LOS REPORTES A NIVEL FONDO Y NIVEL PROYECTO NO ESTÁN ARMONIZADOS Y MANEJAN  DISTINTAS LÓGICAS, LO ANTERIOR DERIVADO A QUE EL SISTEMA NO PERMITE LA CAPTURA CONFORME A LO REPORTADO A NIVEL PROYECTO.</t>
  </si>
  <si>
    <t>4515</t>
  </si>
  <si>
    <t>LAS CIFRAS SON DEFINITIVAS . LAS METAS FÍSICAS CORRESPONDEN A LAS  ENVIADAS AL SECRETARIADO EJECUTIVO DEL SISTEMA NACIONAL DE SEGURIDAD PÚBLICA. SE INFORMA QUE LOS RECURSOS DEL SUBSEMUN EJERCIERON RENDIMIENTOS FINANCIEROS POR UN IMPORTE DE $ 2,693,315.69,  DE LOS CUALES LA  DELEGACIÓN MILPA ALTA EJERCIÓ $135,629.25. EXISTE VARIACIÓN ENTRE LAS CIFRAS REPORTADAS, DEBIDO A QUE LOS REPORTES A NIVEL FONDO Y NIVEL PROYECTO NO ESTÁN ARMONIZADOS Y MANEJAN  DISTINTAS LÓGICAS, LO ANTERIOR DERIVADO A QUE EL SISTEMA NO PERMITE LA CAPTURA CONFORME A LO REPORTADO A NIVEL PROYECTO.</t>
  </si>
  <si>
    <t>4680</t>
  </si>
  <si>
    <t>FORTALECIMIENTO DE SUS INSTITUCIONES DE SEGURIDAD PÚBLICA EN MATERIA DE MANDO POLICIAL (SPA)</t>
  </si>
  <si>
    <t>ESTOS RECURSOS SE ENCUENTRAN DEBIDAMENTE FORMALIZADOS EN EL CONVENIO ESPECÍFICO DE ADHESIÓN Y ANEXO ÚNICO DEL CONVENIO ESPECÍFICO DE ADHESIÓN DEL SUBSIDIO PARA LA POLICÍA ACREDITABLE.  LAS CIFRAS SON DEFINITIVAS AL CIERRE DE LA CUENTA PÚBLICA DEL EJERCICIO FISCAL 2013. Y SE REINTEGRAN A LA TESORERÍA  DE LA FEDERACIÓN $3,021,305.89. EXISTE VARIACIÓN ENTRE LAS CIFRAS REPORTADAS, DEBIDO A QUE LOS REPORTES A NIVEL FONDO Y NIVEL PROYECTO NO ESTÁN ARMONIZADOS Y MANEJAN  DISTINTAS LÓGICAS, LO ANTERIOR DERIVADO A QUE EL SISTEMA NO PERMITE LA CAPTURA CONFORME A LO REPORTADO A NIVEL PROYECTO.</t>
  </si>
  <si>
    <t>3692</t>
  </si>
  <si>
    <t>SECRETARÍA DE SEGURIDAD PÚBLICA DE DISTRITO FEDERAL</t>
  </si>
  <si>
    <t>ESTOS RECURSOS SE ENCUENTRAN DEBIDAMENTE FORMALIZADOS EN EL CONVENIO DE COORDINACIÓN PARA EL OTORGAMIENTO DEL SUBSIDIO PARA LA IMPLEMENTACIÓN DE LA REFORMA DE JUSTICIA PENAL. LAS CIFRAS SON DEFINITIVAS. SE REINTEGRAN A LA TESORERÍA DE LA FEDERACIÓN $0.22. EL EJERCICIO CORRESPONDE A LA CAPACITACIÓN DE JEFES DE CUADRANTE, ASÍ COMO MANDOS MEDIOS Y SUPERIORES DE ESTA SECRETARÍA DE SEGURIDAD PÚBLICA EN MATERIA DE PROCESAMIENTO DEL LUGAR Y HECHOS Y CADENA DE CUSTODIA. EXISTE VARIACIÓN ENTRE LAS CIFRAS REPORTADAS, DEBIDO A QUE LOS REPORTES A NIVEL FONDO Y NIVEL PROYECTO NO ESTÁN ARMONIZADOS Y MANEJAN  DISTINTAS LÓGICAS, LO ANTERIOR DERIVADO A QUE EL SISTEMA NO PERMITE LA CAPTURA CONFORME A LO REPORTADO A NIVEL PROYECTO.</t>
  </si>
  <si>
    <t>5457</t>
  </si>
  <si>
    <t>ESTOS RECURSOS SE ENCUENTRAN DEBIDAMENTE FORMALIZADOS EN EL CONVENIO DE COORDINACIÓN Y ANEXO TÉCNICO ÚNICO DEL CONVENIO DE COORDINACIÓN DEL FONDO DE APORTACIONES PARA LA SEGURIDAD PÚBLICA, LAS CIFRAS SON DEFINITIVAS.  SE INFORMA QUE LOS RECURSOS DEL FASP GENERARON RENDIMIENTOS FINANCIEROS DE LOS CUELES DE EJERCIERON $ 5,672,2570.92 AL  31 DE DICIEMBRE. EXISTE VARIACIÓN ENTRE LAS CIFRAS REPORTADAS, DEBIDO A QUE LOS REPORTES A NIVEL FONDO Y NIVEL PROYECTO NO ESTÁN ARMONIZADOS Y MANEJAN  DISTINTAS LÓGICAS, LO ANTERIOR DERIVADO A QUE EL SISTEMA NO PERMITE LA CAPTURA CONFORME A LO REPORTADO A NIVEL PROYECTO.</t>
  </si>
  <si>
    <t>ESTOS RECURSOS CORRESPONDEN AL FONDO 5A1 DEL PROGRAMA NACIONAL DE PREVENCIÓN DEL DELITO MISMOS QUE SE CAPTURARON EN ESTE FOLIO DEBIDO A QUE EL PORTAL NO IDENTIFICA DICHO PROGRAMA. SE ENCUENTRAN DEBIDAMENTE FORMALIZADOS EN EL CONVENIO ESPECÍFICO DE ADHESIÓN Y ANEXO ÚNICO DEL CONVENIO ESPECÍFICO DE ADHESIÓN DEL SUBSIDIO PARA LA POLICÍA ACREDITABLE. LAS CIFRAS SON DEFINITIVAS AL CIERRE DE LA CUENTA PÚBLICA DEL EJERCICIO FISCAL 2013. Y SE REINTEGRAN A LA TESORERÍA  DE LA FEDERACIÓN $2,291.40. EXISTE VARIACIÓN ENTRE LAS CIFRAS REPORTADAS, DEBIDO A QUE LOS REPORTES A NIVEL FONDO Y NIVEL PROYECTO NO ESTÁN ARMONIZADOS Y MANEJAN  DISTINTAS LÓGICAS, LO ANTERIOR DERIVADO A QUE EL SISTEMA NO PERMITE LA CAPTURA CONFORME A LO REPORTADO A NIVEL PROYECTO.</t>
  </si>
  <si>
    <t>6822</t>
  </si>
  <si>
    <t>PROCURADURIA GENERAL DE JUSTICIA DEL DF</t>
  </si>
  <si>
    <t>CIFRAS DE CUENTA PUBLICA 2013</t>
  </si>
  <si>
    <t>6237</t>
  </si>
  <si>
    <t>6825</t>
  </si>
  <si>
    <t>INSTITUTO DE FORMACION PROFESIONAL</t>
  </si>
  <si>
    <t xml:space="preserve">CUENTA PÚBLICA </t>
  </si>
  <si>
    <t>5413</t>
  </si>
  <si>
    <t>ESTUDIOS DE REFORESTACION Y ELABORACION DE ESTUDIOS DE IMPACTO AMBIENTAL</t>
  </si>
  <si>
    <t>SECRETARÍA DEL MEDIO AMBIENTE</t>
  </si>
  <si>
    <t>Cifras finales, información recabada del Informe de Cuenta Pública 2013. Proyecto multianual 2013-2014, con el fin de Recuperar los Espacios Públicos en el Distrito Federal.  Se programó una meta del 0.5% para 2013  debido al carácter multianual de los recursos, se realizaron trabajos preliminares de trazo y nivelación en los proyectos con equipo de topografía en las plazas, en los andadores, y las áreas verdes del Bosques de San Juan de Aragón, que incluye el suministro de materiales para el señalamiento, la mano de obra, la herramienta y el equipo necesario, para los proyectos: Rehabilitación mayor de la trota pista del Bosque de San Juan de Aragón, Restructuración y refuerzo de la reja perimetral del Bosque de San Juan de  Aragón, Nueva área de juegos infantiles  para el Bosque de San Juan de Aragón  y  Rehabilitación mayor de infraestructura al interior del Bosque de San Juan de  Aragón.  Para 2014 se tiene meta del 99.5%</t>
  </si>
  <si>
    <t xml:space="preserve">Cifras finales, información recabada del Informe de Cuenta Pública 2013. Se llevaron a cabo los siguientes proyectos:
1.- Diseño del Programa de Acción Climático de la Ciudad de México
2.- Sistema de información y documentación ambiental del Distrito Federal Etapa II 
3.- Rehabilitación del Bosque San Juan de Aragón dentro del Plan Maestro”
4.- Azoteas Verdes en inmuebles del G.D.F.
5.- Reforzamiento del Sistema de Monitoreo Atmosférico para la caracterización de aerosoles y la automatización de los procesos de calibración y verificación de nivel I y II en las estaciones de monitoreo de la calidad del aire de la zona metropolitana de la Ciudad de México.
6.- Desarrollo de una nube de cómputo privada para la implementación de los  servicios de modelación numérica, adquisición y procesamiento de datos  ambientales (calidad del aire, inventario de emisiones y verificación vehicular),  inteligencia de negocios y almacenamiento.
7.- Continuidad del Proyecto de Restauración de la Zona Lacustre y Chinampera de Xochimilco y Tlahuac.
8.- Ampliación en el número de estaciones del Sistema de Monitoreo Atmosférico de la Ciudad de México.
</t>
  </si>
  <si>
    <t>5741</t>
  </si>
  <si>
    <t>FONDO DE APOYO PARA EL DESARROLLO RURAL SUSTENTABLE</t>
  </si>
  <si>
    <t>SECRETARIA DE DESARROLLO RURAL Y EQUIDAD PARA LAS COMUNIDADES</t>
  </si>
  <si>
    <t>SAGARPA</t>
  </si>
  <si>
    <t>Las cifras son definitivas entregadas en la Cuenta Pública 2013 A  la Asamblea Legislativa del Distrito Federal. Monitoreo e integración de información agropecuaria, Aplicaciones geoespaciales, Padrón de productores y, Proyectos de prioridad estatal (Sistema de Información Agroclimática del Distrito Federal; Atlas del sector agropecuario y forestal del Distrito Federal; información oportuna para el sector rural e identificación de productores agropecuarios)</t>
  </si>
  <si>
    <t>5502</t>
  </si>
  <si>
    <t>FONDO DE APOYO A MIGRANTES</t>
  </si>
  <si>
    <t>SHCP</t>
  </si>
  <si>
    <t>Las cifras son definitivas entregadas en la Cuenta Pública 2013 A  la Asamblea Legislativa del Distrito Federal. Se apoyó la economía de los migrantes en retorno y de las familias de migrantes que reciben remesas, otorgándoles apoyos económicos para iniciar, ampliar o continuar un proyecto productivo, como son: Venta de productos para la siembra, Venta de dulces, Servicio de tapicería y limpieza,Tiendas de abarrotes,Estéticas, Elaboración de ropa,Venta de comida y antojitos.Se reintegraron 6 ayudas de $ 12,500.00 C/U Y $35,147.41que son gastos de operación y fiscalización .</t>
  </si>
  <si>
    <t>5515</t>
  </si>
  <si>
    <t>APOYO PARA EL DESARROLLO Y MEJORAMIENTO RURAL</t>
  </si>
  <si>
    <t xml:space="preserve">Las cifras son definitivas entregadas en la Cuenta Pública 2013 A  la Asamblea Legislativa del Distrito Federal. Asistencia técnica y capacitación, Asistencia y organización de eventos,Equipo de asesoría técnica a consejo, Servicio de extensionismo, Servicios integrales y Servicio de capacitación a la calidad de los servicios profesionales
Así como 8 proyectos para la actualización de plan rectores y apoyo a los 8 sistemas productos del Distrito Federal. </t>
  </si>
  <si>
    <t>5472</t>
  </si>
  <si>
    <t>FONDO DE INVERSIÓN PARA ENTIDADES FEDERATIVAS</t>
  </si>
  <si>
    <t>SEMARNAP POR CONDUCTO DE LA COMISIÓN NACIONAL DEL AGUA</t>
  </si>
  <si>
    <t xml:space="preserve">Las cifras son definitivas entregadas en la Cuenta Pública 2013 A  la Asamblea Legislativa del Distrito Federal. Se apoyo el Proyecto de "Riego del Ejido y Zona Chinampera de San Gregorio Atlapulco (Fase 1), Delegación Xochimilco. Proyecto de Rehabilitación y Modernización de Líneas de Conducción del Ejido y Zona Chinampera de Mixquic. Mantenimiento de las obras de Cabeza Rebombeos “Paso del Toro” y “Tequesquite” (Fase 2).Evaluación Anual Ejercicio 2011 Programa de Modernización y Tecnificación de Unidades de Riego Componente Uso Pleno de la Infraestructura Hidroagrícola.       </t>
  </si>
  <si>
    <t>CUENTA PÚBLICA  DE  2013</t>
  </si>
  <si>
    <t>5673</t>
  </si>
  <si>
    <t>PROYECTO METRO DEL DISTRITO FEDERAL</t>
  </si>
  <si>
    <t>SECRETARÍA DE COMUNICACIONES Y TRANSPORTE</t>
  </si>
  <si>
    <t>LAS CIFRAS DEL TOTAL ANUAL Y PAGADO CORRESPONDEN A LAS PRESENTADAS EN EL INFORME DE CUENTA PUBLICA 2013 DEL PROYECTO METRO DEL DISTRITO FEDERAL. EL CONVENIO DE COORDINACIÓN EN MATERIA DE REASIGNACIÓN DE RECURSOS ASIGNÓ AL DISTRITO FEDERAL: LA MINISTRACIÓN POR EL IMPORTE DE $689,500,000.00 ESTÁ DESTINADO PARA LOS TRABAJOS DE CONSTRUCCIÓN DE LA LÍNEA 12 DEL METRO EN SU ETAPA DE CONCLUSIÓN Y LA MINISTRACIÓN POR EL IMPORTE DE $1,280,000,000.00 QUE SE RELACIONA AL PROYECTO AMPLIACIÓN LÍNEA 12 MIXCOAC-OBSERVATORIO PROYECTO QUE CORRESPONDE A LA SECRETARÍA DE OBRAS QUIEN ES LA RESPONSABLE DE LA EJECUCIÓN DEL PROYECTO CITADO A TRAVÉS DE LA DIRECCIÓN GENERAL DE OBRAS PÚBLICAS, COMO LO ESTABLECE EL DECRETO POR EL QUE SE REFORMAN, ADICIONAN Y DEROGAN DIVERSAS DISPOSICIONES DEL REGLAMENTO INTERIOR DE LA ADMINISTRACIÓN PÚBLICA DEL DISTRITO FEDERAL PUBLICADOS EN LA GACETA OFICIAL DEL DISTRITO FEDERAL DE FECHA 12 DE AGOSTO DE 2013. LA MINISTRACIÓN POR EL IMPORTE DE $689,500,000.00 SE DESTINÓ A LOS TRABAJOS DE CONSTRUCCIÓN DE LA LÍNEA 12 DEL METRO EN SU ETAPA DE CONCLUSIÓN, DE ESTOS RECURSOS SE REALIZARON REINTEGROS UNO POR LA CANTIDAD DE $230,219,114.04 DE LOS QUE NO SE TIENE COMPROMISO Y DOS MÁS POR UN IMPORTE TOTAL DE $176,022,881.90, CORRESPONDIENTES A LOS CONTRATOS QUE NO CONCLUYERON LOS TRÁMITES PARA SU LIQUIDACIÓN EN ESTE EJERCICIO; ADICIONALMENTE SE REALIZÓ UN REINTEGRO MÁS QUE NO FORMA PARTE DEL MINISTRADO POR UN IMPORTE DE $24,328,151.90 QUE CORRESPONDEN AL TOTAL DE INTERESES REFLEJADOS EN LOS ESTADOS DE CUENTA DE LOS MESES DE AGOSTO A DICIEMBRE 2013 DE LA CUENTA BANCARIA ASIGNADA AL CONVENIO, ES PRECISO MENCIONAR QUE ESTOS REINTEGROS SE REALIZARON A LA TESOFE CONFORME EL PRECEDIMIENTO QUE DETERMINA LA SECRETARÍA DE FINANZAS PARA ESTA SITUACIÓN.</t>
  </si>
  <si>
    <t>Clasificación del Recurso (Denominación o descrpción)</t>
  </si>
  <si>
    <t>3541</t>
  </si>
  <si>
    <t>TRIBUNAL SUPERIOR DE JUSTICIA DEL D.F.</t>
  </si>
  <si>
    <t>Gobernación</t>
  </si>
  <si>
    <t>NO APLICA</t>
  </si>
  <si>
    <t>EL 27 DE MARZO DEL 2014 LA TESORERÍA DEL D.F. REALIZÓ EL DEPÓSITO BANCARIO LA TESORERÍA DE LA FEDERACIÓN POR $55,324.00 A LA CUENTA NO. 0447851111 DEL BANCO BBVA BANCOMER (LÍNEA DE CAPTURA No. 0014AAKP413030717470), RECURSOS NO EJERCIDOS POR EL TRIBUNAL ($9,202.31 MINISTRADOS QUE EL TSJDF REINTEGRO A LA TESORERÍA DEL D.F. Y $45,985.22 QUE NO FUERON MINISTRADOS). DADA LA PRIORIDAD DE ATENDER DIVERSOS RUBROS PARA LA IMPLEMENTACIÓN DE LA REFORMA PENAL, EN EL ÚLTIMO TRIMESTRE DEL 2013 LA COORDINACIÓN GENERAL DEL INSTITUTO DE FORMACIÓN PROFESIONAL Y COORDINADOR DEL PROGRAMA A NIVEL D.F DEL SISTEMA DE JUSTICIA PENAL GESTIONO ANTE EL COMITÉ DE SUBSIDIOS DE LA SETEC LA REORIENTACIÓN DE LOS SUBSIDIOS OTORGADOS ORIGINALMENTE A LOS PROYECTOS: 1) CONTAR CON UNA PLATAFORMA HOMOGÉNEA PARA EL VIDEO GRABADO DE AUDIENCIAS DE PROCESO ORAL EN MATERIA DE ADOLESCENTES; EJERCIDO $4’433,636.00 DE LOS $4’433,812.47 AUTORIZADOS, QUE GENERÓ UN SALDO DE $176.47; 2) ACTUALIZACIÓN DEL EQUIPAMIENTO INFORMÁTICO DEL SISTEMA INTEGRAL PARA EL DESARROLLO DE JUICIOS ORALES, EROGACIÓN POR $370,040.00 QUE DE LOS $379,202.31, SE GENERÓ UN SALDO DE</t>
  </si>
  <si>
    <t xml:space="preserve">$9,162.31, ASÍ COMO UN MONTO SOBRANTE POR $985.22, DERIVANDO EN LA APLICACIÓN DE LA REDUCCIÓN LÍQUIDA DE LOS RECURSOS NO EROGADOS Y 3) PROGRAMA DE CAPACITACIÓN DEL NUEVO SISTEMA DE JUSTICIA PENAL, EROGACIONES POR $750,000.00 DE LOS $795,000.00 AUTORIZADO. POR LO QUE HACE A LOS PROYECTOS AUTORIZADOS NO EJECUTADOS: 1) ADQUISICIÓN DE EQUIPO PORTÁTIL PARA LA COMUNICACIÓN DE LA SALA DE AUDIENCIA CON EL JUZGADO, POR $44,544.00; RECURSOS QUE NO SE EJERCIERON, DEBIDO A QUE LA DIRECCIÓN GENERAL DE POLÍTICA PRESUPUESTAL DEL G.D.F., NO AUTORIZÓ LA AMPLIACIÓN LÍQUIDA RESPECTIVA AL PRESUPUESTO DEL TRIBUNAL, NO OBSTANTE LA AUTORIZACIÓN DE LA COMISIÓN DE SUBSIDIOS DE LA SETEC POR $45,000.00, EN DONDE LOS $44,544.00 Y LA VARIACIÓN POR $456.00, FUERON REDUCIDOS AL CIERRE DEL EJERCICIO Y 2) MAPEO DE PROCESOS PARA EL INTERCAMBIO DE INFORMACIÓN ENTRE EL TRIBUNAL, LA PGJDF, LA DEFENSORÍA DE OFICIO Y EL SISTEMA PENITENCIARIO DEL D.F.; PROYECTO ORIGINAL POR $4,814.0 QUE FUE CANCELADO Y REORIENTADOS DICHOS RECURSOS.
</t>
  </si>
  <si>
    <t>3520</t>
  </si>
  <si>
    <t>Distrito Federal</t>
  </si>
  <si>
    <t xml:space="preserve">SE CUMPLIO AL 100% CON LAS METAS, EL SALDO POR $2,003,413.06 SE REPROGRAMARÁ UNA VEZ AUTORIZADO POR EL COMITE INTERINSTITUCIONAL DEL FASP-DF. SE PRECISA QUE LOS 18.75 MILLONES DE PESOS (15.0 MDP DE FASP Y 3.75 DE LOCALES) SE DESTINARON AL PROYECTO INTEGRAL PARA LA AMPLIACIÓN DE 1 JUZGADO DE EJECUCIÓN DE SANCIONES Y LA REHABILITACIÓN DE DOS JUZGADOS DE EJECUCIÓN DE SANCIONES, EN EL INMUEBLE UBICADO EN EL RECLUSORIO PREVENTIVO NORTE, POR LO QUE $12.5 MDP SE ETIQUETARON DE ORIGEN EN EL DECRETO DE PRESUPUESTO Y $6.25 MDP SE OTORGARON POSTERIORMENTE; DE ÉSTOS ÚLTIMOS, 5.0 MDP DE FASP POR AMPLIACIÓN LÍQUIDA Y LA RECLASIFICACIÓN DE 1.25 DE LOCALES. RESPECTO A LAS EROGACIONES SE REPORTAN $8’091,194.42 Y $2’499,999.93 CON RELACIÓN A LOS $12’500,000.00, LO QUE GENERÓ UN SALDO DE 1’908,805.58 ÚNICAMENTE DE LOS RECURSOS FEDERALES; ASI COMO $4’905,392.52 Y $1’250,000.00 DE LOS $6’250,000.00, QUE GENERÓ UN SALDO DE $94,607.48 DEL FASP. ASIMISMO, SE REPORTARON A LA COMISION DE GOBIERNO DE LA ASAMBLEA DEL DF. $0.07 DE LA APORTACIÓN LOCAL DE LOS 2.5 MDP. 
</t>
  </si>
  <si>
    <t>EJERCICIO FISCAL: '2013</t>
  </si>
  <si>
    <t>PERIODO QUE SE REPORTA: 'CUENTA PÚBLICA 2013</t>
  </si>
  <si>
    <t>Programa de Agua Potable, Alcantarillado y Saneamiento en Zonas Urbanas</t>
  </si>
  <si>
    <t>SISTEMA DE AGUAS DE LA CIUDAD DE MEXICO</t>
  </si>
  <si>
    <t>16-B00</t>
  </si>
  <si>
    <t>CIFRAS DEFINITIVAS REPORTADAS EN CUENTA PÚBLICA 2013</t>
  </si>
  <si>
    <t>5776</t>
  </si>
  <si>
    <t>5878</t>
  </si>
  <si>
    <t>PROGRAMA DE DEVOLUCIÓN DE DERECHOS (PRODDER)</t>
  </si>
  <si>
    <t>5651</t>
  </si>
  <si>
    <t>CULTURA DEL AGUA</t>
  </si>
  <si>
    <t>SISTEMA DE AGUAS DE LA CIUDA DE MEXICO</t>
  </si>
  <si>
    <t>5632</t>
  </si>
  <si>
    <t>3172</t>
  </si>
  <si>
    <t>SECRETARÍA DE OBRAS Y SERVICIOS</t>
  </si>
  <si>
    <t>PLANTAS DE SELECCIÓN Y SITIOS DE DISPOSICIÓN FINAL, SE LLEVA A CABO LA PRESTACIÓN DE SERVICIOS PARA LA RECEPCIÓN DE RESIDUOS SÓLIDOS URBANOS, GENERADOS EN EL DISTRITO FEDERAL PARA SU DISPOSICIÓN FINAL EN SITIOS DEL ESTADO DE MÉXICO TALES COMO: EL MILAGRO, LA CAÑADA, CUAUTITLÁN, TEPOTZOTLÁN Y CUAUTLA EN EL ESTADO DE MORELOS. LAS CIFRAS QUE SE PRESENTAN SON DEFINITIVAS DE ACUERDO A LO REPORTADO EN LA CUENTA PÚBLICA 2013.</t>
  </si>
  <si>
    <t>3223</t>
  </si>
  <si>
    <t>TRABAJOS DE PAVIMENTACIÓN EN DIVERSAS VIALIDADES DE LA CIUDAD DE MÉXICO Y CONSTRUCCIÓN DEL HOSPITAL VETERINARIO.  LAS CIFRAS QUE SE PRESENTAN SON DEFINITIVAS DE ACUERDO A LO REPORTADO EN LA CUENTA PÚBLICA 2013.</t>
  </si>
  <si>
    <t>3207</t>
  </si>
  <si>
    <t>SE REALIZARON TRABAJOS DE CONSTRUCCIÓN DE LA PRIMERA ETAPA DE LA ESCUELA MEDIA SUPERIOR JOSÉ REVUELTAS SÁNCHEZ: SE LLEVARON A CABO LOS TRABAJOS DE COLADO DE CIMENTACIÓN, COLOCACIÓN DE ACERO DE REFUERZO, COLOCACIÓN DE COLUMNAS DE ACERO DE REFUERZO, COLOCACIÓN DE COLUMNAS DE ACERO ESTRUCTURAL Y DE TRABES PRINCIPALES, ALBAÑILERÍA Y ACABADOS PARA LA CONSTRUCCIÓN DE AULAS DIDÁCTICAS, LABORATORIOS, CUBÍCULOS DE PROFESORES Y ALUMNOS, ÁREA DE ADMINISTRACIÓN, NÚCLEOS SANITARIOS, AULAS PARA PERSONAS CON DISCAPACIDAD, SUBESTACIÓN, CASA DE MÁQUINAS, CUARTO DE TABLEROS, CASETA DE VIGILANCIA, PASILLO DE INTERCOMUNICACIÓN, CANCHA MÚLTIPLE Y EL 20 % DE BARDA PERIMETRAL, ASI COMO SERVICIOS PERIMETRALES.  OBRAS COMPLEMENTARIAS: (CONEXIÓN HIDRÁULICA Y SANITARIA, ACOMETIDA ELÉCTRICA ANTE LA C.F.E., ASÍ COMO EL DIRECTOR RESPONSABLE DE OBRA CON SUS CORRESPONSABLES EN INSTALACIONES Y LA UNIDAD VERIFICADORA.)
CONSTRUCCIÓN DE LA SEGUNDA ETAPA Y ADECUACIÓN DE LOS EDIFICIOS EXISTENTES DE LA ESCUELA DE EDUCACIÓN MEDIA SUPERIOR "VASCO DE QUIROGA": 
DEMOLICIÓN DE PISOS EXISTENTES, PERFORACIÓN DE PILAS, HABILITADO DE ACERO PARA PILAS DE CIMENTACIÓN, COLADO DE PILAS, ARMADO DE DADOS Y COLADO, APERTURA DE CAJAS PARA EL EDIFICIO "C", EXCAVACIONES, FABRICACIÓN Y COLOCACIÓN DE ESTRUCTURA DE ACERO EDIFCIOS "A Y C", RELLENOS DE LOS EJES DE CIMENTACIÓN, SUMINISTRO Y COLOCACIÓN DE ESTRUCTURA, COLOCACIÓN DE TRABES.
CONSTRUCCIÓN DE LA PRIMERA ETAPA DE LA ESCUELA DE EDUCACIÓN MEDIA SUPERIOR "IZTAPALAPA 4" . SE LLEVÓ A CABO LA CELEBRACIÓN DEL CONTRATO PARA LA CONSTRUCCIÓN PARA LA CONSTRUCCIÓN DE LA PRIMERA ETAPA DE LA ESCUELA DE EDUCACIÓN MEDIA SUPERIOR "IZTAPALAPA 4  DE CONFORMIDAD CON LA AUTORIZACIÓN MULTIANUAL OTORGADA POR LA SECRETARÍA DE FINANZAS INICIANDOSE CON LA ELABORACIÓN DEL PROYECTO DE TODO EL PLANTES. ESTUDIOS, OBRAS COMPLEMENTARIAS, NÚCLUO DE ESCALERAS Y ÁREAS DE SERVICIO DEL EDIFICO "A".
LAS CIFRAS QUE SE PRESENTAN SON DEFINITIVAS DE ACUERDO A LO REPORTADO EN LA CUENTA PÚBLICA 2013.</t>
  </si>
  <si>
    <t>3263</t>
  </si>
  <si>
    <t>APOYOS EXTRAORDINARIOS PARA LA REALIZACIÓN DE OBRAS DE PAVIMENTACIÓN.  LAS CIFRAS QUE SE PRESENTAN SON DEFINITIVAS DE ACUERDO A LO REPORTADO EN LA CUENTA PÚBLICA 2013.</t>
  </si>
  <si>
    <t>FONDO DE APORTACIONES PARA EL FORTALECIMIENTO DE LAS ENTIDADES FEDERATIVAS (FAFEF)</t>
  </si>
  <si>
    <t xml:space="preserve"> LAS ACCIONES REALIZADAS CON RECURSOS DE ORIGEN FEDERAL DEL FONDO DE APORTACIONES PARA EL FORTALECIMIENTO DE LAS ENTIDADES FEDERATIVAS (FAFEF) DURANTE EL EJERCICIO PRESUPUESTAL 2013 COMPRENDIERON, LA REHABILITACIÓN Y MANTENIMIENTO DEL ALUMBRADO PÚBLICO EN VIALIDADES DEL DISTRITO FEDERAL, A PARTIR DE LA INCORPORACIÓN DE PUNTOS DE LUZ (PDL) CON TECNOLOGÍA DE VANGUARDIA DE ADITIVOS METÁLICOS CERÁMICOS A 140 W. INCLUYÓ CAMBIO COMPLETO DE LUMINARIAS, SANEAMIENTO DE INSTALACIONES, REPOSICIÓN DE LÍNEAS DE ALIMENTACIÓN EN MAL ESTADO, ASÍ COMO DE FOTOCONTROLES ÓPTICOS Y FOTOCONTACTORES DE CONEXIÓN A CIRCUITO,  LAS CIFRAS QUE SE PRESENTAN SON DEFINITIVAS DE ACUERDO A LO REPORTADO EN LA CUENTA PÚBLICA 2013.</t>
  </si>
  <si>
    <t xml:space="preserve"> RECURSOS OTROS FEDERALES- HOSPITAL REGIONAL IZTAPALAPA</t>
  </si>
  <si>
    <t>COBERTURA MUNICIPAL</t>
  </si>
  <si>
    <t xml:space="preserve"> LAS ACCIONES REALIZADAS CON RECURSOS DE ORIGEN FEDERAL DEL HOSPITAL REGIONAL IZTAPALAPA COMPRENDIERON EL ESTUDIO DE MECÁNICA DE SUELOS, LEVANTAMIENTO TOPOGRÁFICO, ANTEPROYECTO ARQUITECTÓNICO, GESTIÓN DE PERMISOS, TRÁMITES Y LICENCIAS Y FINCAMIENTO DE EQUIPO DE INSTALACIÓN PERMANENTE.  LAS CIFRAS QUE SE PRESENTAN SON DEFINITIVAS DE ACUERDO A LO REPORTADO EN LA CUENTA PÚBLICA 2013.</t>
  </si>
  <si>
    <t>RECURSOS OTROS FEDERALES-PROGRAMA NACIONAL PREVENCIÓN AL DELITO</t>
  </si>
  <si>
    <t>LAS ACCIONES REALIZADAS CON RECURSOS DE ORIGEN FEDERAL DEL PROGRAMA NACIONAL DE PREVENCIÓN AL DELITO, COMPRENDIERON LA CONSTRUCCIÓN DEL FARO DE ARTES Y OFICIOS IZTAPALAPA, MEDIANTE TRABAJOS DE TRAZO Y NIVELACIÓN, EXCAVACIÓN Y ACARREO DE MATERIAL PRODUCTO DE EXCAVACIÓN, CONSTRUCCIÓN DE CIMENTACIÓN  POR MEDIO DE CONCRETO REFORZADO, SUMINISTRO E INSTALACIÓN DE ESTRUCTURA METÁLICA EN COLUMNAS Y TRABES, SUMINISTRO Y COLOCACIÓN DE LÁMINA ROMSA, INSTALACIÓN ELÉCTRICA E HIDROSANITARIA, SUMINISTRO Y COLOCACIÓN DE CAPA DE COMPRESIÓN EN LÁMINA, SUMINISTRO Y COLOCACIÓN DE MUEBLES SANITARIOS, CONSTRUCCIÓN DE CISTERNA, CONSTRUCCIÓN DE ESCALERAS METÁLICAS, SUMINISTRO Y COLOCACIÓN DE IMPERMEABILIZACIÓN EN TECHUMBRE, CONSTRUCCIÓN DE PISOS DE CONCRETO, SUMINISTRO Y COLOCACIÓN DE VELARIA EN ESPACIO AL AIRE LIBRE.  LAS CIFRAS QUE SE PRESENTAN SON DEFINITIVAS DE ACUERDO A LO REPORTADO EN LA CUENTA PÚBLICA 2013.</t>
  </si>
  <si>
    <t xml:space="preserve"> LAS ACCIONES REALIZADAS CON RECURSOS DE ORIGEN FEDERAL DEL CONVENIO STC LÍNEA 12 COMPRENDIERON EL INICIO DE LOS TRABAJOS DEL PROYECTO INTEGRAL DE OBRA ELECTROMECÁNICA 7 SISTEMAS (VÍAS, ENERGÍA ELÉCTRICA, TELECOMUNICACIONES, MANDO CENTRALIZADO, PILOTAJE AUTOMÁTICO, PEAJE Y SEÑALIZACIÓN), INGENIERÍA BÁSICA, LA SUPERVISIÓN DE OBRA ELECTROMECÁNICA Y EL APOYO TÉCNICO DE LA CONSTRUCCIÓN DE LA AMPLIACIÓN DE LA LÍNEA 12 DEL SISTEMA DE TRANSPORTE COLECTIVO METRO, TRAMO MIXCOAC-OBSERVATORIO, ASÍ COMO LA ADECUACIÓN DE LA ESTACIÓN OBSERVATORIO DE LA LÍNEA 1 PARA REALIZAR LA CORRESPONDENCIA CON LA LÍNEA 12, CON BASE EN LA AUTORIZACIÓN MULTIANUAL SFDF/0441/2013 DEL 25 DE NOVIEMBRE DE 2013, OTORGADA POR LA SECRETARÍA DE FINANZAS. LAS CIFRAS QUE SE PRESENTAN SON DEFINITIVAS DE ACUERDO A LO REPORTADO EN LA CUENTA PÚBLICA 2013.</t>
  </si>
  <si>
    <t>CIFRAS DEFINITIVAS DE LA CUENTA PÚBLICA 2013. Se conto con intereses generados en la cuenta de Fortamun quedando registrados en la actividad institucional 211 101 Recolección delegacional de residuos sólidos por un monto de 4,503,900.15</t>
  </si>
  <si>
    <t>RECURSOS OTROS FEDERALES - FONDO DE PREVISIÓN PRESUPUESTAL DEL SISTEMA DE PROTECCIÓN SOCIAL EN SALUD (SUSTITUCIÓN DEL CENTRO DE SALUD SAN GREGORIO ATLAPULCO Y AMPLIACIÓN DEL CENTRO DE SALUD SAN ANDRÉS TOMATLÁN)</t>
  </si>
  <si>
    <t>SUSTITUCIÓN DEL CENTRO DE SALUD  SAN GREGORIO ATLAPULCO. DEMOLICIÓN DEL EDIFICIO EXISTENTE, CONSTRUCCIÓN DE LOS EDIFICIOS DE DIAGNÓSTICO CLÍNICO, CONSULTA EXTERNA INCLUYE ALIMENTACIONES Y CONEXIONES DE INSTALACIONES ELÉCTRICAS, HIDRÁULICAS Y SANITARIAS, CUARTO DE MÁQUINAS, SUBESTACIÓN, CISTERNA  ASÍ COMO EL MOBILIARIO ADMINISTRATIVO, EQUIPO Y MOBILIARIO MÉDICO Y EQUIPO INFORMÁTICO.
AMPLIACIÓN DEL CENTRO DE SALUD  SAN ANDRÉS TOMATLÁN, EN LA JURISDICCIÓN SANITARIA IZTAPALAPA.-  TRAZO Y DESPLANTE DE MUROS, ALBAÑILERÍA, ACABADOS, COLOCACIÓN DE CANALIZACIONES PARA SISTEMA DE VOZ Y DATOS, REUBICACIÓN DE SALIDAS PARA MUEBLES SANITARIOS, PLAFÓN, INSTALACIONES ELÉCTRICAS Y SANITARIAS, COLOCACIÓN DE PISO BASE PARA LOSETA, DEMOLICIONES, SUMINISTRO DE PLANTA DE EMERGENCIA, COLOCACIÓN DE POLICARBONATO SOBRE TRIDILOSA.</t>
  </si>
  <si>
    <t>DICHAS CIFRAS CORRESPONDENA LAS PRESENTADAS A LA CUENTA PUBLICA DEL GOBIERNO DEL DISTRITO FEDERAL 2013;  ASI MISMO SE INFORMA QUE SE REALIZO UN REINTEGRO DE $500.00 (Quinientos pesos 00/100 M.N.).</t>
  </si>
  <si>
    <t>CIFRAS PRELIMINARES AL CIERRE DEL CUARTO TRIMESTRE 2013</t>
  </si>
  <si>
    <t>DE ACUERDO AL CONVENIO DE COORDINACIÓN PARA LA DISTRIBUCIÓN Y EJERCICIO DE RECURSOS DEL PROGRAMA DE APOYO A LAS INSTANCIAS DE MUJERES EN LAS ENTIDADES FEDERATIVAS, PARA IMPLEMENTAR Y EJECUTAR PROGRAMAS DE PREVENCIÓN DE LA VIOLENCIA CONTRA LAS MUJERES 2013 (PAIMEF), CELEBRADO POR EL EJECUTIVO FEDERAL A TRAVÉS DE LA SECRETARIA DE DESARROLLO SOCIAL Y EL GOBIERNO DEL DISTRITO FEDERAL A TRAVÉS DEL INSTITUTO DE LAS MUJERES DEL D.F.   CON EL OBJETO DE PROMOVER LA COORDINACIÓN ENTRE EL EJECUTIVO FEDERAL Y EL GOBIERNO ESTATAL EN EL MARCO DE LA POLÍTICA DEL ESTADO EN MATERIA SOCIAL PARA LA PREVENCIÓN Y ATENCIÓN A LA VIOLENCIA CONTRA LAS MUJERES.   Y EJECUTAR EL PROYECTO DECIDIENDO JUNTAS Y JUNTOS POR UNA VIDA LIBRE DE VIOLENCIA PARA LAS MUJERES DE LA CIUDAD DE MÉXICO ; CON LA FINALIDAD DE FORTALECER LAS ACCIONES Y PROGRAMAS QUE EL GOBIERNO DEL DISTRITO FEDERAL, IMPLEMENTA PARA GARANTIZAR EL RESPETO Y EJERCICIO DEL DERECHO DE LAS MUJERES A UNA VIDA LIBRE DE VIOLENCIA DESDE LA PERSPECTIVA DE GÉNERO. LAS CIFRAS PRESENTADAS SON PRELIMINARES.</t>
  </si>
  <si>
    <t>EL OBJETIVO ES LA CONTRATACIÓN DE SERVICIO PARA LA ACTUALIZACIÓN DE PROGRAMA GENERAL DE DESARROLLO URBANO DEL DISTRITO FEDERAL, QUE CONTENDRÁ UNA SERIE DE DIAGNÓSTICOS, ESTUDIOS, ESTRATEGIAS Y PROGRAMAS DE PARTICIPACIÓN CIUDADANA LOS CUÁLES SERÁN LAS HERRAMIENTAS PARA COMUNICAR, PROMOVER LA PARTICIPACIÓN Y SOCIALIZAR LAS POLÍTICAS PÚBLICAS QUE SE DEFINAN. NOTA: CIFRAS PRELIMINARES AL 31 DE DICIEMBRE DE 2013, LAS DEFINITIVAS SERÁN PRESENTADAS UNA VEZ ENTREGADA LA CUENTA PÚBLICA A LA ALDF.</t>
  </si>
  <si>
    <t>SE FIRMARON CONVENIOS CON LOS SIGUIENTES PROVEEDORES: COLEGIO DE ARQUITECTOS DE LA CD. DE MEXICO, UNIDAD DE TRANSFERENCIA DE TECNOLOGIA Y PROGRAMA UNIVERSITARIO DE ESTUDIOS SOBRE LA CIUDAD. CIFRAS PRELIMINARES AL 31 DE DICIEMBRE 2013, LAS CIFRAS DEFINITIVAS SE REPORTARAN UNA VEZ QUE SEA ENTREGADA LA CUENTA PÚBLICA 2013 A LA ALDF.</t>
  </si>
  <si>
    <t>CIFRAS PELIMINARES AL 31 DE DICIEMBRE DE 2013, LAS CIFRAS DEFINITIVAS SE PRESENTARAN UNA VEZ ENTREGADA LA CUENTA PÚBLICA A LA ASAMBLEA LEGISLATIVA DEL D.F.</t>
  </si>
  <si>
    <t>DURANTE EL PERIODO QUE SE REPORTA,SE TIENEN RECURSOS DEVENGADOS POR $1,500,000.00 PESOS, POR TRATARSE DE UN PROYECTO BIANUAL, CUYA DURACIÓN SERA DE 7 MESES</t>
  </si>
  <si>
    <t>SE TIENE UN AVANCE FISICO DEL 10% EN EL DESARROLLO DEL ESTUDIO PARA LA REESTRUCTURACIÓN DE RUTAS DE TRANSPORTE PÚBLICO METROPOLITANAS EN EL VALLE DE MÉXICO, QUE SERVIRÁ PARA EVITAR LA SOBREPOSICIÓN DE RUTAS, MEJORAR LOS NIVELES DE SERVICIO DE LA RED INVOLUCRADA PARA LA REGULACIÓN DE LAS CONDICIONES DE OPERACIÓN FACILITANDO LA MOVILIDAD DE LOS USUARIOS, FAVORECIENDO LA ACCESIBILIDAD EN LOS CENTROS DE TRANSFERENCIA MODAL DE SANTA MARTHA, INDIOS VERDES, CONSTITUCIÓN DE 1917, TASQUEÑA, ZARAGOZA, POLITÉCNICO, MARTÍN CARRERA.</t>
  </si>
  <si>
    <t>PLANTAS DE SELECCIÓN Y SITIOS DE DISPOSICIÓN FINAL, SE LLEVA A CABO LA PRESTACIÓN DE SERVICIOS PARA LA RECEPCIÓN DE RESIDUOS SÓLIDOS URBANOS, GENERADOS EN EL DISTRITO FEDERAL PARA SU DISPOSICIÓN FINAL EN SITIOS DEL ESTADO DE MÉXICO TALES COMO: EL MILAGRO, LA CAÑADA, CUAUTITLÁN, TEPOTZOTLÁN Y CUAUTLA EN EL ESTADO DE MORELOS. LAS CIFRAS QUE SE PRESENTAN SON PRELIMINARES AL 31 DE DICIEMBRE DE 2013, LAS CIFRAS DEFINITIVAS SERAN PRESENTADAS UNA VEZ QUE SEA ENTREGADA LA CUENTA PÚBLICA 2013 A LA ASAMBLEA LEGISLATIVA DEL DISTRITO FEDERAL.</t>
  </si>
  <si>
    <t>SON CIFRAS REPORTADAS PRELIMINARES AL 31 DE DICIEMBRE LAS DEFINITIVAS SE REPORTARAN UNA VEZ ENTREGADA LA CUENTA PUBLICA 2013 A LA ASAMBLE LEJISLATIVA</t>
  </si>
  <si>
    <t>FONDOS REGIONALES</t>
  </si>
  <si>
    <t>REVITALIZACIÓN E IMPULSO DE LA ALAMEDA DE SANTA MARÍA LA RIBERA, CONSOLIDACIÓN DEL SITIO TURÍSTICO PLAZA GARIBALDI, SE REALIZARAN TRABAJOS DE REHABILITACION DE GUARNICIONES, BANQUETAS Y CARPETA ASFALTICA, CON LA FINALIDAD DE CONTAR CON ESPACIOS ADECUADOS DE FUNCIONALIDAD Y USO, ATENDIENDO SUS DIFERENTES ASPECTOS, CONFORT, SEGURIDAD, OPERABILIDAD, FUNICIONABILIDAD, PARA BRINDAR MEJORES SERVICIOS A LA CIUDADANIA. ESTOS RECURSOS PERTENECEN AL PROYECTO DE PROMOCIÓN Y DESARROLLO TURISTICO, SE IDENTIFICO ASÍ, DEBIDO A QUE EL SISTEMA NO CUENTO EN SUS CATALOGOS CON UNA IDENTIFICACIÓN ACORDE AL FONDO.</t>
  </si>
  <si>
    <t>CIFRAS PRELIMINARES AL 31 DE DICIEMBRE DE 2013, LAS DEFINITIVAS SE REPORTARÁN EN EL INFORME DE LA CUENTA PÚBLICA A LA ALDF. ES IMPORTANTE SEÑALAR QUE LA MINISTRACIÓN DE $449,100,000.00 SE REFIERE A LA CALENDARIZACIÓN QUE SE FIRMÓ EN EL CONVENIO, SIN EMBARGO LA RED DE TRANSPORTE DE PASAJEROS DEL DISTRITO FEDERAL, ÚNICAMENTE HA TRAMITADO $178,715,774.00, QUE CORRESPONDE AL ANTICIPO POR LA ADQUISICION DE 130 AUTOBUSES NUEVOS, QUEDANDO PENDIENTE DE EJERCER $268,073,661.00; RESPECTO AL AVANCE FÍSICO NO SE PRESENTA, YA QUE LOS 130 AUTOBUSES SE RECIBIRÁN EN 2014.</t>
  </si>
  <si>
    <t>ESTE PROYECTO CONTEMPLÓ, LOS TRABAJOS DE SUSTITUCIÓN DE REJILLAS EN ESTRUCTURAS DE VENTILACIÓN EN LOS TRAMOS SUBTERRÁNEOS DE LA RED, CORRECCIÓN DE TRAZO Y PERFIL DE VÍA EN LA ESTACIÓN PINO SUÁREZ DE LA LÍNEA 1, ASÍ COMO LA SOLUCIÓN AL SISTEMA DE FIJACIÓN (PLINTOS), EN EL TRAMO ELEVADO DE LA LÍNEA B Y EL REFORZAMIENTO DE BARDAS EN ESTACIONES SUPERFICIALES, EN ZONAS DE MANIOBRAS Y EN ZONAS DE PEINES DEL SISTEMA DE TRANSPORTE COLECTIVO. PARA LA SUSTITUCIÓN Y REPARACIÓN DE REJILLAS EN LAS ZONAS AV. CUAUHTÉMOC Y EN LA CALLE ZARCO DE LA LÍNEA 3. EN LA ACTIVIDAD DE TRAZO Y PERFIL DE VÍA SE SUSTITUYERON LOS DURMIENTES, JUNTAS AISLANTES Y RIEL DE 80 LBS., Y SE ENCUENTRA EN PROCESO DE EJECUCIÓN LA SUSTITUCIÓN DE PISTA METÁLICA, BARRA GUÍA, SUSTITUCIÓN DE BALASTO, NIVELACIÓN Y ALINEACIÓN DE VÍA. LOS TRABAJOS DE RECONSTRUCCIÓN Y REHABILITACIÓN DE BARDAS SE COMPRENDIERON EN LAS ZONAS DE: UNIVERSIDAD, TALLERES TASQUEÑA, PANTITLÁN, CONSTITUCIÓN Y TALLERES LA PAZ, DE LA PARA LA ACTIVIDAD DE CORRECCIÓN GEOMÉTRICA DE VÍAS Y SOLUCIÓN AL SISTEMA DE FIJACIÓN (PLINTOS) EN EL TRAMO ELEVADO DE LA LÍNEA B, OCEANÍA-ROMERO RUBIO Y ROMERO RUBIO-FLORES MAGÓN. CABE MENCIONAR QUE EL AVANCE REAL EN LA EJECUCIÓN DE LOS TRABAJOS AL 31 DE DICIEMBRE DE 2013 ES DEL 94.4% TOTAL. CIFRAS PRELIMINARES AL 31 DE DICIEMBRE DE 2013, LAS DEFINITIVAS SE REPORTARAN UNA VEZ ENTREGADA LA CUENTA PÚBLICA 2013 A LA ALDF.</t>
  </si>
  <si>
    <t>CIFRAS PRELIMINARES AL 31 DE DICIEMBRE 2013, LAS DEFINITIVAS SE REPORTARÁN CUANDO SE HAYA ENTREGADO LA CUENTA PÚBLICA 2013 A LA ASAMBLEA LEGISLATIVA DEL D.F.</t>
  </si>
  <si>
    <t>TRABAJOS DE PAVIMENTACIÓN EN DIVERSAS VIALIDADES DE LA CIUDAD DE MÉXICO Y CONSTRUCCIÓN DEL HOSPITAL VETERINARIO. LAS CIFRAS QUE SE PRESENTAN SON PRELIMINARES AL 31 DE DICIEMBRE DE 2013, LAS DEFINITIVAS SE REPORTARÁN UNA VEZ ENTREGADA LA CUENTA PÚBLICA DEL 2013 A LA ASAMBLEA LEGISLATIVA DEL DISTRITO FEDERAL.</t>
  </si>
  <si>
    <t>TRABAJOS DE PAVIMENTACIÓN EN DIVERSAS VIALIDADES DE LA CIUDAD DE MÉXICO. LOS MONTOS AQUI REPORTADOS CORRESPONDEN A PROYECTOS DE DESARROLLO REGIONAL, DEBIDO A QUE POR UN ERROR SE CAPTURARON COMO PROGRAMAS. LAS CIFRAS QUE SE PRESENTAN SON PRELIMINARES AL 31DE DICIEMBRE DE 2013, LAS DEFINITIVAS SE REPORTARÁN UNA VEZ ENTREGADA LA CUENTA PÚBLICA DEL 2013 A LA ASAMBLEA LEGISLATIVA DEL DISTRITO FEDERAL.</t>
  </si>
  <si>
    <t>SE TIENE UN MONTO PRESUPUESTAL DE $29,970,000 ASIGNADO Al PROYECTO M2 DE APOYOS EXTRAORDINARIOS PARA LA REALIZACIÓN DE OBRAS DE PAVIMIENTACIÓN, EL CUAL SE DESGLOSA EN LAS SIGUIENTES OBRAS: CONSERVACIÓN Y MANTENIMIENTO DE LA SUPERFICIE DE RODAMIENTO CON CONCRETO HIDRÁULICO EN LAS COLONIAS: PUEBLO NUEVO, EN EL PUEBLO DE SANTA ROSA XOCHIAC Y EN PUEBLO DE SAN BARTOLO AMEYALCO.</t>
  </si>
  <si>
    <t>CIFRAS PRELIMINARES DE CIERRE, LAS CIFRAS FINALES SERAN REPORTADAS EN CUENTA PUBLICA 2013</t>
  </si>
  <si>
    <t>ESTOS RECURSOS CORRESPONDEN A APOYOS EXTRAORDINARIOS PARA LA REALIZACIÓN DE OBRAS DE PAVIMENTACION Y A LOS PROYECTOS DE DESARROLLO REGIONAL</t>
  </si>
  <si>
    <t>LA DIFERENCIA DE $145,687 SE REINTEGRO A LA TESORERIA DE LA FEDERACIÓN, MEDIANTE LA AFECTACIÓN PRESUPUESTARIA LIQUIDA NÚMERO C 02 CD 02 17732 DE FECHA 31 DE DICIEMBRE DE 2013.</t>
  </si>
  <si>
    <t>LAS CIFRAS SON PRELIMINARES DE LA ESTIMACIÓN DE PASIVO CIRCULANTE. LAS CIFRAS DEFINITIVAS SE PRESENTARAN EN EL SEGUNDO TRIMESTRE DEL 2014 UNA VEZ QUE SE HAYA ENTREGADO LA CUENTA PÚBLICA DEL EJERCICIO FISCAL 2013</t>
  </si>
  <si>
    <t>DATOS PRELIMINARES AL CIERRE DEL EJERCICIO 2013</t>
  </si>
  <si>
    <t>DATOS CORRESPONDIENTES AL PROGRAMA EXTRAORDINARIO DE OBRAS DE PAVIMENTACIÓN (5 M2)</t>
  </si>
  <si>
    <t>CIFRAS PRELIMINARES A DICIEMBRE 2013</t>
  </si>
  <si>
    <t>LAS CIFRAS SON PRELIMINARES AL 31 DE DICIEMBRE DE 2013. LAS CIFRAS DEFINITIVAS DE REPORTARÁN DESPUÉS DE LA ENTREGA DE LA CUENTA PÚBLICA 2013, A LA ASAMBLEA LEGISLATIVA DEL DISTRITO</t>
  </si>
  <si>
    <t>LAS CIFRAS SON PRELIMINARES AL 31 DE DICIEMBRE DE 2013. LAS CIFRAS DEFINITIVAS SE REPORTARÁN DESPUES DE LA ENTREGA DE LA CUENTA PÚBLICA 2013 A LA ASAMBLEA LEGISLATIVA DEL DISTRITO FEDERAL</t>
  </si>
  <si>
    <t>LAS CIFRAS SON PRELIMINARES AL 31 DE DICIEMBRE DE 2013. LAS CIFRAS DEFINITIVAS DE REPORTARÁN DESPUÉS DE ENTREGAR LA CUENTA PÚBLICA 2013, A LA ASAMBLEA LEGISLATIVA DEL DISTRITO</t>
  </si>
  <si>
    <t>LAS CIRAS PRELIMINARES SON AL 31 DE DICIEMBRE DE 2013, LAS CIFRAS DEFINITIVAS SERÁN LAS QUE SE PRESENTARAN AL CIERRE DE DE LA CUENTA´PÚBLICA QUE SE ENTREGARA A LA ASAMBLES LEGISLATIVA DEL DISTRITO FEDERAL.</t>
  </si>
  <si>
    <t>LAS CIFRAS QUE SE REPORTAN SON PREELIMINARES DEBIDO AL CIERRE DEL EJERCICIO, POR LO QUE LA CIFRA REAL SE ENTREGARA EN CUENTA PUBLICA 2013</t>
  </si>
  <si>
    <t>CIFRAS PRELIMINARES DE CIERRE, LAS CIFRAS FINALES SERAN REPORTADAS EN CUENTA PÚBLICA 2013.</t>
  </si>
  <si>
    <t>CIFRAS PRELIMINARES, LAS CIFRAS DEFINITIVAS SE PRESENTARÁN EN EL INFORME DE CUENTA PÚBLICA. SE TIENE REGISTRADO UN PASIVO CIRCULANTE DE $4,292,160</t>
  </si>
  <si>
    <t>LAS CIFRAS SON PRELIMINARES DE LA ESTIMACIÓN DE PASIVO CIRCULANTE, LAS CIFRAS DEFINITIVAS SE PRESENTARAN EN EL SEGUNDO TRIMESTRE DEL 2014. UNA VEZ QUE SE HAYA ENTREGADO LA CUENTA PUBLICA DEL EJERCICIO FISCAL 2013</t>
  </si>
  <si>
    <t>LA VARIACIÓN QUE SE OBSERVA CORRESPONDE A QUE SON CIFRAS PRELIMINARES Y A QUE EL GASTO SE FUE A PASIVO CIRCULANTE Y SE VERÁ REFLEJADO AL 100 % AL CIERRE DE CUENTA PÚBLICA</t>
  </si>
  <si>
    <t>3710</t>
  </si>
  <si>
    <t>LAS ACTIVIDADES REALIZADAS PARA EL PROYECTO INTEGRAL (TERCERA ETAPA) A PRECIO ALZADO PARA RESOLVER LA ACCESIBILIDAD A PERSONAS CON DISCAPACIDAD A BASE DE ELEVADORES DURANTE EL PERIODO OCTUBRE-DICIEMBRE, COMPRENDE LA FABRICACIÓN E INSTALACIÓN DE TRECE ELEVADORES Y LA CONSTRUCCIÓN DE UNA RAMPA EN EL CENTRO DE ATENCIÓN PARA EL ADULTO MAYOR UBICADO EN EL CONJUNTO TLÁHUAC DE LA LÍNEA 12. SE INSTALARÁN EN LAS ESTACIONES DE: PINO SUÁREZ, ZÓCALO, CENTRO MÉDICO, HOSPITAL GENERAL, BALDERAS, BUENA VISTA Y SAN LÁZARO. LOS TRABAJOS REALIZADOS INICIARON CON LA REALIZACIÓN DEL ESTUDIO; LA ELABORACIÓN DEL PROYECTO ARQUITECTÓNICO, ESTRUCTURAL, DE LAS INSTALACIONES DIVERSAS Y ESPECIALES; LA EJECUCIÓN SE LLEVARÁ A CABO DURANTE EL EJERCICIO DE 2014. CUYA EJECUCIÓN DE LA OBRA COMPRENDE LA FABRICACIÓN DE LOS ELEVADORES, EL TRASLADO AL SITIO Y SU INSTALACIÓN, EL DESVÍO DE INTERFERENCIAS, LA INSTALACIÓN DEL CIRCUITO CERRADO DE TELEVISIÓN (CCTV), LOS SEÑALAMIENTOS Y LAS ADECUACIONES E INSTALACIONES NECESARIAS PARA EL CORRECTO FUNCIONAMIENTO DE LOS ELEVADORES, ENTRE OTRAS ACTIVIDADES. EL AVANCE REAL EN LA EJECUCIÓN DE LOS TRABAJOS AL 31 DE DICIEMBRE DE 2013 ES DEL 27%. CIFRAS PRELIMINARES AL 31 DE DICIEMBRE DE 2013, LAS DEFINITIVAS SE REPORTARAN UNA VEZ ENTREGADA LA CUENTA PÚBLICA 2013 A LA ALDF. EL IMPORTE MINISTRADO ESTÁ DISMINUIDO POR EFECTO DEL 1 AL MILLAR. EL IMPORTE COMPROMETIDO SE VE DISMINUIDO POR EL EJERCIDO AL PERIODO.</t>
  </si>
  <si>
    <t>APOYOS EXTRAORDINARIOS PARA LA REALIZACIÓN DE OBRAS DE PAVIMENTACIÓN. LAS CIFRAS QUE SE PRESENTAN SON PRELIMINARES AL 31 DE DICIEMBRE DE 2013, LAS DEFINITIVAS SE REPORTARÁN UNA VEZ ENTREGADA LA CUENTA PÚBLICA DEL 2013 A LA ASAMBLEA LEGISLATIVA DEL DISTRITO FEDERAL.</t>
  </si>
  <si>
    <t>EN ESTE NIVEL FONDO SE INCLUYE PROGRAMAS REGIONALES DEL RAMO 23 (PAVIMENTACION) CON UN TOTAL ANUAL DE $29,970,000.00 Y MINISTRADO DE MISMA CANTIDAD, CONSIDERANDO QUE AUN NO CUENTA CON EL RUBRO PAGADO DEBIDO A QUE SON CIFRAS DE UNA EVOLUCION PRELIMINAR</t>
  </si>
  <si>
    <t>CIFRAS PRELIMINARES DE CIERRE DEL CUARTO TRIMESTRE DEL 2013</t>
  </si>
  <si>
    <t>CIFRAS PRELIMINARES, LAS CIFRAS DEFINITIVAS SE PRESENTARÁN EN EL INFORME DE CUENTA PÚBLICA. SE TIENE REGISTRADO UN PASIVO CIRCULANTE DE $50,336,426.</t>
  </si>
  <si>
    <t>LA DIFERENCIA DE $8,050 SE REINTEGRO A LA TESORERIA DE LA FEDERACIÓN, MEDIANTE LA AFECTACIÓN´PRESUPUESTARIA LIQUIDA NÚMERO 17730 DE FECHA 31 DE DICIEMBRE DE 2013.</t>
  </si>
  <si>
    <t>CIFRAS PRELIMINARES AL MES DE DICIEMBRE 2013</t>
  </si>
  <si>
    <t>CIFRAS PRELIMINARES AL 31 DE DICIEMBRE DE 2013, LAS DEFINITIVAS SE REPORTARAN UNA VEZ ENTREGADA LA CUENTA PÚBLICA 2013 A LA ASAMBLEA LEGISLATIVA DEL DISTRITO FEDERAL. SE INTERVENDRÁN UN TOTAL DE 8 INMUEBLES QUE SE ENCUENTRAN ALREDEDOR D LA PLAZA TORRES QUINTERO; DENTRO DE LAS ACTIVIDADES ESTÁN CONTEMPLADOS LIMPIEZAS EN ELEMENTOS PÉTREOS, RETIRO DE GRAFITIS, RETIRO Y SUSTITUCIÓN DE APLANADOS EN PARAMETROS EXISTENTES, PREPARACIÓN DE SUPERFICIES Y APLICACIÓN DE PINTURA VINÍLICA Y DE PINTURA ACRÍLICA EN HERRERIAS Y ELEMENTOS METALICOSCOMO CORTINAS, BARANDALES Y PROTECCIONES A VENTANAS QUE SE ENCUENTRAN UBICADAS EN LAS FACHADAS. POR ERROR EN EL CAMPO PROGRAMA FONDO CONVENIO ESPECIFICO SE REPORTO COMO PROYECTO DE DESARROLLO REGIONAL, SIN EMBARGO, EL SISTEMA NO ACEPTO QUE SE MODIFICARA POR PROGRAMA REGIONAL</t>
  </si>
  <si>
    <t>LOS RECURSOS FEDERALES ASIGNADOS A ESTA SECRETARÌA PARA LLEVAR A CABO EL PROGRAMA NACIONAL DE PREVENCIÒN DEL DELITO DENTRO DEL MARCO DEL CONVENIO ESPECÌFICO DE ADHESIÒN PARA EL APOYO A LAS ENTIDADES FEDERATIVAS, NO FUERON EJERCIDOS EN SU TOTALIDAD DEBIDO A QUE POR CUESTIONES DE TIEMPO NO FUE POSIBLE LLEVAR A CABO EL PROCESO LICITATORIO PARA LA CONTRATACIÒN DE LOS SERVICIOS DE LOGÌSTICA PARA 3 FOROS INFANTILES, 3 POSADAS Y EL EVENTO DE CIERRE, POR LO QUE LOS RECURSOS NO UTLIZADOS SERÀN REINTEGRADOS.</t>
  </si>
  <si>
    <t>- DEL APARTADO: MONTO DE RECURSOS .., RUBRO: TOTAL ANUAL Y MINISTRADO POR $5,324,941.00 ES EL MONTO PUBLICADO POR LA ASF EN EL DIARIO OFICIAL. EN EL RUBRO: PAGADO , SE REPORTAN $5,318,945 (REDONDEANDO $5,318,945.19), CIFRAS QUE DERIVAN DE LOS REGISTROS INTERNOS DEL CONTROL PRESUPUESTAL, Y LA VARIACIÓN POR $5,995.81 RESPECTO AL TOTAL ANUAL, CORRESPONDE A LOS RECURSOS NO EJERCIDOS AL 31 DE DICIEMBRE DE 2013, REINTEGRADOS A LA SECRETARIA DE FINANZAS DEL GDF, JUNTO CON LOS RENDIMIENTOS FINANCIEROS GENERADOS EN LA CUENTA QUE OPERA ESTA CONTADURÍA Y CUYOS COMPROBANTES DE TRANSFERENCIA SE REMITIERON A DICHA SECRETARIA,EN ANEXO AL OF. AMS/14/0009 DE FECHA 7 DE ENERO DE 2014, PARA QUE ÉSTA LOS ENTERE A LA TESOFE, CONFORME AL NUMERAL 18 DE LAS REGLAS DE OPERACIÓN PARA EL PROFIS 2013. DESTACA MENCIONAR QUE EL REPORTE DE AVANCE POR PROYECTO DEL 4° TRIM DEL 2013, SE INDICÓ $5,324,941.00 COMO PRESUPUESTO MODIFICADO Y RECAUDADO Y $5 318,945.19 COMO PRESUPUESTO COMPROMETIDO, DEVENGADO, EJERCIDO Y PAGADO, ATENDIENDO ASÍ LOS CRITERIOS DE CAPTURA DEL REPORTE POR PROGRAMA, DICHO MONTO CORRESPONDE AL CONCEPTO DE PAGADO QUE EMITE EL SISTEMA DE CONTABILIDAD GUBERNAMENTAL EN EL MÓDULO PRESUPUESTAL DE ESTA CONTADURÍA. EN EL AVANCE FÍSICO SE CONCLUYERON AL 100% 8 AUDITORIAS A RECURSOS FEDERALES RECIBIDOS POR GDF. LAS CIFRAS QUE SE PRESENTAN EN EL PRESENTE INFORME SON PRELIMINARES, LAS DEFINITIVAS SERÁN REPORTADAS UNA VEZ QUE SE HAYA PRESENTADO LA CUENTA PÚBLICA DEL EJERCICIO 2013.</t>
  </si>
  <si>
    <t>SON CIFRAS PRELIMINARES AL 31 DE DICIEMBRE LAS DEFINITIVAS SE REPORTARAN UNA VEZ ENTREGADO LA CUENTA PUBLICA 2013 A LA ASAMBLEA LEJISLATIVA DEL DISTRITO FEDERAL</t>
  </si>
  <si>
    <t>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SE INFORMA QUE LOS RECURSOS DEL SUBSEMUN GENERARON RENDIMIENTOS FINANCIEROS POR UN IMPORTE DE $ 3.02MDP DE LOS CUALES AL 31 DE DICIEMBRE SE EJERCIERON $ 181,606.26. EL SUBSEMUN REINTEGRÓ A LA TESORERÍA DE LA FEDERACIÓN $2.3MDP, LOS CUALES $157,691.52 CORRESPONDEN A LA DELEGACIÓN ÁLVARO OBREGÓN, $206,624.33. EL PRESENTE COMPROMISO ES POR UN IMPORTE DE $14.40 MP, DEBIDO A QUE LOS REPORTES A NIVEL FONDO Y NIVEL PROYECTO NO ESTÁN ARMONIZADOS Y MANEJAN DISTINTAS LÓGICAS POR LO QUE SE TIENE LA NECESIDAD DE CONSIDERAR COMO COMPROMISO LA SUMA DEL RECURSO PAGADO DE $10.86MP MÁS EL COMPROMISO REAL QUE ES POR $3.54MP, DERIVADO QUE EL SISTEMA NO PERMITE LA CAPTURA CONFORME A LO REPORTADO A NIVEL FONDO.</t>
  </si>
  <si>
    <t>CIFRAS PRELIMINARES AL CIERRE DE CUARTO TRIMESTRE 2013</t>
  </si>
  <si>
    <t>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SE INFORMA QUE LOS RECURSOS DEL SUBSEMUN GENERARON RENDIMIENTOS FINANCIEROS POR UN IMPORTE DE $ 3,021,403.74, DE LOS CUALES AL 31 DE DICIEMBRE SE EJERCIERON $ 181,606.26 EL SUBSEMUN REINTEGRÓ A LA TESORERÍA DE LA FEDERACIÓN $2,381,486.95, LOS CUALES $69,810.22 CORRESPONDEN A LA DELEGACIÓN TLÁHUAC. EL PRESENTE COMPROMISO ES POR UN IMPORTE DE $7.93 MP, DEBIDO A QUE LOS REPORTES A NIVEL FONDO Y NIVEL PROYECTO NO ESTÁN ARMONIZADOS Y MANEJAN DISTINTAS LÓGICAS POR LO QUE SE TIENE LA NECESIDAD DE CONSIDERAR COMO COMPROMISO LA SUMA DEL RECURSO PAGADO DE $ 5.37 MP MÁS EL COMPROMISO REAL QUE ES POR $2.56 MP, DERIVADO QUE EL SISTEMA NO PERMITE LA CAPTURA CONFORME A LO REPORTADO A NIVEL FONDO.</t>
  </si>
  <si>
    <t>LAS CIFRAS SON PRELIMINARES E INCLUYEN LA ESTIMACIÓN DEL PASIVO CIRCULANTE. LAS CIFRAS DEFINITIVAS SE PRESENTARAN EN EL SEGUNDO TRIMESTRE DEL 2014, UNA VEZ QUE SE HAYA ENTREGADO LA CUENTA PÚBLICA DEL EJERCICIO FISCAL 2013.</t>
  </si>
  <si>
    <t>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SE INFORMA QUE LOS RECURSOS DEL SUBSEMUN GENERARON RENDIMIENTOS FINANCIEROS POR UN IMPORTE DE $ 3,021,403.74, DE LOS CUALES AL 31 DE DICIEMBRE SE EJERCIERON $ 181,606.26 EL SUBSEMUN REINTEGRÓ A LA TESORERÍA DE LA FEDERACIÓN $2,381,486.95, LOS CUALES $178,488.40 CORRESPONDEN A LA DELEGACIÓN TLALPAN. EL PRESENTE COMPROMISO ES POR UN IMPORTE DE $13.17 MP, DEBIDO A QUE LOS REPORTES A NIVEL FONDO Y NIVEL PROYECTO NO ESTÁN ARMONIZADOS Y MANEJAN DISTINTAS LÓGICAS POR LO QUE SE TIENE LA NECESIDAD DE CONSIDERAR COMO COMPROMISO LA SUMA DEL RECURSO PAGADO DE $10.21 MP MÁS EL COMPROMISO REAL QUE ES POR $2.96 MP, DERIVADO QUE EL SISTEMA NO PERMITE LA CAPTURA CONFORME A LO REPORTADO A NIVEL FONDO.</t>
  </si>
  <si>
    <t>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SE INFORMA QUE LOS RECURSOS DEL SUBSEMUN GENERARON RENDIMIENTOS FINANCIEROS POR UN IMPORTE DE $ 3,021,403.74, DE LOS CUALES AL 31 DE DICIEMBRE SE EJERCIERON $ 181,606.26 EL SUBSEMUN REINTEGRÓ A LA TESORERÍA DE LA FEDERACIÓN $2,381,486.95, LOS CUALES $127,044.45 CORRESPONDEN A LA DELEGACIÓN XOCHIMILCO. EL PRESENTE COMPROMISO ES POR UN IMPORTE DE $10.19 MP, DEBIDO A QUE LOS REPORTES A NIVEL FONDO Y NIVEL PROYECTO NO ESTÁN ARMONIZADOS Y MANEJAN DISTINTAS LÓGICAS POR LO QUE SE TIENE LA NECESIDAD DE CONSIDERAR COMO COMPROMISO LA SUMA DEL RECURSO PAGADO DE $8.04 MP MÁS EL COMPROMISO REAL QUE ES POR $2.15, DERIVADO QUE EL SISTEMA NO PERMITE LA CAPTURA CONFORME A LO REPORTADO A NIVEL FONDO.</t>
  </si>
  <si>
    <t>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SE INFORMA QUE LOS RECURSOS DEL SUBSEMUN GENERARON RENDIMIENTOS FINANCIEROS POR UN IMPORTE DE $ 3,021,403.74, DE LOS CUALES AL 31 DE DICIEMBRE SE EJERCIERON $ 181,606.26 EL SUBSEMUN REINTEGRÓ A LA TESORERÍA DE LA FEDERACIÓN $2,381,486.95, LOS CUALES $49,980.98 CORRESPONDEN A LA DELEGACIÓN BENITO JUÁREZ. EL PRESENTE COMPROMISO ES POR UN IMPORTE DE $11.42 MP, DEBIDO A QUE LOS REPORTES A NIVEL FONDO Y NIVEL PROYECTO NO ESTÁN ARMONIZADOS Y MANEJAN DISTINTAS LÓGICAS POR LO QUE SE TIENE LA NECESIDAD DE CONSIDERAR COMO COMPROMISO LA SUMA DEL RECURSO PAGADO DE $10.06 MP MÁS EL COMPROMISO REAL QUE ES POR $1.36 MP, DERIVADO QUE EL SISTEMA NO PERMITE LA CAPTURA CONFORME A LO REPORTADO A NIVEL FONDO.</t>
  </si>
  <si>
    <t>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SE INFORMA QUE LOS RECURSOS DEL SUBSEMUN GENERARON RENDIMIENTOS FINANCIEROS POR UN IMPORTE DE $ 3,021,403.74, DE LOS CUALES AL 31 DE DICIEMBRE SE EJERCIERON $ 181,606.26 EL SUBSEMUN REINTEGRÓ A LA TESORERÍA DE LA FEDERACIÓN $2,381,486.95, LOS CUALES $76,040.53 CORRESPONDEN A LA DELEGACIÓN CUAUHTÉMOC. EL PRESENTE COMPROMISO ES POR UN IMPORTE DE $24.77 MP, DEBIDO A QUE LOS REPORTES A NIVEL FONDO Y NIVEL PROYECTO NO ESTÁN ARMONIZADOS Y MANEJAN DISTINTAS LÓGICAS POR LO QUE SE TIENE LA NECESIDAD DE CONSIDERAR COMO COMPROMISO LA SUMA DEL RECURSO PAGADO DE $12.90 MP MÁS EL COMPROMISO REAL QUE ES POR $11.87 MP, DERIVADO QUE EL SISTEMA NO PERMITE LA CAPTURA CONFORME A LO REPORTADO A NIVEL FONDO.</t>
  </si>
  <si>
    <t>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SE INFORMA QUE LOS RECURSOS DEL SUBSEMUN GENERARON RENDIMIENTOS FINANCIEROS POR UN IMPORTE DE $ 3,021,403.74, DE LOS CUALES AL 31 DE DICIEMBRE SE EJERCIERON $ 181,606.26 EL SUBSEMUN REINTEGRÓ A LA TESORERÍA DE LA FEDERACIÓN $2,381,486.95, LOS CUALES $118,287.34 CORRESPONDEN A LA DELEGACIÓN MIGUEL HIDALGO. EL PRESENTE COMPROMISO ES POR UN IMPORTE DE $11.93 MP, DEBIDO A QUE LOS REPORTES A NIVEL FONDO Y NIVEL PROYECTO NO ESTÁN ARMONIZADOS Y MANEJAN DISTINTAS LÓGICAS POR LO QUE SE TIENE LA NECESIDAD DE CONSIDERAR COMO COMPROMISO LA SUMA DEL RECURSO PAGADO DE $8.95 MP MÁS EL COMPROMISO REAL QUE ES POR $2.98 MP, DERIVADO QUE EL SISTEMA NO PERMITE LA CAPTURA CONFORME A LO REPORTADO A NIVEL FONDO.</t>
  </si>
  <si>
    <t>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SE INFORMA QUE LOS RECURSOS DEL SUBSEMUN GENERARON RENDIMIENTOS FINANCIEROS POR UN IMPORTE DE $ 3,021,403.74, DE LOS CUALES AL 31 DE DICIEMBRE SE EJERCIERON $ 181,606.26 EL SUBSEMUN REINTEGRÓ A LA TESORERÍA DE LA FEDERACIÓN $2,381,486.95, LOS CUALES $69,599.69 CORRESPONDEN A LA DELEGACIÓN VENUSTIANO CARRANZA. EL PRESENTE COMPROMISO ES POR UN IMPORTE DE $14.12 MP, DEBIDO A QUE LOS REPORTES A NIVEL FONDO Y NIVEL PROYECTO NO ESTÁN ARMONIZADOS Y MANEJAN DISTINTAS LÓGICAS POR LO QUE SE TIENE LA NECESIDAD DE CONSIDERAR COMO COMPROMISO LA SUMA DEL RECURSO PAGADO DE $11.23 MP MÁS EL COMPROMISO REAL QUE ES POR $2.89 MP, DERIVADO QUE EL SISTEMA NO PERMITE LA CAPTURA CONFORME A LO REPORTADO A NIVEL FONDO.</t>
  </si>
  <si>
    <t>LA DIFERENCIA DE $4,674 SE REINTEGRARON A LA TESORERIA DE LA FEDERACIÓN, MEDIANTE LA AFECTACIÓN PRESUPUESTARIA LIQUIDA NÚMERO C 02 CD 02 17729 DE FECHA 31 DE DICIEMBRE DE 2013</t>
  </si>
  <si>
    <t>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SE INFORMA QUE LOS RECURSOS DEL SUBSEMUN GENERARON RENDIMIENTOS FINANCIEROS POR UN IMPORTE DE $ 3.02MP DE LOS CUALES AL 31 DE DICIEMBRE SE EJERCIERON $ 181,606.26 EL SUBSEMUN REINTEGRÓ A LA TESORERÍA DE LA FEDERACIÓN $2.3 MP LOS CUALES $206,624.33 CORRESPONDEN A LA DELEGACIÓN AZCAPOTZALCO. EL PRESENTE COMPROMISO ES POR UN IMPORTE DE $11.8 MP, DEBIDO A QUE LOS REPORTES A NIVEL FONDO Y NIVEL PROYECTO NO ESTÁN ARMONIZADOS Y MANEJAN DISTINTAS LÓGICAS POR LO QUE SE TIENE LA NECESIDAD DE CONSIDERAR COMO COMPROMISO LA SUMA DEL RECURSO PAGADO DE $8.01 MP MÁS EL COMPROMISO REAL QUE ES POR $3.79 MP, DERIVADO QUE EL SISTEMA NO PERMITE LA CAPTURA CONFORME A LO REPORTADO A NIVEL FONDO.</t>
  </si>
  <si>
    <t>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SE INFORMA QUE LOS RECURSOS DEL SUBSEMUN GENERARON RENDIMIENTOS FINANCIEROS POR UN IMPORTE DE $ 3,021,403.74, DE LOS CUALES AL 31 DE DICIEMBRE SE EJERCIERON $ 181,606.26 EL SUBSEMUN REINTEGRÓ A LA TESORERÍA DE LA FEDERACIÓN $2,381,486.95, LOS CUALES $189,795.07 CORRESPONDEN A LA DELEGACIÓN COYOACÁN. EL PRESENTE COMPROMISO ES POR UN IMPORTE DE $14.38 MP, DEBIDO A QUE LOS REPORTES A NIVEL FONDO Y NIVEL PROYECTO NO ESTÁN ARMONIZADOS Y MANEJAN DISTINTAS LÓGICAS POR LO QUE SE TIENE LA NECESIDAD DE CONSIDERAR COMO COMPROMISO LA SUMA DEL RECURSO PAGADO DE $11.12 MP MÁS EL COMPROMISO REAL QUE ES POR $3.26 MP, DERIVADO QUE EL SISTEMA NO PERMITE LA CAPTURA CONFORME A LO REPORTADO A NIVEL FONDO.</t>
  </si>
  <si>
    <t>LAS CIFRAS SON PRELIMINARES DE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SE INFORMA QUE LOS RECURSOS DEL SUBSEMUN GENERARON RENDIMIENTOS FINANCIEROS POR UN IMPORTE DE $ 3,021,403.74, DE LOS CUALES AL 31 DE DICIEMBRE SE EJERCIERON $ 181,606.26 EL SUBSEMUN REINTEGRÓ A LA TESORERÍA DE LA FEDERACIÓN $2,381,486.95, LOS CUALES $189,795.07 CORRESPONDEN A LA DELEGACIÓN COYOACÁN. EL PRESENTE COMPROMISO ES POR UN IMPORTE DE $14.38 MP, DEBIDO A QUE LOS REPORTES A NIVEL FONDO Y NIVEL PROYECTO NO ESTÁN ARMONIZADOS Y MANEJAN DISTINTAS LÓGICAS POR LO QUE SE TIENE LA NECESIDAD DE CONSIDERAR COMO COMPROMISO LA SUMA DEL RECURSO PAGADO DE $11.12 MP MÁS EL COMPROMISO REAL QUE ES POR $3.26 MP, DERIVADO QUE EL SISTEMA NO PERMITE LA CAPTURA CONFORME A LO REPORTADO A NIVEL FONDO.</t>
  </si>
  <si>
    <t>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SE INFORMA QUE LOS RECURSOS DEL SUBSEMUN GENERARON RENDIMIENTOS FINANCIEROS POR UN IMPORTE DE $ 3,021,403.74, DE LOS CUALES AL 31 DE DICIEMBRE SE EJERCIERON $ 181,606.26 EL SUBSEMUN REINTEGRÓ A LA TESORERÍA DE LA FEDERACIÓN $2,381,486.95, LOS CUALES $156,647.92 CORRESPONDEN A LA DELEGACIÓN CUAJIMALPA. EL PRESENTE COMPROMISO ES POR UN IMPORTE DE $7.84 MP, DEBIDO A QUE LOS REPORTES A NIVEL FONDO Y NIVEL PROYECTO NO ESTÁN ARMONIZADOS Y MANEJAN DISTINTAS LÓGICAS POR LO QUE SE TIENE LA NECESIDAD DE CONSIDERAR COMO COMPROMISO LA SUMA DEL RECURSO PAGADO DE $5.43 MP MÁS EL COMPROMISO REAL QUE ES POR $2.41 MP, DERIVADO QUE EL SISTEMA NO PERMITE LA CAPTURA CONFORME A LO REPORTADO A NIVEL FONDO.</t>
  </si>
  <si>
    <t>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EL SUBSEMUN REINTEGRÓ A LA TESORERÍA DE LA FEDERACIÓN $2,381,486.95, LOS CUALES $191,213.44 CORRESPONDEN A LA DELEGACIÓN GUSTAVO A. MADERO.EL PRESENTE COMPROMISO ES POR UN IMPORTE DE $38.19 MP, DEBIDO A QUE LOS REPORTES A NIVEL FONDO Y NIVEL PROYECTO NO ESTÁN ARMONIZADOS Y MANEJAN DISTINTAS LÓGICAS POR LO QUE SE TIENE LA NECESIDAD DE CONSIDERAR COMO COMPROMISO LA SUMA DEL RECURSO PAGADO DE $35.26 MP MÁS EL COMPROMISO REAL QUE ES POR $2.93 MP, DERIVADO QUE EL SISTEMA NO PERMITE LA CAPTURA CONFORME A LO REPORTADO A NIVEL FONDO.</t>
  </si>
  <si>
    <t>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SE INFORMA QUE LOS RECURSOS DEL SUBSEMUN GENERARON RENDIMIENTOS FINANCIEROS POR UN IMPORTE DE $ 3,021,403.74, DE LOS CUALES AL 31 DE DICIEMBRE SE EJERCIERON $ 181,606.26 EL SUBSEMUN REINTEGRÓ A LA TESORERÍA DE LA FEDERACIÓN $2,381,486.95, LOS CUALES $105,628.27 CORRESPONDEN A LA DELEGACIÓN IZTACALCO. EL PRESENTE COMPROMISO ES POR UN IMPORTE DE $10.83 MP, DEBIDO A QUE LOS REPORTES A NIVEL FONDO Y NIVEL PROYECTO NO ESTÁN ARMONIZADOS Y MANEJAN DISTINTAS LÓGICAS POR LO QUE SE TIENE LA NECESIDAD DE CONSIDERAR COMO COMPROMISO LA SUMA DEL RECURSO PAGADO DE $9.02 MP MÁS EL COMPROMISO REAL QUE ES POR $1.81 MP, DERIVADO QUE EL SISTEMA NO PERMITE LA CAPTURA CONFORME A LO REPORTADO A NIVEL FONDO.</t>
  </si>
  <si>
    <t>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SE INFORMA QUE LOS RECURSOS DEL SUBSEMUN GENERARON RENDIMIENTOS FINANCIEROS POR UN IMPORTE DE $ 3,021,403.74, DE LOS CUALES AL 31 DE DICIEMBRE SE EJERCIERON $ 181,606.26 EL SUBSEMUN REINTEGRÓ A LA TESORERÍA DE LA FEDERACIÓN $2,381,486.95, LOS CUALES $391,020.53, CORRESPONDEN A LA DELEGACIÓN IZTAPALAPA. EL PRESENTE COMPROMISO ES POR UN IMPORTE DE $61.60 MP, DEBIDO A QUE LOS REPORTES A NIVEL FONDO Y NIVEL PROYECTO NO ESTÁN ARMONIZADOS Y MANEJAN DISTINTAS LÓGICAS POR LO QUE SE TIENE LA NECESIDAD DE CONSIDERAR COMO COMPROMISO LA SUMA DEL RECURSO PAGADO DE $53.72 MP MÁS EL COMPROMISO REAL QUE ES POR $7.88 MP, DERIVADO QUE EL SISTEMA NO PERMITE LA CAPTURA CONFORME A LO REPORTADO A NIVEL FONDO.</t>
  </si>
  <si>
    <t>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EL SUBSEMUN REINTEGRÓ A LA TESORERÍA DE LA FEDERACIÓN $2,381,486.95, LOS CUALES $157,691.52 CORRESPONDEN A LA DELEGACIÓN ÁLVARO OBREGÓN, $206,624.33 CORRESPONDEN A LA DELEGACIÓN AZCAPOTZALCO, $49,980.98 CORRESPONDEN A LA DELEGACIÓN BENITO JUÁREZ, $189,795.07 CORRESPONDEN A LA DELEGACIÓN COYOACÁN, $156,647.92 CORRESPONDEN A LA DELEGACIÓN CUAJIMALPA, $76,040.53 CORRESPONDEN A LA DELEGACIÓN CUAUHTÉMOC, $191,213.44 CORRESPONDEN A LA DELEGACIÓN GUSTAVO A. MADERO, $105,628.27 CORRESPONDEN A LA DELEGACIÓN IZTACALCO, $391,020.53, CORRESPONDEN A LA DELEGACIÓN IZTAPALAPA, $158,672.51 CORRESPONDEN A LA DELEGACIÓN MAGDALENA CONTRERAS, $118,287.34 CORRESPONDEN A LA DELEGACIÓN MIGUEL HIDALGO, $134,941.75 CORRESPONDEN A LA DELEGACIÓN MILPA ALTA, $69,810.22 CORRESPONDEN A LA DELEGACIÓN TLÁHUAC, $178,488.40 CORRESPONDEN A LA DELEGACIÓN TLALPAN, $69,599.69 CORRESPONDEN A LA DELEGACIÓN VENUSTIANO CARRANZA Y $127,044.45 CORRESPONDEN A LA DELEGACIÓN XOCHIMILCO.</t>
  </si>
  <si>
    <t>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SE INFORMA QUE LOS RECURSOS DEL SUBSEMUN GENERARON RENDIMIENTOS FINANCIEROS POR UN IMPORTE DE $ 3,021,403.74, DE LOS CUALES AL 31 DE DICIEMBRE SE EJERCIERON $ 181,606.26 EL SUBSEMUN REINTEGRÓ A LA TESORERÍA DE LA FEDERACIÓN $2,381,486.95, LOS CUALES $158,672.51 CORRESPONDEN A LA DELEGACIÓN MAGDALENA CONTRERAS. EL PRESENTE COMPROMISO ES POR UN IMPORTE DE $7.84 MP, DEBIDO A QUE LOS REPORTES A NIVEL FONDO Y NIVEL PROYECTO NO ESTÁN ARMONIZADOS Y MANEJAN DISTINTAS LÓGICAS POR LO QUE SE TIENE LA NECESIDAD DE CONSIDERAR COMO COMPROMISO LA SUMA DEL RECURSO PAGADO DE $5.46 MP MÁS EL COMPROMISO REAL QUE ES POR $2.38 MP, DERIVADO QUE EL SISTEMA NO PERMITE LA CAPTURA CONFORME A LO REPORTADO A NIVEL FONDO.</t>
  </si>
  <si>
    <t>LAS CIFRAS SON PRELIMINARES E INCLUYEN LA ESTIMACIÓN DEL PASIVO CIRCULANTE. LAS CIFRAS DEFINITIVAS SE PRESENTARAN EN EL SEGUNDO TRIMESTRE DEL 2014, UNA VEZ QUE SE HAYA ENTREGADO LA CUENTA PÚBLICA DEL EJERCICIO FISCAL 2013. LAS METAS FÍSICAS QUE INFORMAN CORRESPONDEN A LA SUMA DE LAS METAS DEL COMPROMETIDO, DEVENGADO Y PAGADO DEL INFORME DE CUMPLIMIENTO DE METAS ENVÍADO AL SECRETARIADO EJECUTIVO DEL SISTEMA NACIONAL DE SEGURIDAD PÚBLICA. SE INFORMA QUE LOS RECURSOS DEL SUBSEMUN GENERARON RENDIMIENTOS FINANCIEROS POR UN IMPORTE DE $ 3,021,403.74, DE LOS CUALES AL 31 DE DICIEMBRE SE EJERCIERON $ 181,606.26 EL SUBSEMUN REINTEGRÓ A LA TESORERÍA DE LA FEDERACIÓN $2,381,486.95, LOS CUALES $134,941.75 CORRESPONDEN A LA DELEGACIÓN MILPA ALTA. EL PRESENTE COMPROMISO ES POR UN IMPORTE DE $7.86 MP, DEBIDO A QUE LOS REPORTES A NIVEL FONDO Y NIVEL PROYECTO NO ESTÁN ARMONIZADOS Y MANEJAN DISTINTAS LÓGICAS POR LO QUE SE TIENE LA NECESIDAD DE CONSIDERAR COMO COMPROMISO LA SUMA DEL RECURSO PAGADO DE $5.67 MP MÁS EL COMPROMISO REAL QUE ES POR $2.19 MP, DERIVADO QUE EL SISTEMA NO PERMITE LA CAPTURA CONFORME A LO REPORTADO A NIVEL FONDO.</t>
  </si>
  <si>
    <t>LOS INTERESES ANUALES SON POR UN IMPORTE DE $12,592,614.92, Y UN IMPORTE DE $7,028,084.18 DE RECURSOS EJERCIDOS.</t>
  </si>
  <si>
    <t>SON CIFRAS PRELIMINARES AL 31 DE DICIEMBRE LAS DEFINITIVAS SE REPORTARAN UNA VEZ ENTREGADO LA CUENTA PUBLICA 2013 A LA ASAMBLEA LEJISLATIVA DEL DF</t>
  </si>
  <si>
    <t>CIFRAS PRELIMINARES AL 31 DE DICIEMBRE DE 2013, LAS CIFRAS DEFINITIVAS SE REPORTARAN UNA VEZ ENTREGADA LA CUENTA PÚBLICA 2013 A LA ASAMBLEA LEGISLATIVA DEL DISTRITO FEDERAL.</t>
  </si>
  <si>
    <t>ESTOS RECURSOS SE ENCUENTRAN DEBIDAMENTE FORMALIZADOS EN EL CONVENIO ESPECIFICO DE ADHESIÓN Y ANEXO ÚNICO DEL CONVENIO ESPECIFICO DE ADHESIÓN DEL SUBSIDIO PARA LA POLICÍA ACREDITABLE. LAS CIFRAS SON PRELIMINARES E INCLUYEN LA ESTIMACIÓN DEL PASIVO CIRCULANTE. LAS CIFRAS DEFINITIVAS SE PRESENTARAN EN EL SEGUNDO TRIMESTRE DEL 2014, UNA VEZ QUE SE HAYA ENTREGADO LA CUENTA PÚBLICA DEL EJERCICIO FISCAL 2013. SE REINTEGRARON A LA TESORERÍA DE LA FEDERACIÓN $2,377,561.16. EL PRESENTE COMPROMISO ES POR UN IMPORTE DE $23.50 MP, DEBIDO A QUE LOS REPORTES A NIVEL FONDO Y NIVEL PROYECTO NO ESTÁN ARMONIZADOS Y MANEJAN DISTINTAS LÓGICAS POR LO QUE PARA NIVEL FONDO SE CONSIDERÓ ÚNICAMENTE LA SUMA DEL COMPROMISO REAL, LO ANTERIOR DERIVADO A QUE EL SISTEMA NO PERMITE LA CAPTURA CONFORME A LO REPORTADO A NIVEL PROYECTO. SE INFORMA QUE LOS RECURSOS DEL SPA GENERARON INTERESES POR UN IMPORTE DE $1,027,423.92, DE LOS CUALES AL 31 DE DICIEMBRE NO SE HAN EJERCIDO</t>
  </si>
  <si>
    <t>SE SOLICITO LA LINEA DE CAPTURA A LA SETEC POR $55,324.00, A EFECTO DE REINTEGRAR DICHOS SUBSIDIOS A LA TESOFE POR CONDUCTO DE LA TESORERIA DEL D.F.; DE LOS CUALES $9,338.78 SE HAN REINTEGRADO A LA TESORERIA LOCAL.</t>
  </si>
  <si>
    <t>LOS RECURSOS QUE ESTA DEPENDENCIAS NO HA EJERCIDO A LA FECHA, SE DEBE A LA ENTREGA TARDIA DE ESTOS POR PARTE DE LA FEDERACION; SIN EMBARGO SERAN EJERCIDOS Y SE REPORTARAN EN EL CIERRE FINAL DE CUENTA PUBLICA, TAMBIEN ES IMPORTANTE RECALCAR QUE SE TRAMITO UNA DEVOLUCION DE RECURSOS A LA TESORERIA LOCAL, CON LA FINALIDAD DE QUE ESTOS SE REINTEGREN A LA TESOFE POR UN MONTO DE $10,932.52.</t>
  </si>
  <si>
    <t>LOS RECURSOS QUE ESTA DEPENDENCIAS NO HA EJERCIDO A LA FECHA, SE DEBE A LA ENTREGA TARDIA DE ESTOS POR PARTE DE LA FEDERACION; SIN EMBARGO SERAN EJERCIDOS Y SE REPORTARAN EN EL CIERRE FINAL DE CUENTA PUBLICA, TAMBIEN ES IMPORTANTE RECALCAR QUE SE TRAMITO UNA DEVOLUCION DE RECURSOS A LA TESORERIA LOCAL, CON LA FINALIDAD DE QUE ESTOS SE REINTEGREN A LA TESOFE POR UN MONTO DE $500.00.</t>
  </si>
  <si>
    <t>ESTOS RECURSOS SE ENCUENTRAN DEBIDAMENTE FORMALIZADOS EN EL CONVENIO DE CORDINACIÓN PARA EL OTORGAMINETO DEL SUBSIDIO PARA LA IMPLEMENTACIÓN DE LA REFORMA DE JUSTICIA PENAL. LAS CIFRAS SON PRELIMINARES E INCLUYEN LA ESTIMACIÓN DEL PASIVO CIRCULANTE. LAS CIFRAS DEFINITIVAS SE PRESENTARAN EN EL SEGUNDO TRIMESTRE DEL 2014, UNA VEZ QUE SE HAYA ENTREGADO LA CUENTA PÚBLICA DEL EJERCICIO FISCAL 2013. SE REINTEGRAN A LA TESORERÍA DE LA FEDERACIÓN $0.22. EL EJERCICIO CORRESPONDE A LA CAPACITACIÓN DE JEFES DE CUADRANTE, ASÍ COMO MANDOS MEDIOS Y SUPERIORES DE ESTA SECRETARÍA DE SEGURIDAD PÚBLICA EN MATERIA DE PREOCESAMIENTO DEL LUGAR Y HECHOS Y CADENA DE CUSTODIA</t>
  </si>
  <si>
    <t>1075</t>
  </si>
  <si>
    <t>CONSEJERÍA JURÍDICA Y DE SERVICIOS LEGALES</t>
  </si>
  <si>
    <t>PARA LA IMPLEMENTACIÓN DE ESTA FASE DEL PROGRAMA DE MODERNIZACIÓN SE REALIZÓ LA CONTRATACIÓN DE 33 PERSONAS BAJO EL RÉGIMEN DE HONORARIOS ASIMILABLES A SALARIOS PARA QUE REALIZARAN FUNCIONES DE PROGRAMACIÓN, SUPERVISIÓN DEL PROYECTO, ANALISTAS DEL PROYECTO, CAPTURISTAS Y UN SUPERVISOR GENERAL.</t>
  </si>
  <si>
    <t>LA DIFERENCIA QUE SE APRECIA ENTRE LOS RECURSOS MINISTRADOS Y LOS EFECTIVAMENTE PAGADOS SON RECURSOS NO EJERCIDOS QUE SE ENCUENTRAN EN PROCESO DE REINTEGRO A LA TESORERIA DE LA FEDERACION.</t>
  </si>
  <si>
    <t>EL MONTO DE LOS INTERESES DEL MODIFICADO ES DE $15,083935.26, ASI MISMO EL IMPORTE DEL EJERCIDO ES DE $10105989.27</t>
  </si>
  <si>
    <t>EL PROYECTO 185103 TIENE $1,368,104.00 QUE CORRESPONDEN A INTERESES DE ESTE FONDO.</t>
  </si>
  <si>
    <t>01-01-2013</t>
  </si>
  <si>
    <t>07-01-2014</t>
  </si>
  <si>
    <t>CIFRAS PRELIMINARES, LAS CIFRAS DEFINITIVAS SERÁN REGISTRADAS EN EL INFORME DE CUENTA PÚBLICA. SE CUENTA CON UN PASIVO CIRCULANTE REGISTRADO POR $26,695,068. SE GENERARON INTERESES POR UN IMPORTE DE $725,299.58 QUE SE UTILIZARÁN PARA EL PAGO POR CONCEPTO DE SERVICIOS DE VIGILANCIA Y ADQUISICIÓN DE VARA PERLILLA.</t>
  </si>
  <si>
    <t>15-01-2014</t>
  </si>
  <si>
    <t>AL CIERRE DEL TRIMESTRE SE REGISTRAN INTERESES POR $1308762.01</t>
  </si>
  <si>
    <t>17-01-2013</t>
  </si>
  <si>
    <t>SE TIENE LA CANTIDAD DE $780,380 POR CONCEPTO DE RENDIMIENTOS GENERADOS POR LOS RECURSOS DE FORTAMUN DE LOS CUALES AL PERIODO DE ESTE INFORME, SE HA EJERCIDO LA CANTIDAD DE $61,595. SE HACE LA OBSERVACIÓN DE QUE SE CAPTURAN EN ESTE RECUADRO DE OBSERVACIONES O COMENTARIOS GENERALES, EN VIRTUD, DE QUE EN LA CAPTURA QUE SE ESTA REALIZANDO EN EL FORMATO UNICO Y EN NIVEL FONDO, DEL PERIODO ENERO-SEPTIEMBRE DE 2013, SE HA DETECTADO QUE LOS MISMOS NO CUENTAN CON UN CAMPO ESPECIFICO PARA EL REPORTE DE LOS INTERESES QUE SE HAN GENERADO POR LOS RECURSOS FEDERALES TRANSFERIDOS A LA DELEGACIÓN AZCAPOTZALCO.</t>
  </si>
  <si>
    <t>LAS CIFRAS SON PRELIMINARES DE LA ESTIMACIÓN DE PASIVO CIRCULANTE LAS CIFRAS DEFINITIVAS SE PRESENTARAN EN EL SEGUNDO TRIMESTRE DEL 2014 UNA VEZ QUE SE HAYA ENTREGADO LA CUENTA PÚBLICA DEL EJERCICIO FISCAL 2013 INTERESES GENERADOS ASCIENDEN A 1,167,471.00 FUERON ASIGNADOS A LA ACTIVIDAD INSTITUCIONAL 221104 CONSERVACIÒN DELEGACIÒNAL DE IMAGEN URBANA.</t>
  </si>
  <si>
    <t>FORTAMUN CUENTA CON EL FONDO 705 INTERESES FORTAMUN,Y SE DESGLOSA DE LA SIGUIENTE MANERA TOTAL ANUAL $350,749.00, MINISTRADO $350,749.00 Y PAGADO $320,109.00.</t>
  </si>
  <si>
    <t>Se incluyen los intereses generados en la cuenta de Fortamun quedando registrados en la actividad institucional 211 101 Recolección delegacional de residuos sólidos por un monto de 2,231,328.45</t>
  </si>
  <si>
    <t>SE ATIENDEN OBSERVACIONES</t>
  </si>
  <si>
    <t>CIFRAS PRELIMINARES CORRESPONDIENTES AL CUARTO TRIMESTRE DEL INFORME DE AVANCE TRIMESTRAL 2014</t>
  </si>
  <si>
    <t>4482</t>
  </si>
  <si>
    <t>INFRAESTRUCTURA EN EDUCACIÓN MEDIA SUPERIOR</t>
  </si>
  <si>
    <t>GOBIERNO DEL DISTRITO FEDERAL</t>
  </si>
  <si>
    <t>AL PRESENTE TRIMESTRE SE HAN LLEVADO A CABO ACCIONES DE SEGUIMIENTO Y EVALUACIÓN DE LAS UNIDADES EJECUTORAS DEL GASTO POR PARTE DE LA CONTRALORÍA GENERAL. ESTOS RECURSOS CORRESPONDEN AL CONVENIO DE COORDINACIÓN 2013 DEL FONDO DE APORTACIONES PARA LA SEGURIDAD PÚBLICA DEL DISTRITO FEDERAL</t>
  </si>
  <si>
    <t>SE CUMPLIO AL 100% CON LAS METAS; POR LO QUE EL SALDO GENERADO POR $2,003,413.06 SE SOLICITARA AL COMITE INTERINSTITUCIONAL DEL FONDO DE APORTACIONES PARA LA SEGURIDAD PUBLICA DEL D.F. SU REORIENTACION A OTRAS PRIORIDADES. LAS CIFRAS SON PRELIMINARES Y UNA VEZ QUE SE PRESENTE EL INFORME DE CUENTA PUBLICA 2013 SE REPORTARAN LAS CIFRAS DEFINITIVAS.</t>
  </si>
  <si>
    <t>LA MINISTRACION DE RECURSOS CORRESPONDIENTE AL FASP, QUE REALIZA EL GOBIERNO FEDERAL DE ACUERDO AL CONVENIO DE COORDINACIÓN DE SEGURIDAD PÚBLICA 2013 Y AL ANEXO TÉCNICO ÚNICO SE REALIZA A DÉCIMAS PARTES DE MANERA MENSUAL DURANTE EL PERIODO ENERO-OCTUBRE, EN EL CUAL SE EFECTÚAN POR EL TOTAL DE LOS RECURSOS APORTADOS AL G.D.F.</t>
  </si>
  <si>
    <t>SE LLEVARÁ A CABO LA ADQUISICIÓN DEL SOFTWARE Y HARDWARE, QUE OPERARÁ LA TECNOLOGÍA DE IDENTIFICACIÓN DE RADIO FRECUENCIA, PARA EL PROCESO DE REGISTRO GRABADO, VERIFICACIÓN Y SEGUIMIENTO DE LAS CONSTANCIAS DE INSCRIPCIÓN DEL REGISTRO PÚBLICO VEHICULAR. CIFRAS PRELIMINARES AL 31 DE DICIEMBRE DE 2013, LAS DEFINITIVAS SE PRESENTARAN UNA VEZ QUE SE HAGA ENTREGA DE LA CUENTA PÚBLICA A LA ASAMBLEA LEGISLATIVA DEL D.F.</t>
  </si>
  <si>
    <t>2538</t>
  </si>
  <si>
    <t>SECRETARIA DE GOBIERNO DEL DF./ SUBSECTERARIA DE SISTEMA PENITENCIARIO</t>
  </si>
  <si>
    <t>LA MINISTRACION DE RECURSOS CORRESPONDIENTE AL FASP, QUE REALIZA EL GOBIERNO FEDERAL DE ACUERDO AL CONVENIO DE COORDINACIÓN DE SEGURIDAD PÚBLICA 2013 Y AL ANEXO TÉCNICO ÚNICO SE REALIZA A DÉCIMAS PARTES DE MANERA MENSUAL DURANTE EL PERIODO ENERO-OCTUBRE, EN EL CUAL SE EFECTÚAN POR EL TOTAL DE LOS RECURSOS APORTADOS AL G.D.F., QUE ES ADMINISTRADO POR LA SECRETARIA DE FINANZAS, POR LO QUE LA SUSSECRETARIA DE SISTEMA PENITENCIARIO DESCONOCE LAS FECHAS EN QUE ESTAS MINISTRACIONES SON REALIZADAS. LA FECHA SEÑALADA DE PUBLICACIÓN EN EL PERIODICO OFICIAL DEL CALENDARIO DE MINISTRACIONES POR MUNICIPIO, NO CORRESPONDE A LA MINISTRACIÓN DE ÉSTOS RECURSOS, SE DEJA EL DATO YA QUE NO SE PUEDE ELIMINAR. EL PRESUPUESTO COMPROMETIDO REAL ES DE $56979,852.98, NO OBSTANTE DEBIDO A QUE LOS REPORTES A NIVEL PROYECTO Y NIVEL FONDO NO SE ENCUENTRA ARMONIZADO Y SE MANEJAN CON LÓGICAS DISTINTAS, EL PROPIO SISTEMA NO PERMITE LA CAPTURA CONFORME A LO REPORTADO A NIVEL PROYECTO. LAS CIFRAS SON PRELIMARES, LAS DEFINITIVAS SERÁN REPORTADAS UNA VEZ QUE SE PRESENTE ELINFORM DE CUENTA PÚBLICA 2013</t>
  </si>
  <si>
    <t>ESTOS RECURSOS SE ENCUENTRAN DEBIDAMENTE FORMALIZADOS EN EL CONVENIO DE COORDINACIÓN Y ANEXO TÉCNICO ÚNICO DEL CONVENIO DE COORDINACIÓN DEL FONDO DE APORTACIONES PARA LA SEGURIDAD PÚBLICA LAS CIFRAS SON PRELIMINARES E INCLUYEN LA ESTIMACIÓN DEL PASIVO CIRCULANTE. LAS CIFRAS DEFINITIVAS SE PRESENTARAN EN EL SEGUNDO TRIMESTRE DEL 2014, UNA VEZ QUE SE HAYA ENTREGADO LA CUENTA PÚBLICA DEL EJERCICIO FISCAL 2013. SE INFORMA QUE LOS RECURSOS DEL FASP GENERARON RENDIMIENTOS FINANCIEROS POR UN IMPORTE DE $ 6,981,296.67, DE LOS CUALES AL 31 DE DICIEMBRE NO HAN EJERCIDO EL PRESENTE COMPROMISO ES POR UN IMPORTE DE $51.16 MP, DEBIDO A QUE LOS REPORTES A NIVEL FONDO Y NIVEL PROYECTO NO ESTÁN ARMONIZADOS Y MANEJAN DISTINTAS LÓGICAS POR LO QUE PARA NIVEL FONDO SE CONSIDERÓ ÚNICAMENTE LA SUMA DEL COMPROMISO REAL, LO ANTERIOR DERIVADO A QUE EL SISTEMA NO PERMITE LA CAPTURA CONFORME A LO REPORTADO A NIVEL PROYECTO. SE INFORMA QUE LOS RECURSOS DEL SPA GENERARON RENDIMIENTOS FINANCIEROS POR UN IMPORTE DE $ 1,027,423.92, DE LOS CUALES AL 31 DE DICIEMBRE NO SE HAN EJERCIDO. EL IMPORTE DE $30,000.00 SE TIENE EN PROCESO DE TRANSFERENCIA DE REDUCCIÓN LÍQUIDA MEDIANTE AFECTACIÓN C 11 C0 01 17631, DEBIDO A QUE DICHOS RECURSOS NO SE DEBERÁN SER CONSIDERADOS YA QUE SE TIENEN AUTORIZADOS A ESTA SECRETARÍA DE SEGURIDAD PÚBLICA ÚNICAMENTE $220,000,000.00.</t>
  </si>
  <si>
    <t>SON CIFRAS PRELIMINARES AL 31 DE DICIEMBRE LAS DEFINITIVAS SE REPORTARAN UNA VEZ ENTREGADA LA CUENTA PUBLICA 2013 A LA ASAMBLEA LEJISLATIVA DEL DF</t>
  </si>
  <si>
    <t>CIFRAS PRELIMINARES AL CIERRE DEL CUARTO TRIMESTRE DEL 2013</t>
  </si>
  <si>
    <t>CONSTRUCCIÓN DE MUROS DE CONTENCIÓN EN LAS COL. PARAJE 38, LOS ENCINOS, BOSQUES, BOSQUES TLALPAN. 2.- MANTENIMIENTO A BAJO PUENTE EN LA COL. TORIELLO GUERRA. 3.-CONSTRUCCIÓN DE PLANCHAS DE CONCRETO PARA LA COLOCACIÓN DE GIMNASIO . 3.-EDIFICIO DE LA DIRECCIÓN GENERAL DE OBRAS Y DESARROLLO URBANO UBICADA EN; AV. SAN FERNANDO NO.84 COL. CENTRO DE TLALPAN. 4.-DIRECCIÓN DE DESARROLLO ECONÓMICO Y FOMENTO OPERATIVO UBICADA EN; AV. JUÁREZ NO. 68, COL. CENTRO DE TLALPAN. . TRABAJOS REALIZADOS EN TODOS LOS FRENTES: ALBAÑILERÍA, REHABILITACIÓN DE MÓDULOS SANITARIOS E INSTALACINES HIDROSANITARIAS, HERRERÍA, PINTURA E IMPERMEABILIZACIÓN.</t>
  </si>
  <si>
    <t>CIFRAS PRELIMINARES DE CIERRE, LAS CIFRAS DEFINITIVAS SE REPORTARAN EN CUENTA PUBLICA 2013</t>
  </si>
  <si>
    <t>CIFRAS PRELIMINARES, LAS CIFRAS DEFINITIVAS SE PRESENTARÁN EN EL INFORME DE CUENTA PÚBLICA. SE TIENE REGISTRADO UN PASIVO CIRCULANTE DE $36,685,316</t>
  </si>
  <si>
    <t>15-01-2013</t>
  </si>
  <si>
    <t>LA DIFERENCIA DE $24,134 SON RECURSOS REMANENTES QUE SERÁN DEVUELTOS</t>
  </si>
  <si>
    <t>LAS CIFRAS SON PRELIMINARES DE LA ESTIMACIÓN DE PASIVO CIRCULANTE LAS CIFRAS DEFINITIVAS SE PRESENTARAN EN EL SEGUNDO TRIMESTRE DEL 2014 UNA VEZ QUE SE HAYA ENTREGADO LA CUENTA PÚBLICA DEL EJERCICIO FISCAL 2013.</t>
  </si>
  <si>
    <t>CIFRAS PRELIMINARES DE CIERRE DE EJERCICIO 2013.</t>
  </si>
  <si>
    <t>14-01-2014</t>
  </si>
  <si>
    <t>2423</t>
  </si>
  <si>
    <t>CONVENIOS DE DESCENTRALIZACIÓN</t>
  </si>
  <si>
    <t>CIFRAS PRELIMINARES CORRESPONDIENTES AL CUERTO TRIMESTRE DEL INFORME DE AVANCE TRIMESTRAL 2014</t>
  </si>
  <si>
    <t>AVANCE FINANCIERO-EL GASTO SE CLASIFICÓ EN GASTO CORRIENTE, ESTOS FUERON UTILIZADOS PARA CUBRIR EL SALARIO DE PERSONAL DOCENTE Y EL PAGO DE SERVICIOS BÁSICOS EN LOS PLANTELES Y EDIFICIOS ADMINISTRATIVOS. LA VARIACIÓN QUE SE PRESENTA SE DEBE A RECURSOS DE UN CONVENIO MODIFICATORIO POR $7,500,000.00 PESOS NO MINISTRADOS A LA FECHA. EXISTEN INTERESES POR LA CANTIDAD DE $3,249,215.89 PESOS, LOS CUALES FUERON UTILIZADOS PARA LA CONTRATACIÓN DE NUEVOS PROFESORES PARA EL CICLO ESCOLAR 2013-I Y II. LAS CIFRAS SON PRELIMINARES, LAS DEFINITIVAS SERÁN REPORTADAS UNA VEZ QUE SE HAYA PRESENTADO LA CUENTA PÚBLICA DEL EJERCICIO 2013. AVANCE FÍSICO-LA UNIVERSIDAD PROPORCIONA A LA POBLACIÓN DE BAJOS RECURSOS EN EL DISTRITO FEDERAL, EDUCACIÓN DE NIVEL SUPERIOR, CON UNA OFERTA ACADÉMICA DE 5 INGENIERÍAS, 14 LICENCIATURAS Y 11 POSGRADOS, LOS CUALES SE IMPARTEN EN 5 PLANTELES, DEL VALLE, CASA LIBERTAD, CENTRO HISTÓRICO, SAN LORENZO TEZONCO Y CUAUTEPEC. LA UNIVERSIDAD ATIENDE A 14,734 ESTUDIANTES, ADEMÁS ACADÉMICOS Y POBLACIÓN EN GENERAL, HAN PARTICIPADO EN LAS 655 ACTIVIDADES DE DIFUSIÓN Y EXTENSIÓN UNIVERSITARIA QUE SE HAN LLEVADO A CABO DURANTE EL AÑO. EN EL SEMESTRE 2012-II SE PRESENTÓ LA CIFRA DE 14,929 ESTUDIANTES, LA CUAL ESTÁ COMPUESTA POR ESTUDIANTES DE REINSCRIPCIÓN Y ESTUDIANTES DE NUEVO INGRESO. LA DISMINUCIÓN OBSERVADA PARA EL SEMESTRE 2013-II ES DERIVADA DE UNA FALTA DE REINSCRIPCIÓN DE ESTUDIANTES LOS CUALES SE DIERON DE BAJA.</t>
  </si>
  <si>
    <t>EL CONVENIO DE COORDINACIÓN EN MATERIA DE REASIGNACIÓN DE RECURSOS ASIGNO AL DISTRITO FEDERAL: LA MINISTRACIÓN POR EL IMPORTE DE $689,500,000.00 ESTÁ DESTINADO PARA LOS TRABAJOS DE CONSTRUCCIÓN DE LA LÍNEA 12 DEL METRO EN SU ETAPA DE CONCLUSIÓN Y LA MINISTRACIÓN POR EL IMPORTE DE $1,280,000,000.00 SE RELACIONA AL PROYECTO AMPLIACIÓN LÍNEA 12 MIXCOAC-OBSERVATORIO DEL QUE EL PROYECTO METRO HA EJERCIDO LA CANTIDAD DE $16,814,506.66; ES IMPORTANTE SEÑALAR QUE LA DIFERENCIA POR $1,263,185,493.34 CORRESPONDE A LA SECRETARÍA DE OBRAS QUIEN ES LA RESPONSABLE DE LA EJECUCIÓN DEL PROYECTO CITADO A TRAVÉS DE LA DIRECCIÓN GENERAL DE OBRAS PÚBLICAS, COMO LO ESTABLECE EL DECRETO POR EL QUE SE REFORMAN, ADICIONAN Y DEROGAN DIVERSAS DISPOSICIONES DEL REGLAMENTO INTERIOR DE LA ADMINISTRACIÓN PÚBLICA DEL DISTRITO FEDERAL PUBLICADOS EN LA GACETA OFICIAL DEL DISTRITO FEDERAL DE FECHA 12 DE AGOSTO DE 2013. EL CONVENIO DE COORDINACIÓN EN MATERIA DE REASIGNACIÓN DE RECURSOS ASIGNO AL DISTRITO FEDERAL: LA MINISTRACIÓN POR EL IMPORTE DE $689,500,000.00 ESTÁ DESTINADO PARA LOS TRABAJOS DE CONSTRUCCIÓN DE LA LÍNEA 12 DEL METRO EN SU ETAPA DE CONCLUSIÓN, DE ESTOS RECURSOS SE REALIZÓ UN REINTEGRO POR LA CANTIDAD DE $230,219,114.04 DE LOS QUE NO SE TIENE COMPROMISO; ASÍ COMO LA CANTIDAD DE 24,328,151.90 QUE CORRESPONDEN AL TOTAL DE INTERESES REFLEJADOS EN LOS ESTADOS DE CUENTA DE LOS MESES DE AGOSTO A DICIEMBRE 2013 DE LA CUENTA BANCARIA ASIGNADA A ESTE CONVENIO.</t>
  </si>
  <si>
    <t>EL CONVENIO ESTA CONFORMADO POR DOS PROYECTOS, LAS CIFRAS AQUI REGISTRADAS CORRESPONDEN A LOS TOTALES LA CANTIDAD RESULTADO DE LA DIFERENCIA QUE SON 13,425,807.86 SON LOS RECURSOS REINTEGRADOS A LA TESORERIA</t>
  </si>
  <si>
    <t>RECURSOS DEL PROGRAMA NACIONAL DE PREVENCIÓN DEL DELITO. CIFRAS PRELIMINARES. LAS CIFRAS DEFINITIVAS SE PRESENTARÁN EN LA CUENTA PÚBLICA 2013.</t>
  </si>
  <si>
    <t>ES DE SEÑALAR QUE ESTA ACTIVIDAD CORRESPONDE A LA UOO6 PROGRAMA NACIONAL DE PREVENCIÒN CONTRA EL DELITO.</t>
  </si>
  <si>
    <t>INFORMACIÓN PRELIMINAR. LAS CIFRAS DEFINITIVAS SE PRESENTARAN EN LA CUENTA PÚBLICA 2013</t>
  </si>
  <si>
    <t>5577</t>
  </si>
  <si>
    <t>FALTAN FACTURAS POR PAGA A UN PROVEEDOR, EN VIRTUD DE QUE ESTE NOS SE HA DADO DE ALTA EN EL SISTEMA INTEGRAL DE ADMINISTRACIÓN DE PAGOS (SIAP), DE LA SECRETARÍA DE FINANZAS DEL DISTRITO FEDERAL.</t>
  </si>
  <si>
    <t>RECURSOS PARA EL PROYECTOS DE PROFESIONALIZACIÓN Y EL FORTALECIMIENTO DE REFUGIOS PARA MUJERES, SUS HIJAS E HIJOS QUE VIVEN EN VIOLENCIA EXTREMA.</t>
  </si>
  <si>
    <t>EL IMPORTE DE LOS INTERESES ANUAL ES DE $1,035,613.30 ASI MISMO EL DEL EJERCIDO ES 0</t>
  </si>
  <si>
    <t>4175</t>
  </si>
  <si>
    <t>FALTAN FACTURAS POR PAGAR A LOS PROVEEDORES, EN VIRTUD DE QUE PARA CONCRETAR LA ADQUISICIÓN PENDIENTE SE REQUIERE AUTORIZACIÓN DE LA OFICALÍA MAYOR DEL GDF.</t>
  </si>
  <si>
    <t>RECURSOS CONACULTA CIFRAS PRELIMINARES LAS DEFINITIVAS SE PRESENTARAN EN LA CUENTA PÚBLICA 2013</t>
  </si>
  <si>
    <t>SISTEMA PARA EL DESARROLL INTEGRAL DE LA FAMILIA DEL DISTRITO FEDERAL</t>
  </si>
  <si>
    <t>CIFRAS CORRESPONDIENTES AL INFORME DE AVANCE TRIMESTRAL CORRESPONDEN AL PERIODO ENERO-DICEMBRE DE 2013</t>
  </si>
  <si>
    <t>CIFRAS CORRESPONDIENTES AL INFORME DE AVANCE TRIMESTRAL 2013 CORRESPONDIENTE AL PERIODO DE ENERO-DICIEMBRE</t>
  </si>
  <si>
    <t>EL PRESUPUESTO AUTORIZADO, ES DECIR EL MODIFICADO AL PERIODO ES DE 10,378,372.21 PESOS. LAS CIFRAS SON PRELIMINARES LAS CIFRAS DEFINITIVAS SE PRESENTARÁN EN LA CUENTA PÚBLICA 2013.</t>
  </si>
  <si>
    <t>CIFRAS PRELIMINARES, LOS MONTOS DEFINITIVOS SE NOTIFICARÁN UNA VEZ QUE SE PRESENTE LA CUENTA PÚBLICA 2013. SE CAPTURA ESTE NUEVO FOLIO DEBIDO A QUE EL FOLIO 3604 DE FECHA 14/ENERO/2014 SE RECHAZÓ PORQUE EL PORTAL DE LA SHCP NO CONSIDERA EN TIPO DE RECURSO SUBSIDIO, PROGRAMA FONDO CONVENIO LA IDENTIFICACIÓN DEL PROGRAMA NACIONAL DE PREVENCIÓN DEL DELITO, SITUACIÓN POR LA CUAL EL REPORTE DEL SEGUIMIENTO PRESUPUESTAL SE CAPTURÓ EN EL PROGRAMA DE APOYOS EN MATERIA DE SEGURIDAD PÚBLICA (PROASP).</t>
  </si>
  <si>
    <t xml:space="preserve">PROGRAMAS REGIONALES ramo 23 </t>
  </si>
  <si>
    <t xml:space="preserve"> Apoyos extraordinarios para la realización de obras de Pavimentación.</t>
  </si>
  <si>
    <r>
      <t xml:space="preserve">REMODELACIÓN DEL ESPACIO PÚBLICO PARA LA RECREACIÓN, SUSTENTABILIDAD Y FOMENTO A LA SALUD FÍSICA EN LA CANCHA GILBERTO OWEN, CONSTRUCCIÓN Y REHABILITACIÓN DE ANDADORES EN LA 3A. SECCIÓN DE LA UNIDAD HABITACIONAL TLATELOLCO, MEJORAMIENTO DE LA CANCHA Y DEL FORO AL AIRE LIBRE DEL PARQUE DE LAS ARTES GRÁFICAS, REHABILITACIÓN DE LA CANCHA DEPORTIVA AL AIRE LIBRE, JUEGOS INFANTILES Y ENTORNO DE LA PLAZA GIORDANO BRUNO, REHABILITACIÓN DEL FORO TEATRAL AL AIRE LIBRE JUAN RUÍZ DE ALARCÓN, REHABILITACIÓN DEL PARQUE IGNACIO CHÁVEZ, OBRA DE RECUPERACIÓN DEL FORO LINDBERGH, MEJORAMIENTO Y REHABILITACIÓN DE GUARNICIONES, BANQUETAS Y DE LA CARPETA ASFÁLTICA EN LAS COLONIAS CUAUHTÉMOC Y JUÁREZ DE LA DELEGACIÓN CUAUHTÉMOC.                             ENE L INFORME ENE-DIC 2013 </t>
    </r>
    <r>
      <rPr>
        <sz val="8"/>
        <color rgb="FFFF0000"/>
        <rFont val="Calibri"/>
        <family val="2"/>
        <scheme val="minor"/>
      </rPr>
      <t>SE INCLUYERON LOS RECURSOS APLICADOS PARA EL APOYOS DE PROGRAMAS REGIONALES RAMO 23 Y FONDOS EXTRAORDINACIOS PARA PAVIMENTACIÓN 5M2 EN UN SOLO FOLIO. SITUACION QUE SE CORRIGE.</t>
    </r>
  </si>
  <si>
    <t>REVITALIZACIÓN E IMPULSO DE LA ALAMEDA DE SANTA MARÍA LA RIBERA COMO POLO ESTRATÉGICO DEL PLAN DE TURISMO LOCAL DELEGACIONAL.             INTERESES GENERADOS POR  $53,125.81</t>
  </si>
  <si>
    <t>Programa Para La Procuración Y Cumplimiento De La Normatividad Ambiental Y Urbana En El Distrito Federal, Segunda Etapa</t>
  </si>
  <si>
    <t>Cobertura estatal</t>
  </si>
  <si>
    <t>Procuraduría Ambiental y del Ordenamiento Territorial del Distrito Federal</t>
  </si>
  <si>
    <t>16-Medio Ambiente y Recursos Naturales</t>
  </si>
  <si>
    <t>Se llevaron a cabo 9 capacitaciones, 14 Estudios y la adquisición de bienes tales como, Equipo de computo de tecnología de la información, Equipos y aparatos audiovisuales, Equipo medico y de laboratorio, Otros mobiliarios y equipo de administración, Equipo de comunicación y telecomunicación y Software</t>
  </si>
  <si>
    <t>Con dichos recursos en el ejercicio 2013, se llevó a cabo el diagnóstico del flujo actual de los residuos solidos urbanos que se generan el D.F., Se realice Análisis Físico Territorial para el Control y Tratamiento de los Asentamientos Humanos Irregulares en el Suelo de Conservación, en la zonas de San Antonio Tecomitl en la Delegación Milpa Alta y en San Francisco Tlalnepantla y Tiras de Zacapa en la Cabecera delegacional en la Delegación Xochimilco, se realizó el Sistema de Seguimiento y monitoreo del cumplimiento de la normatividad ambiental y urbana en el suelo de conservación del D.F. ( primera etapa), El estudio sobre el régimen jurídico de la prevención y control de la contaminación por ruido en el D.F. y propuestas de reforma y adiciones para su fortalecimiento., El estudio sobre la aplicación legalidad de las instituciones urbanísticas en el D.F.; la Estandarización de cartografía digital para el diseño e implementación de un sistema de información del patrimonio ambiental y urbano del D.F. accesible para su consulta por la población. , se elaboró un SIG participativo de la Zona Chinampera para identificar los riesgos relacionados con la afectación de la calidad de agua y los hundimientos en Xochimilco y el Estudio para la revisión y actualización de la Norma General de Ordenación 26..realizaron .  
Así mismo se adquirieron 16 equipos de computo, una consola de audio, una cámara digital, un equipo de tomografía de imagen tridimensionales para arboles, un receptor GPS y 318 activos intangibles como licencias y softwares informáticos
El personal de la Procuraduría asistió a los siguientes seminarios; Seminario latinoamericano sobre judicialización del conflicto urbano ambiental; Seminario para fortalecimiento institucional para la aplicación de la Legislación  urbano ambiental; Seminario de la situación ambiental y gestión de las áreas verdes del D.F. para sustentar una sugerencia que se emita a la ALF y al curso sobre derechos humanos; control de convencionalidad y la nueva Ley de Amparo.
Cabe hacer mención que dichas cifras son definitivas corresponde a las presentadas en le Cuenta Pública del GDF.</t>
  </si>
  <si>
    <t>OTROS CONVENIOS (SOCORRO DE LEY)</t>
  </si>
  <si>
    <t>CONVENIOS DE REASIGNACIÓN (SCT LÍNEA 12 DEL METRO)</t>
  </si>
  <si>
    <t>ESTUDIOS DE REFORESTACION Y ELABORACION DE ESTUDIOS DE IMPACTO AMBIENTAL (Proyectos de Desarrollo Regional)</t>
  </si>
  <si>
    <t>OTROS CONVENIOS (Ramo 16-Medio Ambiente y Recursos Naturales)</t>
  </si>
  <si>
    <t xml:space="preserve"> CUENTA PÚBLICA 2013</t>
  </si>
  <si>
    <t>PROGRAMAS DE DESARROLLO REGIONAL</t>
  </si>
  <si>
    <t>OTROS CONVENIOS (STC LÍNEA 12)</t>
  </si>
  <si>
    <t>OTROS CONVENIOS (POZO PROFUNDO)</t>
  </si>
  <si>
    <t>OTROS CONVENIOS (PRODUCCIÓN DE PLANTAS)</t>
  </si>
  <si>
    <t>OTROS CONVENIOS (CONACULTA)</t>
  </si>
  <si>
    <t>OTROS SUBSIDIOS</t>
  </si>
</sst>
</file>

<file path=xl/styles.xml><?xml version="1.0" encoding="utf-8"?>
<styleSheet xmlns="http://schemas.openxmlformats.org/spreadsheetml/2006/main">
  <numFmts count="21">
    <numFmt numFmtId="44" formatCode="_-&quot;$&quot;* #,##0.00_-;\-&quot;$&quot;* #,##0.00_-;_-&quot;$&quot;* &quot;-&quot;??_-;_-@_-"/>
    <numFmt numFmtId="43" formatCode="_-* #,##0.00_-;\-* #,##0.00_-;_-* &quot;-&quot;??_-;_-@_-"/>
    <numFmt numFmtId="164" formatCode="0.00_)"/>
    <numFmt numFmtId="165" formatCode="#,##0&quot; Pts&quot;;[Red]\-#,##0&quot; Pts&quot;"/>
    <numFmt numFmtId="166" formatCode="_-[$€-2]* #,##0.00_-;\-[$€-2]* #,##0.00_-;_-[$€-2]* &quot;-&quot;??_-"/>
    <numFmt numFmtId="167" formatCode="_(* #,##0.00_);_(* \(#,##0.00\);_(* &quot;-&quot;??_);_(@_)"/>
    <numFmt numFmtId="168" formatCode="&quot;ESTADO DE SITUACIÓN PRESUPUESTAL AL&quot;\ [$-80A]d&quot; de &quot;mmmm&quot; de &quot;yyyy;@"/>
    <numFmt numFmtId="169" formatCode="00"/>
    <numFmt numFmtId="170" formatCode="_(* #,##0.000_);_(* \(#,##0.000\);_(* &quot;-&quot;?_);_(@_)"/>
    <numFmt numFmtId="171" formatCode="#,##0\ &quot;€&quot;;\-#,##0\ &quot;€&quot;"/>
    <numFmt numFmtId="172" formatCode="_(* #,##0.000_);_(* \(#,##0.000\);_(* &quot;-&quot;??_);_(@_)"/>
    <numFmt numFmtId="173" formatCode="##0.0%"/>
    <numFmt numFmtId="174" formatCode="###,###,##0"/>
    <numFmt numFmtId="175" formatCode="dd\-mm\-yyyy"/>
    <numFmt numFmtId="176" formatCode="##0%"/>
    <numFmt numFmtId="177" formatCode="_-&quot;$&quot;* #,##0_-;\-&quot;$&quot;* #,##0_-;_-&quot;$&quot;* &quot;-&quot;??_-;_-@_-"/>
    <numFmt numFmtId="178" formatCode="###,###,##0.00"/>
    <numFmt numFmtId="179" formatCode="&quot;$&quot;#,##0.00"/>
    <numFmt numFmtId="180" formatCode="_-* #,##0.0_-;\-* #,##0.0_-;_-* &quot;-&quot;??_-;_-@_-"/>
    <numFmt numFmtId="181" formatCode="&quot;$&quot;#,##0"/>
    <numFmt numFmtId="182" formatCode="_-* #,##0_-;\-* #,##0_-;_-* &quot;-&quot;??_-;_-@_-"/>
  </numFmts>
  <fonts count="63">
    <font>
      <sz val="11"/>
      <color theme="1"/>
      <name val="Calibri"/>
      <family val="2"/>
      <scheme val="minor"/>
    </font>
    <font>
      <sz val="11"/>
      <color theme="1"/>
      <name val="Calibri"/>
      <family val="2"/>
      <scheme val="minor"/>
    </font>
    <font>
      <sz val="10"/>
      <name val="Times New Roman"/>
      <family val="1"/>
    </font>
    <font>
      <sz val="10"/>
      <name val="Arial"/>
      <family val="2"/>
    </font>
    <font>
      <sz val="8"/>
      <name val="Helv"/>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b/>
      <sz val="1"/>
      <color indexed="8"/>
      <name val="Courier"/>
      <family val="3"/>
    </font>
    <font>
      <b/>
      <sz val="1"/>
      <color indexed="20"/>
      <name val="Courier"/>
      <family val="3"/>
    </font>
    <font>
      <sz val="1"/>
      <color indexed="8"/>
      <name val="Courier"/>
      <family val="3"/>
    </font>
    <font>
      <sz val="12"/>
      <color indexed="24"/>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8"/>
      <color indexed="24"/>
      <name val="Arial"/>
      <family val="2"/>
    </font>
    <font>
      <b/>
      <sz val="14"/>
      <color indexed="24"/>
      <name val="Arial"/>
      <family val="2"/>
    </font>
    <font>
      <sz val="11"/>
      <color indexed="62"/>
      <name val="Calibri"/>
      <family val="2"/>
    </font>
    <font>
      <sz val="11"/>
      <color indexed="52"/>
      <name val="Calibri"/>
      <family val="2"/>
    </font>
    <font>
      <sz val="8"/>
      <name val="Arial"/>
      <family val="2"/>
    </font>
    <font>
      <sz val="11"/>
      <name val="Tahoma"/>
      <family val="2"/>
    </font>
    <font>
      <sz val="10"/>
      <color indexed="8"/>
      <name val="Arial"/>
      <family val="2"/>
    </font>
    <font>
      <sz val="10"/>
      <name val="Courier"/>
      <family val="3"/>
    </font>
    <font>
      <b/>
      <sz val="11"/>
      <color indexed="63"/>
      <name val="Calibri"/>
      <family val="2"/>
    </font>
    <font>
      <b/>
      <sz val="18"/>
      <color indexed="56"/>
      <name val="Cambria"/>
      <family val="2"/>
    </font>
    <font>
      <sz val="11"/>
      <color indexed="10"/>
      <name val="Calibri"/>
      <family val="2"/>
    </font>
    <font>
      <sz val="8"/>
      <name val="Calibri"/>
      <family val="2"/>
      <scheme val="minor"/>
    </font>
    <font>
      <b/>
      <sz val="8"/>
      <name val="Calibri"/>
      <family val="2"/>
      <scheme val="minor"/>
    </font>
    <font>
      <b/>
      <sz val="8"/>
      <color rgb="FFFFFFFF"/>
      <name val="Calibri"/>
      <family val="2"/>
      <scheme val="minor"/>
    </font>
    <font>
      <b/>
      <sz val="8"/>
      <color rgb="FF808080"/>
      <name val="Calibri"/>
      <family val="2"/>
      <scheme val="minor"/>
    </font>
    <font>
      <sz val="8"/>
      <name val="Calibri"/>
      <family val="2"/>
      <scheme val="minor"/>
    </font>
    <font>
      <b/>
      <sz val="8"/>
      <name val="Calibri"/>
      <family val="2"/>
      <scheme val="minor"/>
    </font>
    <font>
      <sz val="9"/>
      <name val="Calibri"/>
      <family val="2"/>
      <scheme val="minor"/>
    </font>
    <font>
      <sz val="8"/>
      <color rgb="FFFF0000"/>
      <name val="Calibri"/>
      <family val="2"/>
      <scheme val="minor"/>
    </font>
    <font>
      <sz val="8"/>
      <name val="Calibri"/>
      <family val="2"/>
    </font>
    <font>
      <b/>
      <sz val="8"/>
      <name val="Calibri"/>
      <family val="2"/>
    </font>
    <font>
      <b/>
      <sz val="8"/>
      <color indexed="9"/>
      <name val="Calibri"/>
      <family val="2"/>
    </font>
    <font>
      <b/>
      <sz val="8"/>
      <color indexed="23"/>
      <name val="Calibri"/>
      <family val="2"/>
    </font>
    <font>
      <sz val="8"/>
      <name val="Cambria"/>
      <family val="1"/>
      <scheme val="major"/>
    </font>
    <font>
      <b/>
      <sz val="10"/>
      <color indexed="54"/>
      <name val="Courier"/>
      <family val="3"/>
    </font>
    <font>
      <sz val="8"/>
      <name val="Calibri"/>
      <family val="2"/>
      <scheme val="minor"/>
    </font>
    <font>
      <b/>
      <sz val="8"/>
      <name val="Calibri"/>
      <family val="2"/>
      <scheme val="minor"/>
    </font>
    <font>
      <sz val="10"/>
      <name val="Adobe Caslon Pro"/>
    </font>
    <font>
      <b/>
      <sz val="9"/>
      <name val="Calibri"/>
      <family val="2"/>
      <scheme val="minor"/>
    </font>
    <font>
      <b/>
      <sz val="10"/>
      <name val="Adobe Caslon Pro"/>
    </font>
    <font>
      <sz val="7"/>
      <name val="Calibri"/>
      <family val="2"/>
      <scheme val="minor"/>
    </font>
    <font>
      <sz val="10"/>
      <name val="Adobe Caslon Pro"/>
      <family val="1"/>
    </font>
    <font>
      <b/>
      <sz val="10"/>
      <name val="Calibri"/>
      <family val="2"/>
      <scheme val="minor"/>
    </font>
    <font>
      <sz val="10"/>
      <name val="Calibri"/>
      <family val="2"/>
      <scheme val="minor"/>
    </font>
    <font>
      <sz val="8"/>
      <name val="Calibri"/>
      <family val="2"/>
    </font>
    <font>
      <b/>
      <sz val="8"/>
      <name val="Calibri"/>
      <family val="2"/>
    </font>
    <font>
      <b/>
      <sz val="10"/>
      <color rgb="FFFFFFFF"/>
      <name val="Calibri"/>
      <family val="2"/>
      <scheme val="minor"/>
    </font>
    <font>
      <b/>
      <sz val="10"/>
      <color rgb="FF808080"/>
      <name val="Calibri"/>
      <family val="2"/>
      <scheme val="minor"/>
    </font>
    <font>
      <b/>
      <sz val="8"/>
      <name val="Calibri"/>
      <family val="2"/>
      <scheme val="minor"/>
    </font>
    <font>
      <b/>
      <sz val="8"/>
      <name val="Calibri"/>
      <family val="2"/>
    </font>
    <font>
      <b/>
      <sz val="8"/>
      <name val="Calibri"/>
      <family val="2"/>
      <scheme val="minor"/>
    </font>
    <font>
      <b/>
      <sz val="10"/>
      <name val="Soberana Sans"/>
      <family val="3"/>
    </font>
    <font>
      <sz val="7"/>
      <name val="Calibri"/>
      <family val="2"/>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808080"/>
        <bgColor rgb="FF000000"/>
      </patternFill>
    </fill>
    <fill>
      <patternFill patternType="solid">
        <fgColor rgb="FFC0C0C0"/>
        <bgColor indexed="64"/>
      </patternFill>
    </fill>
    <fill>
      <patternFill patternType="solid">
        <fgColor rgb="FF99CC00"/>
        <bgColor indexed="64"/>
      </patternFill>
    </fill>
    <fill>
      <patternFill patternType="solid">
        <fgColor rgb="FF99CCFF"/>
        <bgColor indexed="64"/>
      </patternFill>
    </fill>
    <fill>
      <patternFill patternType="solid">
        <fgColor theme="0"/>
        <bgColor indexed="64"/>
      </patternFill>
    </fill>
    <fill>
      <patternFill patternType="solid">
        <fgColor rgb="FFCCFFFF"/>
        <bgColor indexed="64"/>
      </patternFill>
    </fill>
    <fill>
      <patternFill patternType="solid">
        <fgColor rgb="FFFFCC00"/>
        <bgColor indexed="64"/>
      </patternFill>
    </fill>
    <fill>
      <patternFill patternType="solid">
        <fgColor theme="8" tint="0.39997558519241921"/>
        <bgColor indexed="64"/>
      </patternFill>
    </fill>
    <fill>
      <patternFill patternType="solid">
        <fgColor indexed="23"/>
        <bgColor indexed="8"/>
      </patternFill>
    </fill>
    <fill>
      <patternFill patternType="solid">
        <fgColor indexed="22"/>
        <bgColor indexed="64"/>
      </patternFill>
    </fill>
    <fill>
      <patternFill patternType="solid">
        <fgColor indexed="51"/>
        <bgColor indexed="64"/>
      </patternFill>
    </fill>
    <fill>
      <patternFill patternType="solid">
        <fgColor indexed="27"/>
        <bgColor indexed="64"/>
      </patternFill>
    </fill>
    <fill>
      <patternFill patternType="solid">
        <fgColor indexed="44"/>
        <bgColor indexed="64"/>
      </patternFill>
    </fill>
    <fill>
      <patternFill patternType="solid">
        <fgColor indexed="50"/>
        <bgColor indexed="64"/>
      </patternFill>
    </fill>
    <fill>
      <patternFill patternType="solid">
        <fgColor theme="0" tint="-0.24994659260841701"/>
        <bgColor indexed="64"/>
      </patternFill>
    </fill>
    <fill>
      <patternFill patternType="solid">
        <fgColor indexed="23"/>
        <bgColor indexed="55"/>
      </patternFill>
    </fill>
    <fill>
      <patternFill patternType="solid">
        <fgColor indexed="22"/>
        <bgColor indexed="31"/>
      </patternFill>
    </fill>
    <fill>
      <patternFill patternType="solid">
        <fgColor indexed="50"/>
        <bgColor indexed="51"/>
      </patternFill>
    </fill>
    <fill>
      <patternFill patternType="solid">
        <fgColor indexed="44"/>
        <bgColor indexed="31"/>
      </patternFill>
    </fill>
    <fill>
      <patternFill patternType="solid">
        <fgColor indexed="27"/>
        <bgColor indexed="41"/>
      </patternFill>
    </fill>
    <fill>
      <patternFill patternType="solid">
        <fgColor indexed="51"/>
        <bgColor indexed="13"/>
      </patternFill>
    </fill>
    <fill>
      <patternFill patternType="solid">
        <fgColor rgb="FF66FF33"/>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rgb="FF969696"/>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top style="medium">
        <color indexed="55"/>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style="thin">
        <color indexed="64"/>
      </bottom>
      <diagonal/>
    </border>
    <border>
      <left/>
      <right style="thin">
        <color rgb="FF000000"/>
      </right>
      <top style="thin">
        <color indexed="64"/>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style="thin">
        <color rgb="FF969696"/>
      </left>
      <right style="thin">
        <color rgb="FF969696"/>
      </right>
      <top style="hair">
        <color rgb="FF969696"/>
      </top>
      <bottom style="hair">
        <color rgb="FF969696"/>
      </bottom>
      <diagonal/>
    </border>
  </borders>
  <cellStyleXfs count="552">
    <xf numFmtId="0" fontId="0" fillId="0" borderId="0"/>
    <xf numFmtId="0" fontId="2" fillId="0" borderId="0"/>
    <xf numFmtId="164"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38" fontId="10" fillId="0" borderId="0" applyFont="0" applyFill="0" applyBorder="0" applyAlignment="0" applyProtection="0"/>
    <xf numFmtId="40"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6" fillId="13" borderId="0" applyNumberFormat="0" applyBorder="0" applyAlignment="0" applyProtection="0"/>
    <xf numFmtId="166" fontId="3" fillId="0" borderId="0" applyFont="0" applyFill="0" applyBorder="0" applyAlignment="0" applyProtection="0"/>
    <xf numFmtId="0" fontId="11" fillId="0" borderId="0" applyNumberFormat="0" applyFill="0" applyBorder="0" applyAlignment="0" applyProtection="0"/>
    <xf numFmtId="38" fontId="12" fillId="0" borderId="0">
      <protection locked="0"/>
    </xf>
    <xf numFmtId="38" fontId="13" fillId="0" borderId="0">
      <protection locked="0"/>
    </xf>
    <xf numFmtId="38" fontId="12" fillId="0" borderId="0">
      <protection locked="0"/>
    </xf>
    <xf numFmtId="38" fontId="12" fillId="0" borderId="0">
      <protection locked="0"/>
    </xf>
    <xf numFmtId="38" fontId="14" fillId="0" borderId="0">
      <protection locked="0"/>
    </xf>
    <xf numFmtId="38" fontId="14" fillId="0" borderId="0">
      <protection locked="0"/>
    </xf>
    <xf numFmtId="38" fontId="12" fillId="0" borderId="0">
      <protection locked="0"/>
    </xf>
    <xf numFmtId="0" fontId="15" fillId="0" borderId="0" applyNumberFormat="0" applyFill="0" applyBorder="0" applyAlignment="0" applyProtection="0"/>
    <xf numFmtId="2" fontId="15" fillId="0" borderId="0" applyFill="0" applyBorder="0" applyAlignment="0" applyProtection="0"/>
    <xf numFmtId="0" fontId="16" fillId="4" borderId="0" applyNumberFormat="0" applyBorder="0" applyAlignment="0" applyProtection="0"/>
    <xf numFmtId="0" fontId="3" fillId="0" borderId="0"/>
    <xf numFmtId="0" fontId="3" fillId="0" borderId="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Protection="0">
      <alignment horizontal="center"/>
    </xf>
    <xf numFmtId="0" fontId="22" fillId="7" borderId="1" applyNumberFormat="0" applyAlignment="0" applyProtection="0"/>
    <xf numFmtId="0" fontId="23" fillId="0" borderId="6"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10" fillId="0" borderId="0" applyFont="0" applyFill="0" applyBorder="0" applyAlignment="0" applyProtection="0"/>
    <xf numFmtId="170" fontId="5"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2"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172" fontId="3" fillId="0" borderId="0" applyFont="0" applyFill="0" applyBorder="0" applyAlignment="0" applyProtection="0"/>
    <xf numFmtId="0" fontId="3"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5"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0"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168"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25"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5" fillId="0" borderId="0"/>
    <xf numFmtId="168" fontId="3" fillId="0" borderId="0"/>
    <xf numFmtId="0" fontId="5" fillId="0" borderId="0"/>
    <xf numFmtId="168" fontId="5"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5"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5" fillId="0" borderId="0"/>
    <xf numFmtId="0" fontId="3" fillId="0" borderId="0"/>
    <xf numFmtId="0" fontId="5" fillId="0" borderId="0"/>
    <xf numFmtId="168" fontId="3" fillId="0" borderId="0"/>
    <xf numFmtId="0" fontId="3" fillId="0" borderId="0"/>
    <xf numFmtId="0"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1" fillId="0" borderId="0"/>
    <xf numFmtId="0" fontId="5" fillId="0" borderId="0"/>
    <xf numFmtId="168" fontId="5" fillId="0" borderId="0"/>
    <xf numFmtId="0" fontId="3" fillId="0" borderId="0"/>
    <xf numFmtId="0" fontId="3" fillId="0" borderId="0"/>
    <xf numFmtId="0" fontId="3" fillId="0" borderId="0"/>
    <xf numFmtId="0" fontId="3" fillId="0" borderId="0"/>
    <xf numFmtId="0"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5" fillId="0" borderId="0"/>
    <xf numFmtId="168" fontId="5" fillId="0" borderId="0"/>
    <xf numFmtId="168" fontId="5" fillId="0" borderId="0"/>
    <xf numFmtId="168" fontId="5" fillId="0" borderId="0"/>
    <xf numFmtId="168" fontId="5" fillId="0" borderId="0"/>
    <xf numFmtId="168" fontId="5" fillId="0" borderId="0"/>
    <xf numFmtId="0" fontId="5" fillId="0" borderId="0"/>
    <xf numFmtId="168" fontId="24" fillId="0" borderId="0"/>
    <xf numFmtId="168" fontId="3" fillId="0" borderId="0"/>
    <xf numFmtId="168" fontId="3" fillId="0" borderId="0"/>
    <xf numFmtId="168" fontId="3" fillId="0" borderId="0"/>
    <xf numFmtId="168" fontId="3" fillId="0" borderId="0"/>
    <xf numFmtId="168" fontId="3" fillId="0" borderId="0"/>
    <xf numFmtId="168" fontId="5" fillId="0" borderId="0"/>
    <xf numFmtId="168" fontId="5" fillId="0" borderId="0"/>
    <xf numFmtId="168" fontId="26" fillId="0" borderId="0"/>
    <xf numFmtId="168" fontId="24" fillId="0" borderId="0"/>
    <xf numFmtId="168" fontId="5"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5" fillId="0" borderId="0"/>
    <xf numFmtId="0" fontId="5" fillId="0" borderId="0"/>
    <xf numFmtId="168" fontId="5" fillId="0" borderId="0"/>
    <xf numFmtId="168" fontId="5" fillId="0" borderId="0"/>
    <xf numFmtId="0" fontId="5" fillId="0" borderId="0"/>
    <xf numFmtId="168" fontId="3" fillId="0" borderId="0"/>
    <xf numFmtId="0" fontId="5" fillId="0" borderId="0"/>
    <xf numFmtId="0" fontId="5" fillId="0" borderId="0"/>
    <xf numFmtId="0" fontId="5" fillId="0" borderId="0"/>
    <xf numFmtId="0" fontId="5" fillId="0" borderId="0"/>
    <xf numFmtId="168" fontId="3" fillId="0" borderId="0"/>
    <xf numFmtId="168" fontId="3" fillId="0" borderId="0"/>
    <xf numFmtId="168" fontId="3" fillId="0" borderId="0"/>
    <xf numFmtId="168" fontId="3" fillId="0" borderId="0"/>
    <xf numFmtId="168" fontId="3"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37" fontId="27" fillId="0" borderId="0"/>
    <xf numFmtId="168" fontId="5" fillId="0" borderId="0"/>
    <xf numFmtId="0" fontId="24"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0" fontId="5" fillId="0" borderId="0"/>
    <xf numFmtId="0" fontId="5" fillId="0" borderId="0"/>
    <xf numFmtId="168" fontId="5" fillId="0" borderId="0"/>
    <xf numFmtId="168" fontId="5" fillId="0" borderId="0"/>
    <xf numFmtId="168"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0" fontId="3" fillId="0" borderId="0"/>
    <xf numFmtId="168" fontId="3" fillId="0" borderId="0"/>
    <xf numFmtId="168"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24" fillId="0" borderId="0"/>
    <xf numFmtId="0" fontId="3" fillId="0" borderId="0"/>
    <xf numFmtId="0" fontId="3" fillId="0" borderId="0"/>
    <xf numFmtId="0" fontId="3" fillId="0" borderId="0"/>
    <xf numFmtId="0" fontId="3" fillId="0" borderId="0"/>
    <xf numFmtId="0" fontId="3" fillId="0" borderId="0"/>
    <xf numFmtId="168" fontId="3" fillId="0" borderId="0"/>
    <xf numFmtId="0" fontId="3" fillId="0" borderId="0"/>
    <xf numFmtId="0" fontId="24" fillId="22" borderId="7" applyNumberFormat="0" applyFont="0" applyAlignment="0" applyProtection="0"/>
    <xf numFmtId="0" fontId="24" fillId="22" borderId="7" applyNumberFormat="0" applyFont="0" applyAlignment="0" applyProtection="0"/>
    <xf numFmtId="0" fontId="24" fillId="22" borderId="7" applyNumberFormat="0" applyFont="0" applyAlignment="0" applyProtection="0"/>
    <xf numFmtId="0" fontId="24" fillId="22" borderId="7" applyNumberFormat="0" applyFont="0" applyAlignment="0" applyProtection="0"/>
    <xf numFmtId="0" fontId="24" fillId="22" borderId="7" applyNumberFormat="0" applyFont="0" applyAlignment="0" applyProtection="0"/>
    <xf numFmtId="0" fontId="3" fillId="22" borderId="7" applyNumberFormat="0" applyFont="0" applyAlignment="0" applyProtection="0"/>
    <xf numFmtId="0" fontId="28" fillId="20"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xf numFmtId="0" fontId="35" fillId="0" borderId="0"/>
    <xf numFmtId="0" fontId="39" fillId="0" borderId="0"/>
    <xf numFmtId="44" fontId="1" fillId="0" borderId="0" applyFont="0" applyFill="0" applyBorder="0" applyAlignment="0" applyProtection="0"/>
    <xf numFmtId="43" fontId="3" fillId="0" borderId="0" applyFont="0" applyFill="0" applyBorder="0" applyAlignment="0" applyProtection="0"/>
    <xf numFmtId="0" fontId="45" fillId="0" borderId="0"/>
    <xf numFmtId="0" fontId="31" fillId="0" borderId="0"/>
    <xf numFmtId="0" fontId="47" fillId="0" borderId="0"/>
    <xf numFmtId="43" fontId="1" fillId="0" borderId="0" applyFont="0" applyFill="0" applyBorder="0" applyAlignment="0" applyProtection="0"/>
    <xf numFmtId="0" fontId="51" fillId="0" borderId="0"/>
    <xf numFmtId="0" fontId="54" fillId="0" borderId="0"/>
    <xf numFmtId="0" fontId="31" fillId="0" borderId="0"/>
    <xf numFmtId="9" fontId="1" fillId="0" borderId="0" applyFont="0" applyFill="0" applyBorder="0" applyAlignment="0" applyProtection="0"/>
    <xf numFmtId="43" fontId="47" fillId="0" borderId="0" applyFont="0" applyFill="0" applyBorder="0" applyAlignment="0" applyProtection="0"/>
    <xf numFmtId="0" fontId="39" fillId="0" borderId="0"/>
  </cellStyleXfs>
  <cellXfs count="1159">
    <xf numFmtId="0" fontId="0" fillId="0" borderId="0" xfId="0"/>
    <xf numFmtId="0" fontId="32" fillId="0" borderId="0" xfId="537" applyFont="1"/>
    <xf numFmtId="0" fontId="31" fillId="0" borderId="0" xfId="537" applyFont="1"/>
    <xf numFmtId="0" fontId="31" fillId="0" borderId="0" xfId="537" applyFont="1" applyAlignment="1">
      <alignment horizontal="center"/>
    </xf>
    <xf numFmtId="0" fontId="32" fillId="24" borderId="17" xfId="537" applyFont="1" applyFill="1" applyBorder="1" applyAlignment="1">
      <alignment horizontal="center" vertical="center" wrapText="1"/>
    </xf>
    <xf numFmtId="3" fontId="32" fillId="24" borderId="22" xfId="537" applyNumberFormat="1" applyFont="1" applyFill="1" applyBorder="1" applyAlignment="1">
      <alignment horizontal="center" vertical="center"/>
    </xf>
    <xf numFmtId="3" fontId="32" fillId="24" borderId="22" xfId="537" applyNumberFormat="1" applyFont="1" applyFill="1" applyBorder="1" applyAlignment="1">
      <alignment horizontal="center" vertical="top" wrapText="1" shrinkToFit="1"/>
    </xf>
    <xf numFmtId="0" fontId="32" fillId="24" borderId="23" xfId="537" applyFont="1" applyFill="1" applyBorder="1" applyAlignment="1">
      <alignment horizontal="center" vertical="center" wrapText="1"/>
    </xf>
    <xf numFmtId="3" fontId="32" fillId="24" borderId="26" xfId="537" applyNumberFormat="1" applyFont="1" applyFill="1" applyBorder="1" applyAlignment="1">
      <alignment horizontal="center" vertical="center"/>
    </xf>
    <xf numFmtId="49" fontId="32" fillId="24" borderId="26" xfId="537" applyNumberFormat="1" applyFont="1" applyFill="1" applyBorder="1" applyAlignment="1">
      <alignment horizontal="center" vertical="center"/>
    </xf>
    <xf numFmtId="0" fontId="32" fillId="24" borderId="26" xfId="537" applyFont="1" applyFill="1" applyBorder="1" applyAlignment="1">
      <alignment horizontal="center" vertical="center"/>
    </xf>
    <xf numFmtId="0" fontId="32" fillId="24" borderId="26" xfId="537" applyFont="1" applyFill="1" applyBorder="1" applyAlignment="1">
      <alignment horizontal="center" vertical="center" wrapText="1"/>
    </xf>
    <xf numFmtId="0" fontId="32" fillId="24" borderId="27" xfId="537" applyFont="1" applyFill="1" applyBorder="1" applyAlignment="1">
      <alignment horizontal="center" vertical="center" wrapText="1"/>
    </xf>
    <xf numFmtId="0" fontId="32" fillId="0" borderId="28" xfId="537" applyFont="1" applyBorder="1" applyAlignment="1">
      <alignment horizontal="right" vertical="top" wrapText="1"/>
    </xf>
    <xf numFmtId="0" fontId="32" fillId="25" borderId="15" xfId="537" applyFont="1" applyFill="1" applyBorder="1" applyAlignment="1">
      <alignment vertical="top"/>
    </xf>
    <xf numFmtId="0" fontId="32" fillId="25" borderId="16" xfId="537" applyFont="1" applyFill="1" applyBorder="1" applyAlignment="1">
      <alignment vertical="top"/>
    </xf>
    <xf numFmtId="0" fontId="32" fillId="25" borderId="18" xfId="537" applyFont="1" applyFill="1" applyBorder="1" applyAlignment="1">
      <alignment vertical="top"/>
    </xf>
    <xf numFmtId="0" fontId="32" fillId="25" borderId="17" xfId="537" applyFont="1" applyFill="1" applyBorder="1" applyAlignment="1">
      <alignment vertical="top"/>
    </xf>
    <xf numFmtId="0" fontId="32" fillId="0" borderId="0" xfId="537" applyFont="1" applyAlignment="1"/>
    <xf numFmtId="0" fontId="32" fillId="26" borderId="27" xfId="537" applyFont="1" applyFill="1" applyBorder="1" applyAlignment="1">
      <alignment horizontal="left" vertical="top" wrapText="1"/>
    </xf>
    <xf numFmtId="3" fontId="32" fillId="26" borderId="26" xfId="537" applyNumberFormat="1" applyFont="1" applyFill="1" applyBorder="1" applyAlignment="1">
      <alignment horizontal="right" vertical="top" wrapText="1"/>
    </xf>
    <xf numFmtId="173" fontId="32" fillId="26" borderId="17" xfId="537" applyNumberFormat="1" applyFont="1" applyFill="1" applyBorder="1" applyAlignment="1">
      <alignment horizontal="right" vertical="top" wrapText="1"/>
    </xf>
    <xf numFmtId="3" fontId="32" fillId="26" borderId="17" xfId="537" applyNumberFormat="1" applyFont="1" applyFill="1" applyBorder="1" applyAlignment="1">
      <alignment horizontal="right" vertical="top" wrapText="1"/>
    </xf>
    <xf numFmtId="0" fontId="31" fillId="0" borderId="0" xfId="537" applyFont="1" applyAlignment="1">
      <alignment wrapText="1"/>
    </xf>
    <xf numFmtId="0" fontId="31" fillId="0" borderId="28" xfId="537" applyFont="1" applyBorder="1" applyAlignment="1">
      <alignment horizontal="left" vertical="top" wrapText="1"/>
    </xf>
    <xf numFmtId="0" fontId="31" fillId="0" borderId="26" xfId="537" applyFont="1" applyBorder="1" applyAlignment="1">
      <alignment horizontal="left" vertical="top" wrapText="1"/>
    </xf>
    <xf numFmtId="3" fontId="32" fillId="0" borderId="26" xfId="537" applyNumberFormat="1" applyFont="1" applyBorder="1" applyAlignment="1">
      <alignment horizontal="right" vertical="top" wrapText="1"/>
    </xf>
    <xf numFmtId="174" fontId="32" fillId="0" borderId="26" xfId="537" applyNumberFormat="1" applyFont="1" applyBorder="1" applyAlignment="1">
      <alignment horizontal="right" vertical="top" wrapText="1"/>
    </xf>
    <xf numFmtId="173" fontId="32" fillId="0" borderId="17" xfId="537" applyNumberFormat="1" applyFont="1" applyBorder="1" applyAlignment="1">
      <alignment horizontal="right" vertical="top" wrapText="1"/>
    </xf>
    <xf numFmtId="174" fontId="31" fillId="0" borderId="26" xfId="537" applyNumberFormat="1" applyFont="1" applyBorder="1" applyAlignment="1">
      <alignment horizontal="left" vertical="top" wrapText="1"/>
    </xf>
    <xf numFmtId="174" fontId="31" fillId="0" borderId="26" xfId="537" applyNumberFormat="1" applyFont="1" applyBorder="1" applyAlignment="1">
      <alignment horizontal="right" vertical="top" wrapText="1"/>
    </xf>
    <xf numFmtId="173" fontId="31" fillId="0" borderId="17" xfId="537" applyNumberFormat="1" applyFont="1" applyBorder="1" applyAlignment="1">
      <alignment horizontal="right" vertical="top" wrapText="1"/>
    </xf>
    <xf numFmtId="174" fontId="31" fillId="0" borderId="17" xfId="537" applyNumberFormat="1" applyFont="1" applyBorder="1" applyAlignment="1">
      <alignment horizontal="right" vertical="top" wrapText="1"/>
    </xf>
    <xf numFmtId="175" fontId="31" fillId="0" borderId="26" xfId="537" applyNumberFormat="1" applyFont="1" applyBorder="1" applyAlignment="1">
      <alignment horizontal="center" vertical="top" wrapText="1"/>
    </xf>
    <xf numFmtId="174" fontId="31" fillId="0" borderId="27" xfId="537" applyNumberFormat="1" applyFont="1" applyBorder="1" applyAlignment="1">
      <alignment horizontal="justify" vertical="top" wrapText="1"/>
    </xf>
    <xf numFmtId="174" fontId="31" fillId="0" borderId="26" xfId="537" applyNumberFormat="1" applyBorder="1" applyAlignment="1">
      <alignment horizontal="justify" vertical="top" wrapText="1"/>
    </xf>
    <xf numFmtId="0" fontId="31" fillId="27" borderId="28" xfId="537" applyFont="1" applyFill="1" applyBorder="1" applyAlignment="1">
      <alignment horizontal="left" vertical="top" wrapText="1"/>
    </xf>
    <xf numFmtId="174" fontId="31" fillId="0" borderId="0" xfId="537" applyNumberFormat="1" applyFont="1"/>
    <xf numFmtId="0" fontId="31" fillId="0" borderId="0" xfId="537" applyFont="1" applyAlignment="1">
      <alignment horizontal="justify"/>
    </xf>
    <xf numFmtId="0" fontId="32" fillId="0" borderId="0" xfId="538" applyFont="1"/>
    <xf numFmtId="0" fontId="35" fillId="0" borderId="0" xfId="538" applyFont="1"/>
    <xf numFmtId="0" fontId="35" fillId="0" borderId="0" xfId="538" applyFont="1" applyAlignment="1">
      <alignment horizontal="center"/>
    </xf>
    <xf numFmtId="0" fontId="31" fillId="0" borderId="0" xfId="538" applyFont="1"/>
    <xf numFmtId="3" fontId="32" fillId="24" borderId="22" xfId="538" applyNumberFormat="1" applyFont="1" applyFill="1" applyBorder="1" applyAlignment="1">
      <alignment horizontal="center" vertical="center"/>
    </xf>
    <xf numFmtId="3" fontId="32" fillId="24" borderId="22" xfId="538" applyNumberFormat="1" applyFont="1" applyFill="1" applyBorder="1" applyAlignment="1">
      <alignment horizontal="center" vertical="top" wrapText="1" shrinkToFit="1"/>
    </xf>
    <xf numFmtId="0" fontId="32" fillId="24" borderId="25" xfId="538" applyFont="1" applyFill="1" applyBorder="1" applyAlignment="1">
      <alignment horizontal="center" vertical="center" wrapText="1"/>
    </xf>
    <xf numFmtId="0" fontId="32" fillId="24" borderId="25" xfId="538" applyFont="1" applyFill="1" applyBorder="1" applyAlignment="1">
      <alignment horizontal="center" vertical="center" wrapText="1"/>
    </xf>
    <xf numFmtId="3" fontId="32" fillId="24" borderId="26" xfId="538" applyNumberFormat="1" applyFont="1" applyFill="1" applyBorder="1" applyAlignment="1">
      <alignment horizontal="center" vertical="center"/>
    </xf>
    <xf numFmtId="49" fontId="32" fillId="24" borderId="26" xfId="538" applyNumberFormat="1" applyFont="1" applyFill="1" applyBorder="1" applyAlignment="1">
      <alignment horizontal="center" vertical="center"/>
    </xf>
    <xf numFmtId="0" fontId="32" fillId="24" borderId="26" xfId="538" applyFont="1" applyFill="1" applyBorder="1" applyAlignment="1">
      <alignment horizontal="center" vertical="center"/>
    </xf>
    <xf numFmtId="0" fontId="32" fillId="24" borderId="26" xfId="538" applyFont="1" applyFill="1" applyBorder="1" applyAlignment="1">
      <alignment horizontal="center" vertical="center" wrapText="1"/>
    </xf>
    <xf numFmtId="0" fontId="36" fillId="0" borderId="28" xfId="538" applyFont="1" applyBorder="1" applyAlignment="1">
      <alignment horizontal="right" vertical="top" wrapText="1"/>
    </xf>
    <xf numFmtId="0" fontId="32" fillId="0" borderId="0" xfId="538" applyFont="1" applyAlignment="1"/>
    <xf numFmtId="0" fontId="36" fillId="26" borderId="27" xfId="538" applyFont="1" applyFill="1" applyBorder="1" applyAlignment="1">
      <alignment horizontal="left" vertical="top" wrapText="1"/>
    </xf>
    <xf numFmtId="3" fontId="36" fillId="26" borderId="26" xfId="538" applyNumberFormat="1" applyFont="1" applyFill="1" applyBorder="1" applyAlignment="1">
      <alignment horizontal="right" vertical="top" wrapText="1"/>
    </xf>
    <xf numFmtId="173" fontId="36" fillId="26" borderId="17" xfId="538" applyNumberFormat="1" applyFont="1" applyFill="1" applyBorder="1" applyAlignment="1">
      <alignment horizontal="right" vertical="top" wrapText="1"/>
    </xf>
    <xf numFmtId="3" fontId="36" fillId="26" borderId="17" xfId="538" applyNumberFormat="1" applyFont="1" applyFill="1" applyBorder="1" applyAlignment="1">
      <alignment horizontal="right" vertical="top" wrapText="1"/>
    </xf>
    <xf numFmtId="3" fontId="36" fillId="26" borderId="26" xfId="538" applyNumberFormat="1" applyFont="1" applyFill="1" applyBorder="1" applyAlignment="1">
      <alignment horizontal="justify" vertical="top" wrapText="1"/>
    </xf>
    <xf numFmtId="0" fontId="35" fillId="0" borderId="0" xfId="538" applyFont="1" applyAlignment="1">
      <alignment wrapText="1"/>
    </xf>
    <xf numFmtId="0" fontId="35" fillId="0" borderId="28" xfId="538" applyFont="1" applyBorder="1" applyAlignment="1">
      <alignment horizontal="left" vertical="top" wrapText="1"/>
    </xf>
    <xf numFmtId="0" fontId="31" fillId="0" borderId="26" xfId="538" applyFont="1" applyBorder="1" applyAlignment="1">
      <alignment horizontal="left" vertical="top" wrapText="1"/>
    </xf>
    <xf numFmtId="174" fontId="31" fillId="0" borderId="26" xfId="538" applyNumberFormat="1" applyFont="1" applyBorder="1" applyAlignment="1">
      <alignment horizontal="right" vertical="top" wrapText="1"/>
    </xf>
    <xf numFmtId="173" fontId="31" fillId="0" borderId="17" xfId="538" applyNumberFormat="1" applyFont="1" applyBorder="1" applyAlignment="1">
      <alignment horizontal="right" vertical="top" wrapText="1"/>
    </xf>
    <xf numFmtId="174" fontId="31" fillId="0" borderId="17" xfId="538" applyNumberFormat="1" applyFont="1" applyBorder="1" applyAlignment="1">
      <alignment horizontal="right" vertical="top" wrapText="1"/>
    </xf>
    <xf numFmtId="175" fontId="35" fillId="0" borderId="26" xfId="538" applyNumberFormat="1" applyFont="1" applyBorder="1" applyAlignment="1">
      <alignment horizontal="center" vertical="top" wrapText="1"/>
    </xf>
    <xf numFmtId="174" fontId="31" fillId="0" borderId="26" xfId="538" applyNumberFormat="1" applyFont="1" applyBorder="1" applyAlignment="1">
      <alignment horizontal="justify" vertical="top" wrapText="1"/>
    </xf>
    <xf numFmtId="174" fontId="31" fillId="0" borderId="26" xfId="538" applyNumberFormat="1" applyFont="1" applyBorder="1" applyAlignment="1">
      <alignment horizontal="left" vertical="top" wrapText="1"/>
    </xf>
    <xf numFmtId="0" fontId="35" fillId="0" borderId="0" xfId="538" applyFont="1" applyAlignment="1">
      <alignment horizontal="justify"/>
    </xf>
    <xf numFmtId="0" fontId="32" fillId="24" borderId="25" xfId="537" applyFont="1" applyFill="1" applyBorder="1" applyAlignment="1">
      <alignment horizontal="center" vertical="center" wrapText="1"/>
    </xf>
    <xf numFmtId="3" fontId="36" fillId="0" borderId="26" xfId="538" applyNumberFormat="1" applyFont="1" applyBorder="1" applyAlignment="1">
      <alignment horizontal="right" vertical="top" wrapText="1"/>
    </xf>
    <xf numFmtId="174" fontId="36" fillId="0" borderId="26" xfId="538" applyNumberFormat="1" applyFont="1" applyBorder="1" applyAlignment="1">
      <alignment horizontal="right" vertical="top" wrapText="1"/>
    </xf>
    <xf numFmtId="173" fontId="36" fillId="0" borderId="17" xfId="538" applyNumberFormat="1" applyFont="1" applyBorder="1" applyAlignment="1">
      <alignment horizontal="right" vertical="top" wrapText="1"/>
    </xf>
    <xf numFmtId="0" fontId="35" fillId="0" borderId="26" xfId="538" applyFont="1" applyBorder="1" applyAlignment="1">
      <alignment horizontal="left" vertical="top" wrapText="1"/>
    </xf>
    <xf numFmtId="0" fontId="32" fillId="24" borderId="25" xfId="537" applyFont="1" applyFill="1" applyBorder="1" applyAlignment="1">
      <alignment horizontal="center" vertical="center" wrapText="1"/>
    </xf>
    <xf numFmtId="3" fontId="32" fillId="26" borderId="26" xfId="537" applyNumberFormat="1" applyFont="1" applyFill="1" applyBorder="1" applyAlignment="1">
      <alignment horizontal="justify" vertical="top" wrapText="1"/>
    </xf>
    <xf numFmtId="174" fontId="31" fillId="0" borderId="26" xfId="537" applyNumberFormat="1" applyFont="1" applyBorder="1" applyAlignment="1">
      <alignment horizontal="justify" vertical="top" wrapText="1"/>
    </xf>
    <xf numFmtId="176" fontId="32" fillId="26" borderId="17" xfId="537" applyNumberFormat="1" applyFont="1" applyFill="1" applyBorder="1" applyAlignment="1">
      <alignment horizontal="right" vertical="top" wrapText="1"/>
    </xf>
    <xf numFmtId="176" fontId="31" fillId="0" borderId="17" xfId="537" applyNumberFormat="1" applyFont="1" applyBorder="1" applyAlignment="1">
      <alignment horizontal="right" vertical="top" wrapText="1"/>
    </xf>
    <xf numFmtId="0" fontId="32" fillId="25" borderId="15" xfId="537" applyFont="1" applyFill="1" applyBorder="1" applyAlignment="1">
      <alignment vertical="center"/>
    </xf>
    <xf numFmtId="0" fontId="32" fillId="25" borderId="16" xfId="537" applyFont="1" applyFill="1" applyBorder="1" applyAlignment="1">
      <alignment vertical="center"/>
    </xf>
    <xf numFmtId="3" fontId="32" fillId="25" borderId="16" xfId="537" applyNumberFormat="1" applyFont="1" applyFill="1" applyBorder="1" applyAlignment="1">
      <alignment horizontal="right" vertical="center"/>
    </xf>
    <xf numFmtId="0" fontId="32" fillId="25" borderId="16" xfId="537" applyFont="1" applyFill="1" applyBorder="1" applyAlignment="1">
      <alignment horizontal="right" vertical="top"/>
    </xf>
    <xf numFmtId="0" fontId="32" fillId="25" borderId="16" xfId="537" applyFont="1" applyFill="1" applyBorder="1" applyAlignment="1">
      <alignment horizontal="center" vertical="center"/>
    </xf>
    <xf numFmtId="0" fontId="32" fillId="26" borderId="27" xfId="537" applyFont="1" applyFill="1" applyBorder="1" applyAlignment="1">
      <alignment horizontal="left" vertical="center" wrapText="1"/>
    </xf>
    <xf numFmtId="3" fontId="32" fillId="26" borderId="26" xfId="537" applyNumberFormat="1" applyFont="1" applyFill="1" applyBorder="1" applyAlignment="1">
      <alignment horizontal="right" vertical="center" wrapText="1"/>
    </xf>
    <xf numFmtId="3" fontId="32" fillId="26" borderId="17" xfId="537" applyNumberFormat="1" applyFont="1" applyFill="1" applyBorder="1" applyAlignment="1">
      <alignment horizontal="right" vertical="center" wrapText="1"/>
    </xf>
    <xf numFmtId="0" fontId="31" fillId="0" borderId="28" xfId="537" applyFont="1" applyBorder="1" applyAlignment="1">
      <alignment horizontal="left" vertical="center" wrapText="1"/>
    </xf>
    <xf numFmtId="0" fontId="31" fillId="0" borderId="26" xfId="537" applyFont="1" applyBorder="1" applyAlignment="1">
      <alignment horizontal="left" vertical="center" wrapText="1"/>
    </xf>
    <xf numFmtId="3" fontId="32" fillId="0" borderId="26" xfId="537" applyNumberFormat="1" applyFont="1" applyBorder="1" applyAlignment="1">
      <alignment horizontal="right" vertical="center" wrapText="1"/>
    </xf>
    <xf numFmtId="174" fontId="32" fillId="0" borderId="26" xfId="537" applyNumberFormat="1" applyFont="1" applyBorder="1" applyAlignment="1">
      <alignment horizontal="right" vertical="center" wrapText="1"/>
    </xf>
    <xf numFmtId="174" fontId="31" fillId="0" borderId="26" xfId="537" applyNumberFormat="1" applyFont="1" applyBorder="1" applyAlignment="1">
      <alignment horizontal="right" vertical="center" wrapText="1"/>
    </xf>
    <xf numFmtId="0" fontId="31" fillId="0" borderId="26" xfId="537" applyFont="1" applyFill="1" applyBorder="1" applyAlignment="1">
      <alignment horizontal="justify" vertical="center" wrapText="1"/>
    </xf>
    <xf numFmtId="0" fontId="31" fillId="0" borderId="26" xfId="537" applyBorder="1" applyAlignment="1">
      <alignment horizontal="left" vertical="top" wrapText="1"/>
    </xf>
    <xf numFmtId="173" fontId="31" fillId="0" borderId="17" xfId="537" applyNumberFormat="1" applyFont="1" applyBorder="1" applyAlignment="1">
      <alignment horizontal="center" vertical="center" wrapText="1"/>
    </xf>
    <xf numFmtId="174" fontId="31" fillId="0" borderId="17" xfId="537" applyNumberFormat="1" applyFont="1" applyBorder="1" applyAlignment="1">
      <alignment horizontal="right" vertical="center" wrapText="1"/>
    </xf>
    <xf numFmtId="175" fontId="31" fillId="0" borderId="26" xfId="537" applyNumberFormat="1" applyFont="1" applyBorder="1" applyAlignment="1">
      <alignment horizontal="right" vertical="center" wrapText="1"/>
    </xf>
    <xf numFmtId="0" fontId="31" fillId="0" borderId="16" xfId="537" applyFont="1" applyBorder="1" applyAlignment="1">
      <alignment horizontal="left" vertical="center" wrapText="1"/>
    </xf>
    <xf numFmtId="0" fontId="32" fillId="0" borderId="16" xfId="537" applyFont="1" applyFill="1" applyBorder="1" applyAlignment="1">
      <alignment horizontal="left" vertical="center" wrapText="1"/>
    </xf>
    <xf numFmtId="0" fontId="32" fillId="0" borderId="19" xfId="537" applyFont="1" applyFill="1" applyBorder="1" applyAlignment="1">
      <alignment horizontal="left" vertical="center" wrapText="1"/>
    </xf>
    <xf numFmtId="0" fontId="31" fillId="0" borderId="26" xfId="537" applyFill="1" applyBorder="1" applyAlignment="1">
      <alignment horizontal="justify" vertical="center" wrapText="1"/>
    </xf>
    <xf numFmtId="0" fontId="31" fillId="0" borderId="26" xfId="537" applyFont="1" applyBorder="1" applyAlignment="1">
      <alignment horizontal="justify" vertical="center" wrapText="1"/>
    </xf>
    <xf numFmtId="0" fontId="31" fillId="0" borderId="0" xfId="537" applyFont="1" applyAlignment="1">
      <alignment vertical="center" wrapText="1"/>
    </xf>
    <xf numFmtId="0" fontId="32" fillId="28" borderId="16" xfId="537" applyFont="1" applyFill="1" applyBorder="1" applyAlignment="1">
      <alignment vertical="center" wrapText="1"/>
    </xf>
    <xf numFmtId="0" fontId="31" fillId="0" borderId="17" xfId="537" applyFont="1" applyBorder="1" applyAlignment="1">
      <alignment horizontal="justify" vertical="center" wrapText="1"/>
    </xf>
    <xf numFmtId="0" fontId="32" fillId="24" borderId="25" xfId="537" applyFont="1" applyFill="1" applyBorder="1" applyAlignment="1">
      <alignment horizontal="center" vertical="center" wrapText="1"/>
    </xf>
    <xf numFmtId="0" fontId="32" fillId="0" borderId="10" xfId="537" applyFont="1" applyBorder="1" applyAlignment="1"/>
    <xf numFmtId="0" fontId="31" fillId="0" borderId="17" xfId="537" applyFont="1" applyBorder="1" applyAlignment="1">
      <alignment horizontal="left" vertical="top" wrapText="1"/>
    </xf>
    <xf numFmtId="174" fontId="31" fillId="27" borderId="26" xfId="537" applyNumberFormat="1" applyFont="1" applyFill="1" applyBorder="1" applyAlignment="1">
      <alignment horizontal="right" vertical="top" wrapText="1"/>
    </xf>
    <xf numFmtId="174" fontId="32" fillId="0" borderId="26" xfId="537" applyNumberFormat="1" applyFont="1" applyBorder="1" applyAlignment="1">
      <alignment horizontal="justify" vertical="top" wrapText="1"/>
    </xf>
    <xf numFmtId="0" fontId="32" fillId="24" borderId="16" xfId="537" applyFont="1" applyFill="1" applyBorder="1" applyAlignment="1">
      <alignment horizontal="center" vertical="center" wrapText="1"/>
    </xf>
    <xf numFmtId="0" fontId="31" fillId="27" borderId="15" xfId="537" applyFont="1" applyFill="1" applyBorder="1" applyAlignment="1">
      <alignment horizontal="left" vertical="top" wrapText="1"/>
    </xf>
    <xf numFmtId="0" fontId="32" fillId="27" borderId="16" xfId="537" applyFont="1" applyFill="1" applyBorder="1" applyAlignment="1">
      <alignment horizontal="left" vertical="top" wrapText="1"/>
    </xf>
    <xf numFmtId="0" fontId="31" fillId="27" borderId="16" xfId="537" applyFont="1" applyFill="1" applyBorder="1"/>
    <xf numFmtId="0" fontId="32" fillId="24" borderId="10" xfId="537" applyFont="1" applyFill="1" applyBorder="1" applyAlignment="1">
      <alignment horizontal="center" vertical="center" wrapText="1"/>
    </xf>
    <xf numFmtId="0" fontId="32" fillId="0" borderId="0" xfId="537" applyFont="1" applyAlignment="1">
      <alignment vertical="center"/>
    </xf>
    <xf numFmtId="0" fontId="32" fillId="0" borderId="28" xfId="537" applyFont="1" applyBorder="1" applyAlignment="1">
      <alignment horizontal="right" vertical="center" wrapText="1"/>
    </xf>
    <xf numFmtId="0" fontId="31" fillId="0" borderId="0" xfId="537" applyFont="1" applyAlignment="1">
      <alignment vertical="center"/>
    </xf>
    <xf numFmtId="173" fontId="32" fillId="30" borderId="17" xfId="537" applyNumberFormat="1" applyFont="1" applyFill="1" applyBorder="1" applyAlignment="1">
      <alignment horizontal="right" vertical="center" wrapText="1"/>
    </xf>
    <xf numFmtId="173" fontId="32" fillId="0" borderId="17" xfId="537" applyNumberFormat="1" applyFont="1" applyBorder="1" applyAlignment="1">
      <alignment horizontal="right" vertical="center" wrapText="1"/>
    </xf>
    <xf numFmtId="174" fontId="31" fillId="0" borderId="26" xfId="537" applyNumberFormat="1" applyFont="1" applyBorder="1" applyAlignment="1">
      <alignment horizontal="left" vertical="center" wrapText="1"/>
    </xf>
    <xf numFmtId="0" fontId="32" fillId="24" borderId="25" xfId="537" applyFont="1" applyFill="1" applyBorder="1" applyAlignment="1">
      <alignment horizontal="center" vertical="center" wrapText="1"/>
    </xf>
    <xf numFmtId="0" fontId="32" fillId="24" borderId="28" xfId="537" applyFont="1" applyFill="1" applyBorder="1" applyAlignment="1">
      <alignment horizontal="center" vertical="center" wrapText="1"/>
    </xf>
    <xf numFmtId="3" fontId="32" fillId="24" borderId="10" xfId="537" applyNumberFormat="1" applyFont="1" applyFill="1" applyBorder="1" applyAlignment="1">
      <alignment horizontal="center" vertical="center"/>
    </xf>
    <xf numFmtId="49" fontId="32" fillId="24" borderId="10" xfId="537" applyNumberFormat="1" applyFont="1" applyFill="1" applyBorder="1" applyAlignment="1">
      <alignment horizontal="center" vertical="center"/>
    </xf>
    <xf numFmtId="0" fontId="32" fillId="24" borderId="10" xfId="537" applyFont="1" applyFill="1" applyBorder="1" applyAlignment="1">
      <alignment horizontal="center" vertical="center"/>
    </xf>
    <xf numFmtId="0" fontId="32" fillId="27" borderId="28" xfId="537" applyFont="1" applyFill="1" applyBorder="1" applyAlignment="1">
      <alignment horizontal="right" vertical="top" wrapText="1"/>
    </xf>
    <xf numFmtId="0" fontId="31" fillId="27" borderId="18" xfId="537" applyFont="1" applyFill="1" applyBorder="1" applyAlignment="1">
      <alignment horizontal="left" vertical="top" wrapText="1"/>
    </xf>
    <xf numFmtId="3" fontId="31" fillId="0" borderId="18" xfId="537" applyNumberFormat="1" applyFont="1" applyFill="1" applyBorder="1" applyAlignment="1">
      <alignment horizontal="right" vertical="top" wrapText="1"/>
    </xf>
    <xf numFmtId="174" fontId="31" fillId="27" borderId="18" xfId="537" applyNumberFormat="1" applyFont="1" applyFill="1" applyBorder="1" applyAlignment="1">
      <alignment horizontal="right" vertical="top" wrapText="1"/>
    </xf>
    <xf numFmtId="173" fontId="31" fillId="27" borderId="17" xfId="537" applyNumberFormat="1" applyFont="1" applyFill="1" applyBorder="1" applyAlignment="1">
      <alignment horizontal="right" vertical="top" wrapText="1"/>
    </xf>
    <xf numFmtId="174" fontId="31" fillId="27" borderId="17" xfId="537" applyNumberFormat="1" applyFont="1" applyFill="1" applyBorder="1" applyAlignment="1">
      <alignment horizontal="right" vertical="top" wrapText="1"/>
    </xf>
    <xf numFmtId="175" fontId="31" fillId="27" borderId="18" xfId="537" applyNumberFormat="1" applyFill="1" applyBorder="1" applyAlignment="1">
      <alignment horizontal="center" vertical="top" wrapText="1"/>
    </xf>
    <xf numFmtId="174" fontId="31" fillId="27" borderId="18" xfId="537" applyNumberFormat="1" applyFont="1" applyFill="1" applyBorder="1" applyAlignment="1">
      <alignment horizontal="justify" vertical="top" wrapText="1"/>
    </xf>
    <xf numFmtId="174" fontId="31" fillId="27" borderId="18" xfId="537" applyNumberFormat="1" applyFill="1" applyBorder="1" applyAlignment="1">
      <alignment horizontal="justify" vertical="top" wrapText="1"/>
    </xf>
    <xf numFmtId="174" fontId="31" fillId="27" borderId="18" xfId="537" applyNumberFormat="1" applyFont="1" applyFill="1" applyBorder="1" applyAlignment="1">
      <alignment horizontal="left" vertical="top" wrapText="1"/>
    </xf>
    <xf numFmtId="0" fontId="31" fillId="27" borderId="26" xfId="537" applyFont="1" applyFill="1" applyBorder="1" applyAlignment="1">
      <alignment horizontal="left" vertical="top" wrapText="1"/>
    </xf>
    <xf numFmtId="3" fontId="31" fillId="0" borderId="26" xfId="537" applyNumberFormat="1" applyFont="1" applyFill="1" applyBorder="1" applyAlignment="1">
      <alignment horizontal="right" vertical="top" wrapText="1"/>
    </xf>
    <xf numFmtId="174" fontId="31" fillId="27" borderId="26" xfId="537" applyNumberFormat="1" applyFont="1" applyFill="1" applyBorder="1" applyAlignment="1">
      <alignment horizontal="justify" vertical="top" wrapText="1"/>
    </xf>
    <xf numFmtId="174" fontId="31" fillId="27" borderId="26" xfId="537" applyNumberFormat="1" applyFill="1" applyBorder="1" applyAlignment="1">
      <alignment horizontal="justify" vertical="top" wrapText="1"/>
    </xf>
    <xf numFmtId="174" fontId="31" fillId="27" borderId="26" xfId="537" applyNumberFormat="1" applyFont="1" applyFill="1" applyBorder="1" applyAlignment="1">
      <alignment horizontal="left" vertical="top" wrapText="1"/>
    </xf>
    <xf numFmtId="0" fontId="32" fillId="27" borderId="17" xfId="537" applyFont="1" applyFill="1" applyBorder="1" applyAlignment="1">
      <alignment horizontal="right" vertical="top" wrapText="1"/>
    </xf>
    <xf numFmtId="0" fontId="32" fillId="28" borderId="0" xfId="537" applyFont="1" applyFill="1" applyBorder="1" applyAlignment="1">
      <alignment horizontal="left" vertical="top" wrapText="1"/>
    </xf>
    <xf numFmtId="0" fontId="32" fillId="27" borderId="18" xfId="537" applyFont="1" applyFill="1" applyBorder="1" applyAlignment="1">
      <alignment horizontal="left" vertical="top" wrapText="1"/>
    </xf>
    <xf numFmtId="0" fontId="31" fillId="27" borderId="17" xfId="537" applyFont="1" applyFill="1" applyBorder="1" applyAlignment="1">
      <alignment horizontal="left" vertical="top" wrapText="1"/>
    </xf>
    <xf numFmtId="0" fontId="31" fillId="27" borderId="17" xfId="537" applyFill="1" applyBorder="1" applyAlignment="1">
      <alignment horizontal="left" vertical="top" wrapText="1"/>
    </xf>
    <xf numFmtId="3" fontId="31" fillId="0" borderId="17" xfId="537" applyNumberFormat="1" applyFont="1" applyFill="1" applyBorder="1" applyAlignment="1">
      <alignment horizontal="right" vertical="top" wrapText="1"/>
    </xf>
    <xf numFmtId="174" fontId="31" fillId="27" borderId="17" xfId="537" applyNumberFormat="1" applyFont="1" applyFill="1" applyBorder="1" applyAlignment="1">
      <alignment horizontal="justify" vertical="top" wrapText="1"/>
    </xf>
    <xf numFmtId="174" fontId="31" fillId="27" borderId="17" xfId="537" applyNumberFormat="1" applyFont="1" applyFill="1" applyBorder="1" applyAlignment="1">
      <alignment horizontal="left" vertical="top" wrapText="1"/>
    </xf>
    <xf numFmtId="0" fontId="31" fillId="27" borderId="17" xfId="537" applyFont="1" applyFill="1" applyBorder="1"/>
    <xf numFmtId="0" fontId="31" fillId="27" borderId="15" xfId="537" applyFont="1" applyFill="1" applyBorder="1"/>
    <xf numFmtId="0" fontId="31" fillId="27" borderId="17" xfId="537" applyFont="1" applyFill="1" applyBorder="1" applyAlignment="1">
      <alignment horizontal="justify"/>
    </xf>
    <xf numFmtId="3" fontId="31" fillId="27" borderId="18" xfId="537" applyNumberFormat="1" applyFont="1" applyFill="1" applyBorder="1" applyAlignment="1">
      <alignment horizontal="right" vertical="top" wrapText="1"/>
    </xf>
    <xf numFmtId="3" fontId="31" fillId="27" borderId="26" xfId="537" applyNumberFormat="1" applyFont="1" applyFill="1" applyBorder="1" applyAlignment="1">
      <alignment horizontal="right" vertical="top" wrapText="1"/>
    </xf>
    <xf numFmtId="3" fontId="31" fillId="27" borderId="17" xfId="537" applyNumberFormat="1" applyFont="1" applyFill="1" applyBorder="1" applyAlignment="1">
      <alignment horizontal="right" vertical="top" wrapText="1"/>
    </xf>
    <xf numFmtId="0" fontId="32" fillId="24" borderId="25" xfId="537" applyFont="1" applyFill="1" applyBorder="1" applyAlignment="1">
      <alignment horizontal="center" vertical="center" wrapText="1"/>
    </xf>
    <xf numFmtId="0" fontId="32" fillId="24" borderId="25" xfId="537" applyFont="1" applyFill="1" applyBorder="1" applyAlignment="1">
      <alignment horizontal="center" vertical="center" wrapText="1"/>
    </xf>
    <xf numFmtId="174" fontId="31" fillId="0" borderId="26" xfId="537" applyNumberFormat="1" applyFont="1" applyFill="1" applyBorder="1" applyAlignment="1">
      <alignment horizontal="right" vertical="top" wrapText="1"/>
    </xf>
    <xf numFmtId="173" fontId="31" fillId="0" borderId="17" xfId="537" applyNumberFormat="1" applyFont="1" applyFill="1" applyBorder="1" applyAlignment="1">
      <alignment horizontal="right" vertical="top" wrapText="1"/>
    </xf>
    <xf numFmtId="3" fontId="32" fillId="0" borderId="26" xfId="537" quotePrefix="1" applyNumberFormat="1" applyFont="1" applyBorder="1" applyAlignment="1">
      <alignment horizontal="right" vertical="top" wrapText="1"/>
    </xf>
    <xf numFmtId="174" fontId="31" fillId="0" borderId="26" xfId="537" applyNumberFormat="1" applyFill="1" applyBorder="1" applyAlignment="1">
      <alignment horizontal="justify" vertical="top" wrapText="1"/>
    </xf>
    <xf numFmtId="174" fontId="31" fillId="0" borderId="26" xfId="537" applyNumberFormat="1" applyFont="1" applyFill="1" applyBorder="1" applyAlignment="1">
      <alignment horizontal="justify" vertical="top" wrapText="1"/>
    </xf>
    <xf numFmtId="0" fontId="32" fillId="0" borderId="10" xfId="537" applyNumberFormat="1" applyFont="1" applyFill="1" applyBorder="1" applyAlignment="1">
      <alignment horizontal="left"/>
    </xf>
    <xf numFmtId="0" fontId="31" fillId="0" borderId="0" xfId="537" applyNumberFormat="1" applyFont="1" applyFill="1"/>
    <xf numFmtId="0" fontId="31" fillId="0" borderId="0" xfId="537" applyFont="1" applyFill="1"/>
    <xf numFmtId="0" fontId="31" fillId="0" borderId="26" xfId="537" applyFont="1" applyFill="1" applyBorder="1" applyAlignment="1">
      <alignment horizontal="left" vertical="top" wrapText="1"/>
    </xf>
    <xf numFmtId="174" fontId="31" fillId="0" borderId="17" xfId="537" applyNumberFormat="1" applyFont="1" applyFill="1" applyBorder="1" applyAlignment="1">
      <alignment horizontal="right" vertical="top" wrapText="1"/>
    </xf>
    <xf numFmtId="175" fontId="31" fillId="0" borderId="26" xfId="537" applyNumberFormat="1" applyFont="1" applyFill="1" applyBorder="1" applyAlignment="1">
      <alignment horizontal="center" vertical="top" wrapText="1"/>
    </xf>
    <xf numFmtId="174" fontId="31" fillId="0" borderId="26" xfId="537" applyNumberFormat="1" applyFont="1" applyFill="1" applyBorder="1" applyAlignment="1">
      <alignment horizontal="left" vertical="top" wrapText="1"/>
    </xf>
    <xf numFmtId="0" fontId="32" fillId="24" borderId="23" xfId="537" applyFont="1" applyFill="1" applyBorder="1" applyAlignment="1">
      <alignment horizontal="center" vertical="center" wrapText="1"/>
    </xf>
    <xf numFmtId="0" fontId="32" fillId="28" borderId="16" xfId="537" applyFont="1" applyFill="1" applyBorder="1" applyAlignment="1">
      <alignment horizontal="left" vertical="top" wrapText="1"/>
    </xf>
    <xf numFmtId="0" fontId="32" fillId="28" borderId="19" xfId="537" applyFont="1" applyFill="1" applyBorder="1" applyAlignment="1">
      <alignment horizontal="left" vertical="top" wrapText="1"/>
    </xf>
    <xf numFmtId="0" fontId="32" fillId="24" borderId="23" xfId="537" applyFont="1" applyFill="1" applyBorder="1" applyAlignment="1">
      <alignment horizontal="center" vertical="center" wrapText="1"/>
    </xf>
    <xf numFmtId="0" fontId="40" fillId="0" borderId="0" xfId="539" applyFont="1"/>
    <xf numFmtId="0" fontId="39" fillId="0" borderId="0" xfId="539" applyFont="1"/>
    <xf numFmtId="0" fontId="39" fillId="0" borderId="0" xfId="539" applyFont="1" applyAlignment="1">
      <alignment horizontal="center"/>
    </xf>
    <xf numFmtId="0" fontId="39" fillId="0" borderId="0" xfId="539"/>
    <xf numFmtId="3" fontId="40" fillId="32" borderId="22" xfId="539" applyNumberFormat="1" applyFont="1" applyFill="1" applyBorder="1" applyAlignment="1">
      <alignment horizontal="center" vertical="center"/>
    </xf>
    <xf numFmtId="3" fontId="40" fillId="32" borderId="22" xfId="539" applyNumberFormat="1" applyFont="1" applyFill="1" applyBorder="1" applyAlignment="1">
      <alignment horizontal="center" vertical="top" wrapText="1" shrinkToFit="1"/>
    </xf>
    <xf numFmtId="3" fontId="40" fillId="32" borderId="26" xfId="539" applyNumberFormat="1" applyFont="1" applyFill="1" applyBorder="1" applyAlignment="1">
      <alignment horizontal="center" vertical="center"/>
    </xf>
    <xf numFmtId="49" fontId="40" fillId="32" borderId="26" xfId="539" applyNumberFormat="1" applyFont="1" applyFill="1" applyBorder="1" applyAlignment="1">
      <alignment horizontal="center" vertical="center"/>
    </xf>
    <xf numFmtId="0" fontId="40" fillId="32" borderId="26" xfId="539" applyFont="1" applyFill="1" applyBorder="1" applyAlignment="1">
      <alignment horizontal="center" vertical="center"/>
    </xf>
    <xf numFmtId="0" fontId="40" fillId="32" borderId="26" xfId="539" applyFont="1" applyFill="1" applyBorder="1" applyAlignment="1">
      <alignment horizontal="center" vertical="center" wrapText="1"/>
    </xf>
    <xf numFmtId="0" fontId="40" fillId="0" borderId="0" xfId="539" applyFont="1" applyAlignment="1"/>
    <xf numFmtId="0" fontId="40" fillId="0" borderId="28" xfId="539" applyFont="1" applyBorder="1" applyAlignment="1">
      <alignment horizontal="right" vertical="top" wrapText="1"/>
    </xf>
    <xf numFmtId="0" fontId="39" fillId="0" borderId="26" xfId="539" applyFont="1" applyBorder="1" applyAlignment="1">
      <alignment horizontal="left" vertical="top" wrapText="1"/>
    </xf>
    <xf numFmtId="0" fontId="39" fillId="0" borderId="26" xfId="539" applyBorder="1" applyAlignment="1">
      <alignment horizontal="left" vertical="top" wrapText="1"/>
    </xf>
    <xf numFmtId="174" fontId="39" fillId="27" borderId="26" xfId="539" applyNumberFormat="1" applyFont="1" applyFill="1" applyBorder="1" applyAlignment="1">
      <alignment horizontal="right" vertical="top" wrapText="1"/>
    </xf>
    <xf numFmtId="174" fontId="39" fillId="0" borderId="26" xfId="539" applyNumberFormat="1" applyFont="1" applyBorder="1" applyAlignment="1">
      <alignment horizontal="right" vertical="top" wrapText="1"/>
    </xf>
    <xf numFmtId="173" fontId="39" fillId="0" borderId="17" xfId="539" applyNumberFormat="1" applyFont="1" applyBorder="1" applyAlignment="1">
      <alignment horizontal="right" vertical="top" wrapText="1"/>
    </xf>
    <xf numFmtId="174" fontId="39" fillId="0" borderId="17" xfId="539" applyNumberFormat="1" applyFont="1" applyBorder="1" applyAlignment="1">
      <alignment horizontal="right" vertical="top" wrapText="1"/>
    </xf>
    <xf numFmtId="175" fontId="39" fillId="0" borderId="26" xfId="539" applyNumberFormat="1" applyFont="1" applyBorder="1" applyAlignment="1">
      <alignment horizontal="center" vertical="top" wrapText="1"/>
    </xf>
    <xf numFmtId="174" fontId="39" fillId="0" borderId="26" xfId="539" applyNumberFormat="1" applyFont="1" applyBorder="1" applyAlignment="1">
      <alignment horizontal="justify" vertical="top" wrapText="1"/>
    </xf>
    <xf numFmtId="174" fontId="39" fillId="0" borderId="26" xfId="539" applyNumberFormat="1" applyBorder="1" applyAlignment="1">
      <alignment horizontal="justify" vertical="top" wrapText="1"/>
    </xf>
    <xf numFmtId="174" fontId="39" fillId="0" borderId="26" xfId="539" applyNumberFormat="1" applyFont="1" applyBorder="1" applyAlignment="1">
      <alignment horizontal="left" vertical="top" wrapText="1"/>
    </xf>
    <xf numFmtId="0" fontId="39" fillId="0" borderId="0" xfId="539" applyFont="1" applyAlignment="1">
      <alignment wrapText="1"/>
    </xf>
    <xf numFmtId="0" fontId="39" fillId="0" borderId="0" xfId="539" applyFont="1" applyAlignment="1">
      <alignment horizontal="justify"/>
    </xf>
    <xf numFmtId="0" fontId="32" fillId="24" borderId="25" xfId="537" applyFont="1" applyFill="1" applyBorder="1" applyAlignment="1">
      <alignment horizontal="center" vertical="center" wrapText="1"/>
    </xf>
    <xf numFmtId="0" fontId="32" fillId="24" borderId="23" xfId="537" applyFont="1" applyFill="1" applyBorder="1" applyAlignment="1">
      <alignment horizontal="center" vertical="center" wrapText="1"/>
    </xf>
    <xf numFmtId="0" fontId="32" fillId="28" borderId="16" xfId="537" applyFont="1" applyFill="1" applyBorder="1" applyAlignment="1">
      <alignment horizontal="left" vertical="top" wrapText="1"/>
    </xf>
    <xf numFmtId="0" fontId="32" fillId="0" borderId="16" xfId="537" applyFont="1" applyFill="1" applyBorder="1" applyAlignment="1">
      <alignment horizontal="left" vertical="top" wrapText="1"/>
    </xf>
    <xf numFmtId="0" fontId="32" fillId="29" borderId="16" xfId="537" applyFont="1" applyFill="1" applyBorder="1" applyAlignment="1">
      <alignment horizontal="left" vertical="top" wrapText="1"/>
    </xf>
    <xf numFmtId="177" fontId="31" fillId="27" borderId="17" xfId="540" applyNumberFormat="1" applyFont="1" applyFill="1" applyBorder="1" applyAlignment="1">
      <alignment horizontal="center" vertical="center" wrapText="1"/>
    </xf>
    <xf numFmtId="174" fontId="31" fillId="27" borderId="26" xfId="537" applyNumberFormat="1" applyFont="1" applyFill="1" applyBorder="1" applyAlignment="1">
      <alignment horizontal="center" vertical="center" wrapText="1"/>
    </xf>
    <xf numFmtId="175" fontId="31" fillId="27" borderId="26" xfId="537" applyNumberFormat="1" applyFill="1" applyBorder="1" applyAlignment="1">
      <alignment horizontal="center" vertical="top" wrapText="1"/>
    </xf>
    <xf numFmtId="177" fontId="31" fillId="27" borderId="26" xfId="540" applyNumberFormat="1" applyFont="1" applyFill="1" applyBorder="1" applyAlignment="1">
      <alignment horizontal="center" vertical="center" wrapText="1"/>
    </xf>
    <xf numFmtId="175" fontId="31" fillId="27" borderId="26" xfId="537" applyNumberFormat="1" applyFont="1" applyFill="1" applyBorder="1" applyAlignment="1">
      <alignment horizontal="center" vertical="top" wrapText="1"/>
    </xf>
    <xf numFmtId="177" fontId="43" fillId="27" borderId="17" xfId="540" applyNumberFormat="1" applyFont="1" applyFill="1" applyBorder="1" applyAlignment="1">
      <alignment horizontal="center" vertical="center" wrapText="1"/>
    </xf>
    <xf numFmtId="0" fontId="31" fillId="27" borderId="0" xfId="537" applyFont="1" applyFill="1" applyAlignment="1">
      <alignment wrapText="1"/>
    </xf>
    <xf numFmtId="177" fontId="31" fillId="0" borderId="0" xfId="537" applyNumberFormat="1" applyFont="1"/>
    <xf numFmtId="0" fontId="32" fillId="24" borderId="25" xfId="537" applyFont="1" applyFill="1" applyBorder="1" applyAlignment="1">
      <alignment horizontal="center" vertical="center" wrapText="1"/>
    </xf>
    <xf numFmtId="0" fontId="32" fillId="0" borderId="21" xfId="537" applyFont="1" applyFill="1" applyBorder="1" applyAlignment="1">
      <alignment horizontal="right" vertical="top" wrapText="1"/>
    </xf>
    <xf numFmtId="0" fontId="32" fillId="29" borderId="13" xfId="537" applyFont="1" applyFill="1" applyBorder="1" applyAlignment="1">
      <alignment horizontal="left" vertical="top" wrapText="1"/>
    </xf>
    <xf numFmtId="0" fontId="32" fillId="0" borderId="13" xfId="537" applyFont="1" applyFill="1" applyBorder="1" applyAlignment="1">
      <alignment horizontal="left" vertical="top" wrapText="1"/>
    </xf>
    <xf numFmtId="0" fontId="31" fillId="0" borderId="11" xfId="537" applyFont="1" applyFill="1" applyBorder="1" applyAlignment="1">
      <alignment horizontal="left" vertical="top" wrapText="1"/>
    </xf>
    <xf numFmtId="0" fontId="31" fillId="27" borderId="22" xfId="537" applyFont="1" applyFill="1" applyBorder="1" applyAlignment="1">
      <alignment horizontal="left" vertical="top" wrapText="1"/>
    </xf>
    <xf numFmtId="0" fontId="31" fillId="0" borderId="22" xfId="537" applyFont="1" applyFill="1" applyBorder="1" applyAlignment="1">
      <alignment horizontal="left" vertical="top" wrapText="1"/>
    </xf>
    <xf numFmtId="174" fontId="31" fillId="27" borderId="22" xfId="537" applyNumberFormat="1" applyFont="1" applyFill="1" applyBorder="1" applyAlignment="1">
      <alignment horizontal="right" vertical="top" wrapText="1"/>
    </xf>
    <xf numFmtId="174" fontId="31" fillId="0" borderId="22" xfId="537" applyNumberFormat="1" applyFont="1" applyFill="1" applyBorder="1" applyAlignment="1">
      <alignment horizontal="right" vertical="top" wrapText="1"/>
    </xf>
    <xf numFmtId="173" fontId="31" fillId="0" borderId="11" xfId="537" applyNumberFormat="1" applyFont="1" applyFill="1" applyBorder="1" applyAlignment="1">
      <alignment horizontal="right" vertical="top" wrapText="1"/>
    </xf>
    <xf numFmtId="174" fontId="31" fillId="0" borderId="11" xfId="537" applyNumberFormat="1" applyFont="1" applyFill="1" applyBorder="1" applyAlignment="1">
      <alignment horizontal="right" vertical="top" wrapText="1"/>
    </xf>
    <xf numFmtId="175" fontId="31" fillId="0" borderId="22" xfId="537" applyNumberFormat="1" applyFont="1" applyFill="1" applyBorder="1" applyAlignment="1">
      <alignment horizontal="center" vertical="top" wrapText="1"/>
    </xf>
    <xf numFmtId="174" fontId="31" fillId="0" borderId="22" xfId="537" applyNumberFormat="1" applyFont="1" applyFill="1" applyBorder="1" applyAlignment="1">
      <alignment horizontal="justify" vertical="top" wrapText="1"/>
    </xf>
    <xf numFmtId="174" fontId="31" fillId="0" borderId="22" xfId="537" applyNumberFormat="1" applyFill="1" applyBorder="1" applyAlignment="1">
      <alignment horizontal="justify" vertical="top" wrapText="1"/>
    </xf>
    <xf numFmtId="174" fontId="31" fillId="0" borderId="22" xfId="537" applyNumberFormat="1" applyFont="1" applyFill="1" applyBorder="1" applyAlignment="1">
      <alignment horizontal="left" vertical="top" wrapText="1"/>
    </xf>
    <xf numFmtId="0" fontId="31" fillId="0" borderId="0" xfId="537" applyFont="1" applyFill="1" applyAlignment="1">
      <alignment wrapText="1"/>
    </xf>
    <xf numFmtId="0" fontId="32" fillId="0" borderId="13" xfId="537" applyFont="1" applyBorder="1" applyAlignment="1"/>
    <xf numFmtId="0" fontId="32" fillId="0" borderId="15" xfId="537" applyFont="1" applyFill="1" applyBorder="1" applyAlignment="1">
      <alignment horizontal="right" vertical="top" wrapText="1"/>
    </xf>
    <xf numFmtId="0" fontId="31" fillId="0" borderId="17" xfId="537" applyFont="1" applyFill="1" applyBorder="1" applyAlignment="1">
      <alignment horizontal="left" vertical="top" wrapText="1"/>
    </xf>
    <xf numFmtId="0" fontId="31" fillId="0" borderId="18" xfId="537" applyFont="1" applyFill="1" applyBorder="1" applyAlignment="1">
      <alignment horizontal="left" vertical="top" wrapText="1"/>
    </xf>
    <xf numFmtId="174" fontId="31" fillId="0" borderId="18" xfId="537" applyNumberFormat="1" applyFont="1" applyFill="1" applyBorder="1" applyAlignment="1">
      <alignment horizontal="right" vertical="top" wrapText="1"/>
    </xf>
    <xf numFmtId="175" fontId="31" fillId="0" borderId="18" xfId="537" applyNumberFormat="1" applyFont="1" applyFill="1" applyBorder="1" applyAlignment="1">
      <alignment horizontal="center" vertical="top" wrapText="1"/>
    </xf>
    <xf numFmtId="174" fontId="31" fillId="0" borderId="18" xfId="537" applyNumberFormat="1" applyFont="1" applyFill="1" applyBorder="1" applyAlignment="1">
      <alignment horizontal="justify" vertical="top" wrapText="1"/>
    </xf>
    <xf numFmtId="174" fontId="31" fillId="0" borderId="18" xfId="537" applyNumberFormat="1" applyFill="1" applyBorder="1" applyAlignment="1">
      <alignment horizontal="justify" vertical="top" wrapText="1"/>
    </xf>
    <xf numFmtId="174" fontId="31" fillId="0" borderId="18" xfId="537" applyNumberFormat="1" applyFont="1" applyFill="1" applyBorder="1" applyAlignment="1">
      <alignment horizontal="left" vertical="top" wrapText="1"/>
    </xf>
    <xf numFmtId="0" fontId="31" fillId="0" borderId="0" xfId="537" applyFont="1" applyFill="1" applyBorder="1" applyAlignment="1">
      <alignment wrapText="1"/>
    </xf>
    <xf numFmtId="0" fontId="32" fillId="0" borderId="0" xfId="537" applyFont="1" applyBorder="1" applyAlignment="1"/>
    <xf numFmtId="0" fontId="32" fillId="0" borderId="28" xfId="537" applyFont="1" applyFill="1" applyBorder="1" applyAlignment="1">
      <alignment horizontal="right" vertical="top" wrapText="1"/>
    </xf>
    <xf numFmtId="0" fontId="31" fillId="0" borderId="27" xfId="537" applyFont="1" applyFill="1" applyBorder="1" applyAlignment="1">
      <alignment horizontal="left" vertical="top" wrapText="1"/>
    </xf>
    <xf numFmtId="0" fontId="31" fillId="0" borderId="21" xfId="537" applyFont="1" applyFill="1" applyBorder="1" applyAlignment="1">
      <alignment horizontal="left" vertical="top" wrapText="1"/>
    </xf>
    <xf numFmtId="0" fontId="32" fillId="0" borderId="0" xfId="537" applyFont="1" applyFill="1" applyBorder="1" applyAlignment="1">
      <alignment horizontal="left" vertical="top" wrapText="1"/>
    </xf>
    <xf numFmtId="173" fontId="31" fillId="0" borderId="27" xfId="537" applyNumberFormat="1" applyFont="1" applyFill="1" applyBorder="1" applyAlignment="1">
      <alignment horizontal="right" vertical="top" wrapText="1"/>
    </xf>
    <xf numFmtId="174" fontId="31" fillId="0" borderId="27" xfId="537" applyNumberFormat="1" applyFont="1" applyFill="1" applyBorder="1" applyAlignment="1">
      <alignment horizontal="right" vertical="top" wrapText="1"/>
    </xf>
    <xf numFmtId="0" fontId="31" fillId="0" borderId="15" xfId="537" applyFont="1" applyFill="1" applyBorder="1" applyAlignment="1">
      <alignment horizontal="left" vertical="top" wrapText="1"/>
    </xf>
    <xf numFmtId="0" fontId="31" fillId="0" borderId="16" xfId="537" applyFont="1" applyFill="1" applyBorder="1" applyAlignment="1">
      <alignment wrapText="1"/>
    </xf>
    <xf numFmtId="0" fontId="31" fillId="0" borderId="28" xfId="537" applyFont="1" applyFill="1" applyBorder="1" applyAlignment="1">
      <alignment horizontal="left" vertical="top" wrapText="1"/>
    </xf>
    <xf numFmtId="0" fontId="32" fillId="28" borderId="10" xfId="537" applyFont="1" applyFill="1" applyBorder="1" applyAlignment="1">
      <alignment horizontal="left" vertical="top" wrapText="1"/>
    </xf>
    <xf numFmtId="0" fontId="32" fillId="0" borderId="10" xfId="537" applyFont="1" applyFill="1" applyBorder="1" applyAlignment="1">
      <alignment horizontal="left" vertical="top" wrapText="1"/>
    </xf>
    <xf numFmtId="174" fontId="31" fillId="0" borderId="0" xfId="537" applyNumberFormat="1" applyFont="1" applyFill="1" applyBorder="1" applyAlignment="1">
      <alignment horizontal="right" vertical="top" wrapText="1"/>
    </xf>
    <xf numFmtId="0" fontId="32" fillId="24" borderId="25" xfId="537" applyFont="1" applyFill="1" applyBorder="1" applyAlignment="1">
      <alignment horizontal="center" vertical="center" wrapText="1"/>
    </xf>
    <xf numFmtId="0" fontId="31" fillId="0" borderId="13" xfId="537" applyFont="1" applyFill="1" applyBorder="1" applyAlignment="1">
      <alignment horizontal="left" vertical="top" wrapText="1"/>
    </xf>
    <xf numFmtId="0" fontId="40" fillId="32" borderId="34" xfId="539" applyFont="1" applyFill="1" applyBorder="1" applyAlignment="1">
      <alignment horizontal="center" vertical="center" wrapText="1"/>
    </xf>
    <xf numFmtId="3" fontId="32" fillId="26" borderId="26" xfId="537" applyNumberFormat="1" applyFont="1" applyFill="1" applyBorder="1" applyAlignment="1">
      <alignment vertical="top" wrapText="1"/>
    </xf>
    <xf numFmtId="174" fontId="32" fillId="0" borderId="26" xfId="537" applyNumberFormat="1" applyFont="1" applyBorder="1" applyAlignment="1">
      <alignment vertical="top" wrapText="1"/>
    </xf>
    <xf numFmtId="2" fontId="31" fillId="0" borderId="26" xfId="537" applyNumberFormat="1" applyFont="1" applyBorder="1" applyAlignment="1">
      <alignment vertical="top" wrapText="1"/>
    </xf>
    <xf numFmtId="10" fontId="31" fillId="0" borderId="17" xfId="537" applyNumberFormat="1" applyFont="1" applyBorder="1" applyAlignment="1">
      <alignment horizontal="right" vertical="top" wrapText="1"/>
    </xf>
    <xf numFmtId="2" fontId="32" fillId="26" borderId="26" xfId="537" applyNumberFormat="1" applyFont="1" applyFill="1" applyBorder="1" applyAlignment="1">
      <alignment vertical="top" wrapText="1"/>
    </xf>
    <xf numFmtId="44" fontId="44" fillId="0" borderId="0" xfId="537" applyNumberFormat="1" applyFont="1" applyAlignment="1">
      <alignment horizontal="right"/>
    </xf>
    <xf numFmtId="174" fontId="32" fillId="0" borderId="0" xfId="537" applyNumberFormat="1" applyFont="1"/>
    <xf numFmtId="0" fontId="32" fillId="0" borderId="28" xfId="537" applyFont="1" applyBorder="1" applyAlignment="1">
      <alignment horizontal="center" vertical="top" wrapText="1"/>
    </xf>
    <xf numFmtId="178" fontId="40" fillId="0" borderId="0" xfId="539" applyNumberFormat="1" applyFont="1"/>
    <xf numFmtId="173" fontId="39" fillId="0" borderId="17" xfId="539" applyNumberFormat="1" applyBorder="1" applyAlignment="1">
      <alignment horizontal="right" vertical="top" wrapText="1"/>
    </xf>
    <xf numFmtId="174" fontId="39" fillId="0" borderId="17" xfId="539" applyNumberFormat="1" applyFont="1" applyFill="1" applyBorder="1" applyAlignment="1">
      <alignment horizontal="right" vertical="top" wrapText="1"/>
    </xf>
    <xf numFmtId="178" fontId="32" fillId="0" borderId="0" xfId="537" applyNumberFormat="1" applyFont="1"/>
    <xf numFmtId="0" fontId="31" fillId="0" borderId="13" xfId="537" applyFont="1" applyBorder="1"/>
    <xf numFmtId="0" fontId="31" fillId="0" borderId="0" xfId="537" applyFont="1" applyFill="1" applyBorder="1" applyAlignment="1">
      <alignment horizontal="left" vertical="top" wrapText="1"/>
    </xf>
    <xf numFmtId="0" fontId="31" fillId="0" borderId="0" xfId="537" applyFont="1" applyAlignment="1">
      <alignment horizontal="left"/>
    </xf>
    <xf numFmtId="4" fontId="40" fillId="0" borderId="0" xfId="539" applyNumberFormat="1" applyFont="1"/>
    <xf numFmtId="0" fontId="39" fillId="0" borderId="13" xfId="539" applyFont="1" applyFill="1" applyBorder="1" applyAlignment="1">
      <alignment horizontal="left" vertical="top" wrapText="1"/>
    </xf>
    <xf numFmtId="173" fontId="39" fillId="0" borderId="17" xfId="539" applyNumberFormat="1" applyFont="1" applyBorder="1" applyAlignment="1">
      <alignment horizontal="right" vertical="center" wrapText="1"/>
    </xf>
    <xf numFmtId="174" fontId="39" fillId="0" borderId="26" xfId="539" applyNumberFormat="1" applyFont="1" applyBorder="1" applyAlignment="1">
      <alignment horizontal="right" vertical="center" wrapText="1"/>
    </xf>
    <xf numFmtId="4" fontId="39" fillId="0" borderId="17" xfId="541" applyNumberFormat="1" applyFont="1" applyBorder="1" applyAlignment="1">
      <alignment horizontal="right" vertical="center"/>
    </xf>
    <xf numFmtId="0" fontId="39" fillId="0" borderId="26" xfId="539" applyFont="1" applyBorder="1" applyAlignment="1">
      <alignment horizontal="left" vertical="center" wrapText="1"/>
    </xf>
    <xf numFmtId="0" fontId="39" fillId="0" borderId="26" xfId="539" applyBorder="1" applyAlignment="1">
      <alignment horizontal="left" vertical="center" wrapText="1"/>
    </xf>
    <xf numFmtId="4" fontId="39" fillId="0" borderId="20" xfId="328" quotePrefix="1" applyNumberFormat="1" applyFont="1" applyBorder="1" applyAlignment="1">
      <alignment horizontal="right" vertical="center"/>
    </xf>
    <xf numFmtId="4" fontId="39" fillId="0" borderId="17" xfId="152" applyNumberFormat="1" applyFont="1" applyBorder="1" applyAlignment="1">
      <alignment horizontal="right" vertical="center"/>
    </xf>
    <xf numFmtId="4" fontId="39" fillId="0" borderId="17" xfId="328" quotePrefix="1" applyNumberFormat="1" applyFont="1" applyBorder="1" applyAlignment="1">
      <alignment horizontal="right" vertical="center"/>
    </xf>
    <xf numFmtId="4" fontId="39" fillId="0" borderId="17" xfId="152" applyNumberFormat="1" applyFont="1" applyBorder="1" applyAlignment="1">
      <alignment vertical="center"/>
    </xf>
    <xf numFmtId="0" fontId="40" fillId="32" borderId="36" xfId="539" applyFont="1" applyFill="1" applyBorder="1" applyAlignment="1">
      <alignment horizontal="center" vertical="center" wrapText="1"/>
    </xf>
    <xf numFmtId="0" fontId="40" fillId="0" borderId="10" xfId="539" applyFont="1" applyBorder="1" applyAlignment="1"/>
    <xf numFmtId="0" fontId="39" fillId="0" borderId="0" xfId="539" applyFont="1" applyFill="1"/>
    <xf numFmtId="0" fontId="39" fillId="0" borderId="22" xfId="539" applyFont="1" applyFill="1" applyBorder="1" applyAlignment="1">
      <alignment horizontal="left" vertical="top" wrapText="1"/>
    </xf>
    <xf numFmtId="174" fontId="39" fillId="0" borderId="26" xfId="539" applyNumberFormat="1" applyFont="1" applyFill="1" applyBorder="1" applyAlignment="1">
      <alignment horizontal="left" vertical="top" wrapText="1"/>
    </xf>
    <xf numFmtId="0" fontId="32" fillId="37" borderId="26" xfId="537" applyFont="1" applyFill="1" applyBorder="1" applyAlignment="1">
      <alignment horizontal="center" vertical="center"/>
    </xf>
    <xf numFmtId="174" fontId="31" fillId="0" borderId="26" xfId="537" applyNumberFormat="1" applyBorder="1" applyAlignment="1">
      <alignment horizontal="center" vertical="center" wrapText="1"/>
    </xf>
    <xf numFmtId="0" fontId="32" fillId="24" borderId="25" xfId="537" applyFont="1" applyFill="1" applyBorder="1" applyAlignment="1">
      <alignment horizontal="center" vertical="center" wrapText="1"/>
    </xf>
    <xf numFmtId="0" fontId="32" fillId="0" borderId="0" xfId="542" applyFont="1"/>
    <xf numFmtId="0" fontId="45" fillId="0" borderId="0" xfId="542" applyFont="1"/>
    <xf numFmtId="0" fontId="45" fillId="0" borderId="0" xfId="542" applyFont="1" applyAlignment="1">
      <alignment horizontal="center"/>
    </xf>
    <xf numFmtId="0" fontId="31" fillId="0" borderId="0" xfId="542" applyFont="1"/>
    <xf numFmtId="3" fontId="32" fillId="24" borderId="22" xfId="542" applyNumberFormat="1" applyFont="1" applyFill="1" applyBorder="1" applyAlignment="1">
      <alignment horizontal="center" vertical="center"/>
    </xf>
    <xf numFmtId="3" fontId="32" fillId="24" borderId="22" xfId="542" applyNumberFormat="1" applyFont="1" applyFill="1" applyBorder="1" applyAlignment="1">
      <alignment horizontal="center" vertical="top" wrapText="1" shrinkToFit="1"/>
    </xf>
    <xf numFmtId="0" fontId="32" fillId="24" borderId="25" xfId="542" applyFont="1" applyFill="1" applyBorder="1" applyAlignment="1">
      <alignment horizontal="center" vertical="center" wrapText="1"/>
    </xf>
    <xf numFmtId="3" fontId="32" fillId="24" borderId="26" xfId="542" applyNumberFormat="1" applyFont="1" applyFill="1" applyBorder="1" applyAlignment="1">
      <alignment horizontal="center" vertical="center"/>
    </xf>
    <xf numFmtId="49" fontId="32" fillId="24" borderId="26" xfId="542" applyNumberFormat="1" applyFont="1" applyFill="1" applyBorder="1" applyAlignment="1">
      <alignment horizontal="center" vertical="center"/>
    </xf>
    <xf numFmtId="0" fontId="32" fillId="24" borderId="26" xfId="542" applyFont="1" applyFill="1" applyBorder="1" applyAlignment="1">
      <alignment horizontal="center" vertical="center"/>
    </xf>
    <xf numFmtId="0" fontId="32" fillId="24" borderId="26" xfId="542" applyFont="1" applyFill="1" applyBorder="1" applyAlignment="1">
      <alignment horizontal="center" vertical="center" wrapText="1"/>
    </xf>
    <xf numFmtId="0" fontId="46" fillId="0" borderId="28" xfId="542" applyFont="1" applyBorder="1" applyAlignment="1">
      <alignment horizontal="right" vertical="top" wrapText="1"/>
    </xf>
    <xf numFmtId="0" fontId="32" fillId="0" borderId="0" xfId="542" applyFont="1" applyAlignment="1"/>
    <xf numFmtId="0" fontId="46" fillId="26" borderId="27" xfId="542" applyFont="1" applyFill="1" applyBorder="1" applyAlignment="1">
      <alignment horizontal="left" vertical="top" wrapText="1"/>
    </xf>
    <xf numFmtId="3" fontId="46" fillId="26" borderId="26" xfId="542" applyNumberFormat="1" applyFont="1" applyFill="1" applyBorder="1" applyAlignment="1">
      <alignment horizontal="right" vertical="top" wrapText="1"/>
    </xf>
    <xf numFmtId="173" fontId="46" fillId="26" borderId="17" xfId="542" applyNumberFormat="1" applyFont="1" applyFill="1" applyBorder="1" applyAlignment="1">
      <alignment horizontal="right" vertical="top" wrapText="1"/>
    </xf>
    <xf numFmtId="3" fontId="46" fillId="26" borderId="17" xfId="542" applyNumberFormat="1" applyFont="1" applyFill="1" applyBorder="1" applyAlignment="1">
      <alignment horizontal="right" vertical="top" wrapText="1"/>
    </xf>
    <xf numFmtId="3" fontId="46" fillId="26" borderId="26" xfId="542" applyNumberFormat="1" applyFont="1" applyFill="1" applyBorder="1" applyAlignment="1">
      <alignment horizontal="justify" vertical="top" wrapText="1"/>
    </xf>
    <xf numFmtId="0" fontId="45" fillId="0" borderId="0" xfId="542" applyFont="1" applyAlignment="1">
      <alignment wrapText="1"/>
    </xf>
    <xf numFmtId="0" fontId="45" fillId="0" borderId="28" xfId="542" applyFont="1" applyBorder="1" applyAlignment="1">
      <alignment horizontal="left" vertical="top" wrapText="1"/>
    </xf>
    <xf numFmtId="0" fontId="31" fillId="0" borderId="26" xfId="542" applyFont="1" applyBorder="1" applyAlignment="1">
      <alignment horizontal="left" vertical="top" wrapText="1"/>
    </xf>
    <xf numFmtId="174" fontId="31" fillId="0" borderId="26" xfId="542" applyNumberFormat="1" applyFont="1" applyBorder="1" applyAlignment="1">
      <alignment horizontal="right" vertical="top" wrapText="1"/>
    </xf>
    <xf numFmtId="173" fontId="31" fillId="0" borderId="17" xfId="542" applyNumberFormat="1" applyFont="1" applyBorder="1" applyAlignment="1">
      <alignment horizontal="right" vertical="top" wrapText="1"/>
    </xf>
    <xf numFmtId="174" fontId="31" fillId="0" borderId="17" xfId="542" applyNumberFormat="1" applyFont="1" applyBorder="1" applyAlignment="1">
      <alignment horizontal="right" vertical="top" wrapText="1"/>
    </xf>
    <xf numFmtId="175" fontId="45" fillId="0" borderId="26" xfId="542" applyNumberFormat="1" applyFont="1" applyBorder="1" applyAlignment="1">
      <alignment horizontal="center" vertical="top" wrapText="1"/>
    </xf>
    <xf numFmtId="174" fontId="31" fillId="0" borderId="26" xfId="542" applyNumberFormat="1" applyFont="1" applyBorder="1" applyAlignment="1">
      <alignment horizontal="justify" vertical="top" wrapText="1"/>
    </xf>
    <xf numFmtId="174" fontId="31" fillId="0" borderId="26" xfId="542" applyNumberFormat="1" applyFont="1" applyBorder="1" applyAlignment="1">
      <alignment horizontal="left" vertical="top" wrapText="1"/>
    </xf>
    <xf numFmtId="0" fontId="45" fillId="0" borderId="0" xfId="542" applyFont="1" applyAlignment="1">
      <alignment horizontal="justify"/>
    </xf>
    <xf numFmtId="3" fontId="32" fillId="25" borderId="16" xfId="537" applyNumberFormat="1" applyFont="1" applyFill="1" applyBorder="1" applyAlignment="1">
      <alignment vertical="top"/>
    </xf>
    <xf numFmtId="0" fontId="32" fillId="0" borderId="0" xfId="543" applyFont="1"/>
    <xf numFmtId="0" fontId="31" fillId="0" borderId="0" xfId="543" applyFont="1"/>
    <xf numFmtId="0" fontId="31" fillId="0" borderId="0" xfId="543" applyFont="1" applyAlignment="1">
      <alignment horizontal="center"/>
    </xf>
    <xf numFmtId="3" fontId="32" fillId="24" borderId="22" xfId="543" applyNumberFormat="1" applyFont="1" applyFill="1" applyBorder="1" applyAlignment="1">
      <alignment horizontal="center" vertical="center"/>
    </xf>
    <xf numFmtId="3" fontId="32" fillId="24" borderId="22" xfId="543" applyNumberFormat="1" applyFont="1" applyFill="1" applyBorder="1" applyAlignment="1">
      <alignment horizontal="center" vertical="top" wrapText="1" shrinkToFit="1"/>
    </xf>
    <xf numFmtId="0" fontId="32" fillId="24" borderId="25" xfId="543" applyFont="1" applyFill="1" applyBorder="1" applyAlignment="1">
      <alignment horizontal="center" vertical="center" wrapText="1"/>
    </xf>
    <xf numFmtId="3" fontId="32" fillId="24" borderId="26" xfId="543" applyNumberFormat="1" applyFont="1" applyFill="1" applyBorder="1" applyAlignment="1">
      <alignment horizontal="center" vertical="center"/>
    </xf>
    <xf numFmtId="49" fontId="32" fillId="24" borderId="26" xfId="543" applyNumberFormat="1" applyFont="1" applyFill="1" applyBorder="1" applyAlignment="1">
      <alignment horizontal="center" vertical="center"/>
    </xf>
    <xf numFmtId="0" fontId="32" fillId="24" borderId="26" xfId="543" applyFont="1" applyFill="1" applyBorder="1" applyAlignment="1">
      <alignment horizontal="center" vertical="center"/>
    </xf>
    <xf numFmtId="0" fontId="32" fillId="24" borderId="26" xfId="543" applyFont="1" applyFill="1" applyBorder="1" applyAlignment="1">
      <alignment horizontal="center" vertical="center" wrapText="1"/>
    </xf>
    <xf numFmtId="0" fontId="32" fillId="0" borderId="28" xfId="543" applyFont="1" applyBorder="1" applyAlignment="1">
      <alignment horizontal="right" vertical="top" wrapText="1"/>
    </xf>
    <xf numFmtId="0" fontId="32" fillId="0" borderId="0" xfId="543" applyFont="1" applyAlignment="1"/>
    <xf numFmtId="0" fontId="32" fillId="26" borderId="27" xfId="543" applyFont="1" applyFill="1" applyBorder="1" applyAlignment="1">
      <alignment horizontal="left" vertical="top" wrapText="1"/>
    </xf>
    <xf numFmtId="3" fontId="32" fillId="26" borderId="26" xfId="543" applyNumberFormat="1" applyFont="1" applyFill="1" applyBorder="1" applyAlignment="1">
      <alignment horizontal="right" vertical="top" wrapText="1"/>
    </xf>
    <xf numFmtId="173" fontId="32" fillId="26" borderId="17" xfId="543" applyNumberFormat="1" applyFont="1" applyFill="1" applyBorder="1" applyAlignment="1">
      <alignment horizontal="right" vertical="top" wrapText="1"/>
    </xf>
    <xf numFmtId="3" fontId="32" fillId="26" borderId="17" xfId="543" applyNumberFormat="1" applyFont="1" applyFill="1" applyBorder="1" applyAlignment="1">
      <alignment horizontal="right" vertical="top" wrapText="1"/>
    </xf>
    <xf numFmtId="3" fontId="32" fillId="26" borderId="26" xfId="543" applyNumberFormat="1" applyFont="1" applyFill="1" applyBorder="1" applyAlignment="1">
      <alignment horizontal="justify" vertical="top" wrapText="1"/>
    </xf>
    <xf numFmtId="2" fontId="32" fillId="26" borderId="17" xfId="543" applyNumberFormat="1" applyFont="1" applyFill="1" applyBorder="1" applyAlignment="1">
      <alignment horizontal="right" vertical="top" wrapText="1"/>
    </xf>
    <xf numFmtId="0" fontId="31" fillId="0" borderId="0" xfId="543" applyFont="1" applyAlignment="1">
      <alignment wrapText="1"/>
    </xf>
    <xf numFmtId="0" fontId="31" fillId="0" borderId="28" xfId="543" applyFont="1" applyBorder="1" applyAlignment="1">
      <alignment horizontal="left" vertical="top" wrapText="1"/>
    </xf>
    <xf numFmtId="0" fontId="31" fillId="0" borderId="26" xfId="543" applyFont="1" applyBorder="1" applyAlignment="1">
      <alignment horizontal="left" vertical="top" wrapText="1"/>
    </xf>
    <xf numFmtId="4" fontId="31" fillId="0" borderId="26" xfId="543" applyNumberFormat="1" applyFont="1" applyBorder="1" applyAlignment="1">
      <alignment horizontal="right" vertical="top" wrapText="1"/>
    </xf>
    <xf numFmtId="173" fontId="31" fillId="0" borderId="17" xfId="543" applyNumberFormat="1" applyFont="1" applyBorder="1" applyAlignment="1">
      <alignment horizontal="right" vertical="top" wrapText="1"/>
    </xf>
    <xf numFmtId="4" fontId="31" fillId="0" borderId="17" xfId="543" applyNumberFormat="1" applyFont="1" applyBorder="1" applyAlignment="1">
      <alignment horizontal="right" vertical="top" wrapText="1"/>
    </xf>
    <xf numFmtId="175" fontId="31" fillId="0" borderId="26" xfId="543" applyNumberFormat="1" applyFont="1" applyBorder="1" applyAlignment="1">
      <alignment horizontal="center" vertical="top" wrapText="1"/>
    </xf>
    <xf numFmtId="174" fontId="31" fillId="0" borderId="26" xfId="543" applyNumberFormat="1" applyFont="1" applyBorder="1" applyAlignment="1">
      <alignment horizontal="justify" vertical="top" wrapText="1"/>
    </xf>
    <xf numFmtId="2" fontId="31" fillId="0" borderId="17" xfId="543" applyNumberFormat="1" applyFont="1" applyBorder="1" applyAlignment="1">
      <alignment horizontal="right" vertical="top" wrapText="1"/>
    </xf>
    <xf numFmtId="174" fontId="31" fillId="0" borderId="26" xfId="543" applyNumberFormat="1" applyFont="1" applyBorder="1" applyAlignment="1">
      <alignment horizontal="left" vertical="top" wrapText="1"/>
    </xf>
    <xf numFmtId="0" fontId="31" fillId="0" borderId="0" xfId="543" applyFont="1" applyAlignment="1">
      <alignment horizontal="justify"/>
    </xf>
    <xf numFmtId="0" fontId="32" fillId="0" borderId="0" xfId="544" applyFont="1"/>
    <xf numFmtId="0" fontId="47" fillId="0" borderId="0" xfId="544" applyFont="1"/>
    <xf numFmtId="0" fontId="47" fillId="0" borderId="0" xfId="544" applyFont="1" applyAlignment="1">
      <alignment horizontal="center"/>
    </xf>
    <xf numFmtId="0" fontId="32" fillId="0" borderId="0" xfId="544" applyFont="1" applyAlignment="1"/>
    <xf numFmtId="0" fontId="47" fillId="0" borderId="0" xfId="544" applyFont="1" applyAlignment="1"/>
    <xf numFmtId="0" fontId="32" fillId="0" borderId="10" xfId="544" applyFont="1" applyBorder="1" applyAlignment="1">
      <alignment horizontal="left"/>
    </xf>
    <xf numFmtId="0" fontId="47" fillId="0" borderId="0" xfId="544" applyFont="1" applyAlignment="1">
      <alignment horizontal="left"/>
    </xf>
    <xf numFmtId="0" fontId="31" fillId="0" borderId="0" xfId="544" applyFont="1"/>
    <xf numFmtId="3" fontId="32" fillId="24" borderId="22" xfId="544" applyNumberFormat="1" applyFont="1" applyFill="1" applyBorder="1" applyAlignment="1">
      <alignment horizontal="center" vertical="center"/>
    </xf>
    <xf numFmtId="3" fontId="32" fillId="24" borderId="22" xfId="544" applyNumberFormat="1" applyFont="1" applyFill="1" applyBorder="1" applyAlignment="1">
      <alignment horizontal="center" vertical="top" wrapText="1" shrinkToFit="1"/>
    </xf>
    <xf numFmtId="0" fontId="32" fillId="24" borderId="25" xfId="544" applyFont="1" applyFill="1" applyBorder="1" applyAlignment="1">
      <alignment horizontal="center" vertical="center" wrapText="1"/>
    </xf>
    <xf numFmtId="3" fontId="32" fillId="24" borderId="26" xfId="544" applyNumberFormat="1" applyFont="1" applyFill="1" applyBorder="1" applyAlignment="1">
      <alignment horizontal="center" vertical="center"/>
    </xf>
    <xf numFmtId="49" fontId="32" fillId="24" borderId="26" xfId="544" applyNumberFormat="1" applyFont="1" applyFill="1" applyBorder="1" applyAlignment="1">
      <alignment horizontal="center" vertical="center"/>
    </xf>
    <xf numFmtId="0" fontId="32" fillId="24" borderId="26" xfId="544" applyFont="1" applyFill="1" applyBorder="1" applyAlignment="1">
      <alignment horizontal="center" vertical="center"/>
    </xf>
    <xf numFmtId="0" fontId="32" fillId="24" borderId="26" xfId="544" applyFont="1" applyFill="1" applyBorder="1" applyAlignment="1">
      <alignment horizontal="center" vertical="center" wrapText="1"/>
    </xf>
    <xf numFmtId="0" fontId="31" fillId="0" borderId="26" xfId="544" applyFont="1" applyBorder="1" applyAlignment="1">
      <alignment horizontal="left" vertical="top" wrapText="1"/>
    </xf>
    <xf numFmtId="4" fontId="31" fillId="0" borderId="26" xfId="544" applyNumberFormat="1" applyFont="1" applyBorder="1" applyAlignment="1">
      <alignment horizontal="right" vertical="top" wrapText="1"/>
    </xf>
    <xf numFmtId="173" fontId="31" fillId="0" borderId="17" xfId="544" applyNumberFormat="1" applyFont="1" applyBorder="1" applyAlignment="1">
      <alignment horizontal="right" vertical="top" wrapText="1"/>
    </xf>
    <xf numFmtId="174" fontId="31" fillId="0" borderId="17" xfId="544" applyNumberFormat="1" applyFont="1" applyBorder="1" applyAlignment="1">
      <alignment horizontal="right" vertical="top" wrapText="1"/>
    </xf>
    <xf numFmtId="175" fontId="47" fillId="0" borderId="26" xfId="544" applyNumberFormat="1" applyFont="1" applyBorder="1" applyAlignment="1">
      <alignment horizontal="center" vertical="top" wrapText="1"/>
    </xf>
    <xf numFmtId="174" fontId="31" fillId="0" borderId="26" xfId="544" applyNumberFormat="1" applyFont="1" applyBorder="1" applyAlignment="1">
      <alignment horizontal="justify" vertical="top" wrapText="1"/>
    </xf>
    <xf numFmtId="174" fontId="31" fillId="0" borderId="26" xfId="544" applyNumberFormat="1" applyFont="1" applyBorder="1" applyAlignment="1">
      <alignment horizontal="left" vertical="top" wrapText="1"/>
    </xf>
    <xf numFmtId="0" fontId="47" fillId="0" borderId="0" xfId="544" applyFont="1" applyAlignment="1">
      <alignment wrapText="1"/>
    </xf>
    <xf numFmtId="174" fontId="31" fillId="0" borderId="26" xfId="544" applyNumberFormat="1" applyFont="1" applyBorder="1" applyAlignment="1">
      <alignment horizontal="right" vertical="top" wrapText="1"/>
    </xf>
    <xf numFmtId="0" fontId="47" fillId="0" borderId="28" xfId="544" applyFont="1" applyFill="1" applyBorder="1" applyAlignment="1">
      <alignment horizontal="left" vertical="top" wrapText="1"/>
    </xf>
    <xf numFmtId="0" fontId="47" fillId="0" borderId="0" xfId="544"/>
    <xf numFmtId="0" fontId="32" fillId="0" borderId="28" xfId="544" applyFont="1" applyBorder="1" applyAlignment="1">
      <alignment horizontal="right" vertical="top" wrapText="1"/>
    </xf>
    <xf numFmtId="178" fontId="31" fillId="0" borderId="26" xfId="544" applyNumberFormat="1" applyFont="1" applyBorder="1" applyAlignment="1">
      <alignment horizontal="right" vertical="top" wrapText="1"/>
    </xf>
    <xf numFmtId="174" fontId="37" fillId="0" borderId="26" xfId="544" applyNumberFormat="1" applyFont="1" applyBorder="1" applyAlignment="1">
      <alignment horizontal="justify" vertical="top" wrapText="1"/>
    </xf>
    <xf numFmtId="0" fontId="32" fillId="27" borderId="0" xfId="544" applyFont="1" applyFill="1" applyAlignment="1"/>
    <xf numFmtId="0" fontId="32" fillId="27" borderId="28" xfId="544" applyFont="1" applyFill="1" applyBorder="1" applyAlignment="1">
      <alignment horizontal="right" vertical="top" wrapText="1"/>
    </xf>
    <xf numFmtId="0" fontId="31" fillId="27" borderId="26" xfId="544" applyFont="1" applyFill="1" applyBorder="1" applyAlignment="1">
      <alignment horizontal="left" vertical="top" wrapText="1"/>
    </xf>
    <xf numFmtId="174" fontId="31" fillId="27" borderId="26" xfId="544" applyNumberFormat="1" applyFont="1" applyFill="1" applyBorder="1" applyAlignment="1">
      <alignment horizontal="right" vertical="top" wrapText="1"/>
    </xf>
    <xf numFmtId="173" fontId="31" fillId="27" borderId="17" xfId="544" applyNumberFormat="1" applyFont="1" applyFill="1" applyBorder="1" applyAlignment="1">
      <alignment horizontal="right" vertical="top" wrapText="1"/>
    </xf>
    <xf numFmtId="174" fontId="31" fillId="27" borderId="17" xfId="544" applyNumberFormat="1" applyFont="1" applyFill="1" applyBorder="1" applyAlignment="1">
      <alignment horizontal="right" vertical="top" wrapText="1"/>
    </xf>
    <xf numFmtId="175" fontId="47" fillId="27" borderId="26" xfId="544" applyNumberFormat="1" applyFont="1" applyFill="1" applyBorder="1" applyAlignment="1">
      <alignment horizontal="center" vertical="top" wrapText="1"/>
    </xf>
    <xf numFmtId="174" fontId="31" fillId="27" borderId="26" xfId="544" applyNumberFormat="1" applyFont="1" applyFill="1" applyBorder="1" applyAlignment="1">
      <alignment horizontal="justify" vertical="top" wrapText="1"/>
    </xf>
    <xf numFmtId="174" fontId="31" fillId="27" borderId="26" xfId="544" applyNumberFormat="1" applyFont="1" applyFill="1" applyBorder="1" applyAlignment="1">
      <alignment horizontal="left" vertical="top" wrapText="1"/>
    </xf>
    <xf numFmtId="0" fontId="47" fillId="27" borderId="0" xfId="544" applyFont="1" applyFill="1" applyAlignment="1">
      <alignment wrapText="1"/>
    </xf>
    <xf numFmtId="0" fontId="47" fillId="27" borderId="28" xfId="544" applyFont="1" applyFill="1" applyBorder="1" applyAlignment="1">
      <alignment horizontal="left" vertical="top" wrapText="1"/>
    </xf>
    <xf numFmtId="3" fontId="32" fillId="27" borderId="26" xfId="544" applyNumberFormat="1" applyFont="1" applyFill="1" applyBorder="1" applyAlignment="1">
      <alignment horizontal="right" vertical="top" wrapText="1"/>
    </xf>
    <xf numFmtId="174" fontId="32" fillId="27" borderId="26" xfId="544" applyNumberFormat="1" applyFont="1" applyFill="1" applyBorder="1" applyAlignment="1">
      <alignment horizontal="right" vertical="top" wrapText="1"/>
    </xf>
    <xf numFmtId="173" fontId="32" fillId="27" borderId="17" xfId="544" applyNumberFormat="1" applyFont="1" applyFill="1" applyBorder="1" applyAlignment="1">
      <alignment horizontal="right" vertical="top" wrapText="1"/>
    </xf>
    <xf numFmtId="0" fontId="47" fillId="27" borderId="26" xfId="544" applyFont="1" applyFill="1" applyBorder="1" applyAlignment="1">
      <alignment horizontal="left" vertical="top" wrapText="1"/>
    </xf>
    <xf numFmtId="0" fontId="32" fillId="27" borderId="21" xfId="544" applyFont="1" applyFill="1" applyBorder="1" applyAlignment="1">
      <alignment horizontal="right" vertical="top" wrapText="1"/>
    </xf>
    <xf numFmtId="0" fontId="31" fillId="27" borderId="22" xfId="544" applyFont="1" applyFill="1" applyBorder="1" applyAlignment="1">
      <alignment horizontal="left" vertical="top" wrapText="1"/>
    </xf>
    <xf numFmtId="174" fontId="31" fillId="27" borderId="22" xfId="544" applyNumberFormat="1" applyFont="1" applyFill="1" applyBorder="1" applyAlignment="1">
      <alignment horizontal="right" vertical="top" wrapText="1"/>
    </xf>
    <xf numFmtId="173" fontId="31" fillId="27" borderId="11" xfId="544" applyNumberFormat="1" applyFont="1" applyFill="1" applyBorder="1" applyAlignment="1">
      <alignment horizontal="right" vertical="top" wrapText="1"/>
    </xf>
    <xf numFmtId="174" fontId="31" fillId="27" borderId="11" xfId="544" applyNumberFormat="1" applyFont="1" applyFill="1" applyBorder="1" applyAlignment="1">
      <alignment horizontal="right" vertical="top" wrapText="1"/>
    </xf>
    <xf numFmtId="175" fontId="47" fillId="27" borderId="22" xfId="544" applyNumberFormat="1" applyFont="1" applyFill="1" applyBorder="1" applyAlignment="1">
      <alignment horizontal="center" vertical="top" wrapText="1"/>
    </xf>
    <xf numFmtId="174" fontId="31" fillId="27" borderId="22" xfId="544" applyNumberFormat="1" applyFont="1" applyFill="1" applyBorder="1" applyAlignment="1">
      <alignment horizontal="justify" vertical="top" wrapText="1"/>
    </xf>
    <xf numFmtId="174" fontId="31" fillId="27" borderId="22" xfId="544" applyNumberFormat="1" applyFont="1" applyFill="1" applyBorder="1" applyAlignment="1">
      <alignment horizontal="left" vertical="top" wrapText="1"/>
    </xf>
    <xf numFmtId="0" fontId="47" fillId="0" borderId="0" xfId="544" applyBorder="1"/>
    <xf numFmtId="0" fontId="32" fillId="24" borderId="17" xfId="544" applyFont="1" applyFill="1" applyBorder="1" applyAlignment="1">
      <alignment horizontal="center" vertical="center" wrapText="1"/>
    </xf>
    <xf numFmtId="0" fontId="47" fillId="0" borderId="28" xfId="544" applyFont="1" applyBorder="1" applyAlignment="1">
      <alignment horizontal="left" vertical="top" wrapText="1"/>
    </xf>
    <xf numFmtId="0" fontId="49" fillId="0" borderId="0" xfId="544" applyFont="1"/>
    <xf numFmtId="0" fontId="46" fillId="0" borderId="0" xfId="544" applyFont="1" applyAlignment="1"/>
    <xf numFmtId="0" fontId="46" fillId="0" borderId="10" xfId="544" applyFont="1" applyBorder="1" applyAlignment="1">
      <alignment horizontal="left"/>
    </xf>
    <xf numFmtId="0" fontId="46" fillId="0" borderId="28" xfId="544" applyFont="1" applyBorder="1" applyAlignment="1">
      <alignment horizontal="right" vertical="top" wrapText="1"/>
    </xf>
    <xf numFmtId="0" fontId="33" fillId="23" borderId="0" xfId="544" applyFont="1" applyFill="1" applyAlignment="1"/>
    <xf numFmtId="0" fontId="33" fillId="23" borderId="0" xfId="544" applyFont="1" applyFill="1" applyAlignment="1">
      <alignment horizontal="center"/>
    </xf>
    <xf numFmtId="0" fontId="34" fillId="0" borderId="9" xfId="544" applyFont="1" applyBorder="1" applyAlignment="1">
      <alignment horizontal="left"/>
    </xf>
    <xf numFmtId="0" fontId="32" fillId="0" borderId="0" xfId="544" applyFont="1" applyAlignment="1">
      <alignment horizontal="center"/>
    </xf>
    <xf numFmtId="0" fontId="46" fillId="0" borderId="10" xfId="544" applyFont="1" applyBorder="1" applyAlignment="1"/>
    <xf numFmtId="3" fontId="32" fillId="24" borderId="11" xfId="544" applyNumberFormat="1" applyFont="1" applyFill="1" applyBorder="1" applyAlignment="1">
      <alignment horizontal="center" vertical="top" wrapText="1" shrinkToFit="1"/>
    </xf>
    <xf numFmtId="3" fontId="32" fillId="24" borderId="11" xfId="544" applyNumberFormat="1" applyFont="1" applyFill="1" applyBorder="1" applyAlignment="1">
      <alignment horizontal="center" vertical="center"/>
    </xf>
    <xf numFmtId="3" fontId="32" fillId="24" borderId="27" xfId="544" applyNumberFormat="1" applyFont="1" applyFill="1" applyBorder="1" applyAlignment="1">
      <alignment horizontal="center" vertical="center"/>
    </xf>
    <xf numFmtId="49" fontId="32" fillId="24" borderId="27" xfId="544" applyNumberFormat="1" applyFont="1" applyFill="1" applyBorder="1" applyAlignment="1">
      <alignment horizontal="center" vertical="center"/>
    </xf>
    <xf numFmtId="0" fontId="31" fillId="0" borderId="26" xfId="544" applyFont="1" applyBorder="1" applyAlignment="1">
      <alignment horizontal="center" vertical="top" wrapText="1"/>
    </xf>
    <xf numFmtId="179" fontId="31" fillId="0" borderId="26" xfId="544" applyNumberFormat="1" applyFont="1" applyBorder="1" applyAlignment="1">
      <alignment horizontal="right" vertical="top" wrapText="1"/>
    </xf>
    <xf numFmtId="179" fontId="31" fillId="0" borderId="27" xfId="544" applyNumberFormat="1" applyFont="1" applyBorder="1" applyAlignment="1">
      <alignment horizontal="right" vertical="top" wrapText="1"/>
    </xf>
    <xf numFmtId="179" fontId="31" fillId="0" borderId="17" xfId="544" applyNumberFormat="1" applyFont="1" applyBorder="1" applyAlignment="1">
      <alignment horizontal="right" vertical="top" wrapText="1"/>
    </xf>
    <xf numFmtId="3" fontId="32" fillId="24" borderId="17" xfId="543" applyNumberFormat="1" applyFont="1" applyFill="1" applyBorder="1" applyAlignment="1">
      <alignment horizontal="center" vertical="center"/>
    </xf>
    <xf numFmtId="3" fontId="32" fillId="24" borderId="17" xfId="543" applyNumberFormat="1" applyFont="1" applyFill="1" applyBorder="1" applyAlignment="1">
      <alignment horizontal="center" vertical="top" wrapText="1" shrinkToFit="1"/>
    </xf>
    <xf numFmtId="0" fontId="32" fillId="24" borderId="17" xfId="543" applyFont="1" applyFill="1" applyBorder="1" applyAlignment="1">
      <alignment horizontal="center" vertical="center" wrapText="1"/>
    </xf>
    <xf numFmtId="49" fontId="32" fillId="24" borderId="17" xfId="543" applyNumberFormat="1" applyFont="1" applyFill="1" applyBorder="1" applyAlignment="1">
      <alignment horizontal="center" vertical="center"/>
    </xf>
    <xf numFmtId="0" fontId="32" fillId="24" borderId="17" xfId="543" applyFont="1" applyFill="1" applyBorder="1" applyAlignment="1">
      <alignment horizontal="center" vertical="center"/>
    </xf>
    <xf numFmtId="0" fontId="32" fillId="0" borderId="17" xfId="543" applyFont="1" applyBorder="1" applyAlignment="1">
      <alignment horizontal="right" vertical="top" wrapText="1"/>
    </xf>
    <xf numFmtId="0" fontId="32" fillId="26" borderId="17" xfId="543" applyFont="1" applyFill="1" applyBorder="1" applyAlignment="1">
      <alignment horizontal="left" vertical="top" wrapText="1"/>
    </xf>
    <xf numFmtId="0" fontId="31" fillId="0" borderId="17" xfId="543" applyFont="1" applyBorder="1" applyAlignment="1">
      <alignment horizontal="left" vertical="top" wrapText="1"/>
    </xf>
    <xf numFmtId="3" fontId="32" fillId="0" borderId="17" xfId="543" applyNumberFormat="1" applyFont="1" applyBorder="1" applyAlignment="1">
      <alignment horizontal="right" vertical="top" wrapText="1"/>
    </xf>
    <xf numFmtId="174" fontId="32" fillId="0" borderId="17" xfId="543" applyNumberFormat="1" applyFont="1" applyBorder="1" applyAlignment="1">
      <alignment horizontal="right" vertical="top" wrapText="1"/>
    </xf>
    <xf numFmtId="173" fontId="32" fillId="0" borderId="17" xfId="543" applyNumberFormat="1" applyFont="1" applyBorder="1" applyAlignment="1">
      <alignment horizontal="right" vertical="top" wrapText="1"/>
    </xf>
    <xf numFmtId="174" fontId="31" fillId="0" borderId="17" xfId="543" applyNumberFormat="1" applyFont="1" applyBorder="1" applyAlignment="1">
      <alignment horizontal="left" vertical="top" wrapText="1"/>
    </xf>
    <xf numFmtId="174" fontId="31" fillId="0" borderId="17" xfId="543" applyNumberFormat="1" applyFont="1" applyBorder="1" applyAlignment="1">
      <alignment horizontal="justify" vertical="top" wrapText="1"/>
    </xf>
    <xf numFmtId="174" fontId="31" fillId="0" borderId="17" xfId="543" applyNumberFormat="1" applyFont="1" applyBorder="1" applyAlignment="1">
      <alignment horizontal="right" vertical="top" wrapText="1"/>
    </xf>
    <xf numFmtId="175" fontId="31" fillId="0" borderId="17" xfId="543" applyNumberFormat="1" applyFont="1" applyBorder="1" applyAlignment="1">
      <alignment horizontal="center" vertical="top" wrapText="1"/>
    </xf>
    <xf numFmtId="3" fontId="32" fillId="26" borderId="17" xfId="543" applyNumberFormat="1" applyFont="1" applyFill="1" applyBorder="1" applyAlignment="1">
      <alignment horizontal="justify" vertical="top" wrapText="1"/>
    </xf>
    <xf numFmtId="3" fontId="31" fillId="0" borderId="0" xfId="543" applyNumberFormat="1" applyFont="1" applyAlignment="1">
      <alignment horizontal="right"/>
    </xf>
    <xf numFmtId="174" fontId="31" fillId="0" borderId="0" xfId="543" applyNumberFormat="1" applyFont="1"/>
    <xf numFmtId="0" fontId="32" fillId="0" borderId="10" xfId="543" applyFont="1" applyBorder="1" applyAlignment="1">
      <alignment horizontal="left"/>
    </xf>
    <xf numFmtId="0" fontId="32" fillId="24" borderId="25" xfId="542" applyFont="1" applyFill="1" applyBorder="1" applyAlignment="1">
      <alignment horizontal="center" vertical="center" wrapText="1"/>
    </xf>
    <xf numFmtId="0" fontId="32" fillId="24" borderId="25" xfId="543" applyFont="1" applyFill="1" applyBorder="1" applyAlignment="1">
      <alignment horizontal="center" vertical="center" wrapText="1"/>
    </xf>
    <xf numFmtId="0" fontId="32" fillId="24" borderId="17" xfId="543" applyFont="1" applyFill="1" applyBorder="1" applyAlignment="1">
      <alignment horizontal="center" vertical="center" wrapText="1"/>
    </xf>
    <xf numFmtId="0" fontId="32" fillId="24" borderId="17" xfId="543" applyFont="1" applyFill="1" applyBorder="1" applyAlignment="1">
      <alignment horizontal="center" vertical="center"/>
    </xf>
    <xf numFmtId="0" fontId="32" fillId="26" borderId="17" xfId="543" applyFont="1" applyFill="1" applyBorder="1" applyAlignment="1">
      <alignment horizontal="left" vertical="top" wrapText="1"/>
    </xf>
    <xf numFmtId="0" fontId="31" fillId="0" borderId="17" xfId="543" applyFont="1" applyBorder="1" applyAlignment="1">
      <alignment horizontal="left" vertical="top" wrapText="1"/>
    </xf>
    <xf numFmtId="3" fontId="40" fillId="39" borderId="41" xfId="539" applyNumberFormat="1" applyFont="1" applyFill="1" applyBorder="1" applyAlignment="1">
      <alignment horizontal="center" vertical="center"/>
    </xf>
    <xf numFmtId="3" fontId="40" fillId="39" borderId="41" xfId="539" applyNumberFormat="1" applyFont="1" applyFill="1" applyBorder="1" applyAlignment="1">
      <alignment horizontal="center" vertical="top" wrapText="1" shrinkToFit="1"/>
    </xf>
    <xf numFmtId="0" fontId="40" fillId="39" borderId="42" xfId="539" applyFont="1" applyFill="1" applyBorder="1" applyAlignment="1">
      <alignment horizontal="center" vertical="center" wrapText="1"/>
    </xf>
    <xf numFmtId="3" fontId="40" fillId="39" borderId="42" xfId="539" applyNumberFormat="1" applyFont="1" applyFill="1" applyBorder="1" applyAlignment="1">
      <alignment horizontal="center" vertical="center"/>
    </xf>
    <xf numFmtId="49" fontId="40" fillId="39" borderId="42" xfId="539" applyNumberFormat="1" applyFont="1" applyFill="1" applyBorder="1" applyAlignment="1">
      <alignment horizontal="center" vertical="center"/>
    </xf>
    <xf numFmtId="0" fontId="40" fillId="39" borderId="42" xfId="539" applyFont="1" applyFill="1" applyBorder="1" applyAlignment="1">
      <alignment horizontal="center" vertical="center"/>
    </xf>
    <xf numFmtId="0" fontId="40" fillId="0" borderId="44" xfId="539" applyFont="1" applyBorder="1" applyAlignment="1">
      <alignment horizontal="right" vertical="top" wrapText="1"/>
    </xf>
    <xf numFmtId="0" fontId="40" fillId="41" borderId="43" xfId="539" applyFont="1" applyFill="1" applyBorder="1" applyAlignment="1">
      <alignment horizontal="left" vertical="top" wrapText="1"/>
    </xf>
    <xf numFmtId="3" fontId="40" fillId="41" borderId="42" xfId="539" applyNumberFormat="1" applyFont="1" applyFill="1" applyBorder="1" applyAlignment="1">
      <alignment horizontal="right" vertical="top" wrapText="1"/>
    </xf>
    <xf numFmtId="173" fontId="40" fillId="41" borderId="40" xfId="539" applyNumberFormat="1" applyFont="1" applyFill="1" applyBorder="1" applyAlignment="1">
      <alignment horizontal="right" vertical="top" wrapText="1"/>
    </xf>
    <xf numFmtId="3" fontId="40" fillId="41" borderId="40" xfId="539" applyNumberFormat="1" applyFont="1" applyFill="1" applyBorder="1" applyAlignment="1">
      <alignment horizontal="right" vertical="top" wrapText="1"/>
    </xf>
    <xf numFmtId="0" fontId="39" fillId="0" borderId="44" xfId="539" applyFont="1" applyBorder="1" applyAlignment="1">
      <alignment horizontal="left" vertical="top" wrapText="1"/>
    </xf>
    <xf numFmtId="0" fontId="39" fillId="0" borderId="42" xfId="539" applyFont="1" applyBorder="1" applyAlignment="1">
      <alignment horizontal="left" vertical="top" wrapText="1"/>
    </xf>
    <xf numFmtId="3" fontId="40" fillId="0" borderId="42" xfId="539" applyNumberFormat="1" applyFont="1" applyBorder="1" applyAlignment="1">
      <alignment horizontal="right" vertical="top" wrapText="1"/>
    </xf>
    <xf numFmtId="174" fontId="40" fillId="0" borderId="42" xfId="539" applyNumberFormat="1" applyFont="1" applyBorder="1" applyAlignment="1">
      <alignment horizontal="right" vertical="top" wrapText="1"/>
    </xf>
    <xf numFmtId="173" fontId="40" fillId="0" borderId="40" xfId="539" applyNumberFormat="1" applyFont="1" applyBorder="1" applyAlignment="1">
      <alignment horizontal="right" vertical="top" wrapText="1"/>
    </xf>
    <xf numFmtId="174" fontId="39" fillId="0" borderId="42" xfId="539" applyNumberFormat="1" applyFont="1" applyBorder="1" applyAlignment="1">
      <alignment horizontal="left" vertical="top" wrapText="1"/>
    </xf>
    <xf numFmtId="174" fontId="39" fillId="0" borderId="42" xfId="539" applyNumberFormat="1" applyFont="1" applyBorder="1" applyAlignment="1">
      <alignment horizontal="justify" vertical="top" wrapText="1"/>
    </xf>
    <xf numFmtId="0" fontId="39" fillId="0" borderId="42" xfId="539" applyFont="1" applyFill="1" applyBorder="1" applyAlignment="1">
      <alignment vertical="top" wrapText="1"/>
    </xf>
    <xf numFmtId="174" fontId="39" fillId="0" borderId="42" xfId="539" applyNumberFormat="1" applyFont="1" applyBorder="1" applyAlignment="1">
      <alignment horizontal="right" vertical="top" wrapText="1"/>
    </xf>
    <xf numFmtId="174" fontId="39" fillId="0" borderId="42" xfId="539" applyNumberFormat="1" applyFont="1" applyFill="1" applyBorder="1" applyAlignment="1">
      <alignment horizontal="right" vertical="top" wrapText="1"/>
    </xf>
    <xf numFmtId="173" fontId="39" fillId="0" borderId="40" xfId="539" applyNumberFormat="1" applyFont="1" applyBorder="1" applyAlignment="1">
      <alignment horizontal="right" vertical="top" wrapText="1"/>
    </xf>
    <xf numFmtId="174" fontId="39" fillId="0" borderId="40" xfId="539" applyNumberFormat="1" applyFont="1" applyBorder="1" applyAlignment="1">
      <alignment horizontal="right" vertical="top" wrapText="1"/>
    </xf>
    <xf numFmtId="175" fontId="39" fillId="0" borderId="42" xfId="539" applyNumberFormat="1" applyFont="1" applyBorder="1" applyAlignment="1">
      <alignment horizontal="center" vertical="top" wrapText="1"/>
    </xf>
    <xf numFmtId="0" fontId="32" fillId="0" borderId="28" xfId="542" applyFont="1" applyBorder="1" applyAlignment="1">
      <alignment horizontal="right" vertical="top" wrapText="1"/>
    </xf>
    <xf numFmtId="0" fontId="32" fillId="26" borderId="27" xfId="542" applyFont="1" applyFill="1" applyBorder="1" applyAlignment="1">
      <alignment horizontal="left" vertical="top" wrapText="1"/>
    </xf>
    <xf numFmtId="3" fontId="32" fillId="26" borderId="26" xfId="542" applyNumberFormat="1" applyFont="1" applyFill="1" applyBorder="1" applyAlignment="1">
      <alignment horizontal="right" vertical="top" wrapText="1"/>
    </xf>
    <xf numFmtId="173" fontId="32" fillId="26" borderId="17" xfId="542" applyNumberFormat="1" applyFont="1" applyFill="1" applyBorder="1" applyAlignment="1">
      <alignment horizontal="right" vertical="top" wrapText="1"/>
    </xf>
    <xf numFmtId="3" fontId="32" fillId="26" borderId="17" xfId="542" applyNumberFormat="1" applyFont="1" applyFill="1" applyBorder="1" applyAlignment="1">
      <alignment horizontal="right" vertical="top" wrapText="1"/>
    </xf>
    <xf numFmtId="3" fontId="32" fillId="0" borderId="26" xfId="542" applyNumberFormat="1" applyFont="1" applyBorder="1" applyAlignment="1">
      <alignment horizontal="right" vertical="top" wrapText="1"/>
    </xf>
    <xf numFmtId="174" fontId="32" fillId="0" borderId="26" xfId="542" applyNumberFormat="1" applyFont="1" applyBorder="1" applyAlignment="1">
      <alignment horizontal="right" vertical="top" wrapText="1"/>
    </xf>
    <xf numFmtId="173" fontId="32" fillId="0" borderId="17" xfId="542" applyNumberFormat="1" applyFont="1" applyBorder="1" applyAlignment="1">
      <alignment horizontal="right" vertical="top" wrapText="1"/>
    </xf>
    <xf numFmtId="0" fontId="45" fillId="0" borderId="26" xfId="542" applyFont="1" applyBorder="1" applyAlignment="1">
      <alignment horizontal="left" vertical="top" wrapText="1"/>
    </xf>
    <xf numFmtId="0" fontId="31" fillId="0" borderId="26" xfId="542" applyFont="1" applyFill="1" applyBorder="1" applyAlignment="1">
      <alignment horizontal="left" vertical="top" wrapText="1"/>
    </xf>
    <xf numFmtId="3" fontId="46" fillId="0" borderId="26" xfId="542" applyNumberFormat="1" applyFont="1" applyBorder="1" applyAlignment="1">
      <alignment horizontal="right" vertical="top" wrapText="1"/>
    </xf>
    <xf numFmtId="174" fontId="46" fillId="0" borderId="26" xfId="542" applyNumberFormat="1" applyFont="1" applyBorder="1" applyAlignment="1">
      <alignment horizontal="right" vertical="top" wrapText="1"/>
    </xf>
    <xf numFmtId="173" fontId="46" fillId="0" borderId="17" xfId="542" applyNumberFormat="1" applyFont="1" applyBorder="1" applyAlignment="1">
      <alignment horizontal="right" vertical="top" wrapText="1"/>
    </xf>
    <xf numFmtId="0" fontId="53" fillId="0" borderId="0" xfId="542" applyFont="1"/>
    <xf numFmtId="3" fontId="32" fillId="0" borderId="26" xfId="543" applyNumberFormat="1" applyFont="1" applyBorder="1" applyAlignment="1">
      <alignment horizontal="right" vertical="top" wrapText="1"/>
    </xf>
    <xf numFmtId="174" fontId="32" fillId="0" borderId="26" xfId="543" applyNumberFormat="1" applyFont="1" applyBorder="1" applyAlignment="1">
      <alignment horizontal="right" vertical="top" wrapText="1"/>
    </xf>
    <xf numFmtId="0" fontId="31" fillId="0" borderId="26" xfId="543" applyFont="1" applyFill="1" applyBorder="1" applyAlignment="1">
      <alignment horizontal="left" vertical="top" wrapText="1"/>
    </xf>
    <xf numFmtId="174" fontId="31" fillId="0" borderId="26" xfId="543" applyNumberFormat="1" applyFont="1" applyBorder="1" applyAlignment="1">
      <alignment horizontal="right" vertical="top" wrapText="1"/>
    </xf>
    <xf numFmtId="178" fontId="31" fillId="0" borderId="17" xfId="543" applyNumberFormat="1" applyFont="1" applyBorder="1" applyAlignment="1">
      <alignment horizontal="right" vertical="top" wrapText="1"/>
    </xf>
    <xf numFmtId="0" fontId="32" fillId="0" borderId="10" xfId="543" applyFont="1" applyBorder="1" applyAlignment="1"/>
    <xf numFmtId="43" fontId="31" fillId="0" borderId="26" xfId="545" applyFont="1" applyBorder="1" applyAlignment="1">
      <alignment horizontal="right" vertical="top" wrapText="1"/>
    </xf>
    <xf numFmtId="43" fontId="31" fillId="0" borderId="26" xfId="545" applyFont="1" applyFill="1" applyBorder="1" applyAlignment="1">
      <alignment horizontal="right" vertical="top" wrapText="1"/>
    </xf>
    <xf numFmtId="174" fontId="31" fillId="0" borderId="26" xfId="543" applyNumberFormat="1" applyFill="1" applyBorder="1" applyAlignment="1">
      <alignment horizontal="justify" vertical="top" wrapText="1"/>
    </xf>
    <xf numFmtId="0" fontId="40" fillId="0" borderId="0" xfId="547" applyFont="1"/>
    <xf numFmtId="0" fontId="54" fillId="0" borderId="0" xfId="547" applyFont="1"/>
    <xf numFmtId="0" fontId="54" fillId="0" borderId="0" xfId="547" applyFont="1" applyAlignment="1">
      <alignment horizontal="center"/>
    </xf>
    <xf numFmtId="0" fontId="39" fillId="0" borderId="0" xfId="547" applyFont="1"/>
    <xf numFmtId="3" fontId="40" fillId="32" borderId="22" xfId="547" applyNumberFormat="1" applyFont="1" applyFill="1" applyBorder="1" applyAlignment="1">
      <alignment horizontal="center" vertical="center"/>
    </xf>
    <xf numFmtId="3" fontId="40" fillId="32" borderId="22" xfId="547" applyNumberFormat="1" applyFont="1" applyFill="1" applyBorder="1" applyAlignment="1">
      <alignment horizontal="center" vertical="top" wrapText="1" shrinkToFit="1"/>
    </xf>
    <xf numFmtId="0" fontId="40" fillId="32" borderId="34" xfId="547" applyFont="1" applyFill="1" applyBorder="1" applyAlignment="1">
      <alignment horizontal="center" vertical="center" wrapText="1"/>
    </xf>
    <xf numFmtId="3" fontId="40" fillId="32" borderId="26" xfId="547" applyNumberFormat="1" applyFont="1" applyFill="1" applyBorder="1" applyAlignment="1">
      <alignment horizontal="center" vertical="center"/>
    </xf>
    <xf numFmtId="49" fontId="40" fillId="32" borderId="26" xfId="547" applyNumberFormat="1" applyFont="1" applyFill="1" applyBorder="1" applyAlignment="1">
      <alignment horizontal="center" vertical="center"/>
    </xf>
    <xf numFmtId="0" fontId="40" fillId="32" borderId="26" xfId="547" applyFont="1" applyFill="1" applyBorder="1" applyAlignment="1">
      <alignment horizontal="center" vertical="center"/>
    </xf>
    <xf numFmtId="0" fontId="40" fillId="32" borderId="26" xfId="547" applyFont="1" applyFill="1" applyBorder="1" applyAlignment="1">
      <alignment horizontal="center" vertical="center" wrapText="1"/>
    </xf>
    <xf numFmtId="0" fontId="55" fillId="0" borderId="28" xfId="547" applyFont="1" applyBorder="1" applyAlignment="1">
      <alignment horizontal="right" vertical="top" wrapText="1"/>
    </xf>
    <xf numFmtId="0" fontId="40" fillId="0" borderId="0" xfId="547" applyFont="1" applyAlignment="1"/>
    <xf numFmtId="0" fontId="55" fillId="35" borderId="27" xfId="547" applyFont="1" applyFill="1" applyBorder="1" applyAlignment="1">
      <alignment horizontal="left" vertical="top" wrapText="1"/>
    </xf>
    <xf numFmtId="3" fontId="55" fillId="35" borderId="26" xfId="547" applyNumberFormat="1" applyFont="1" applyFill="1" applyBorder="1" applyAlignment="1">
      <alignment horizontal="right" vertical="top" wrapText="1"/>
    </xf>
    <xf numFmtId="173" fontId="55" fillId="35" borderId="17" xfId="547" applyNumberFormat="1" applyFont="1" applyFill="1" applyBorder="1" applyAlignment="1">
      <alignment horizontal="right" vertical="top" wrapText="1"/>
    </xf>
    <xf numFmtId="3" fontId="55" fillId="35" borderId="17" xfId="547" applyNumberFormat="1" applyFont="1" applyFill="1" applyBorder="1" applyAlignment="1">
      <alignment horizontal="right" vertical="top" wrapText="1"/>
    </xf>
    <xf numFmtId="0" fontId="54" fillId="0" borderId="0" xfId="547" applyFont="1" applyAlignment="1">
      <alignment wrapText="1"/>
    </xf>
    <xf numFmtId="0" fontId="54" fillId="0" borderId="28" xfId="547" applyFont="1" applyBorder="1" applyAlignment="1">
      <alignment horizontal="left" vertical="top" wrapText="1"/>
    </xf>
    <xf numFmtId="0" fontId="39" fillId="0" borderId="26" xfId="547" applyFont="1" applyBorder="1" applyAlignment="1">
      <alignment horizontal="left" vertical="top" wrapText="1"/>
    </xf>
    <xf numFmtId="3" fontId="55" fillId="0" borderId="26" xfId="547" applyNumberFormat="1" applyFont="1" applyBorder="1" applyAlignment="1">
      <alignment horizontal="right" vertical="top" wrapText="1"/>
    </xf>
    <xf numFmtId="174" fontId="55" fillId="0" borderId="26" xfId="547" applyNumberFormat="1" applyFont="1" applyBorder="1" applyAlignment="1">
      <alignment horizontal="right" vertical="top" wrapText="1"/>
    </xf>
    <xf numFmtId="173" fontId="55" fillId="0" borderId="17" xfId="547" applyNumberFormat="1" applyFont="1" applyBorder="1" applyAlignment="1">
      <alignment horizontal="right" vertical="top" wrapText="1"/>
    </xf>
    <xf numFmtId="174" fontId="39" fillId="0" borderId="26" xfId="547" applyNumberFormat="1" applyFont="1" applyBorder="1" applyAlignment="1">
      <alignment horizontal="left" vertical="top" wrapText="1"/>
    </xf>
    <xf numFmtId="174" fontId="39" fillId="0" borderId="26" xfId="547" applyNumberFormat="1" applyFont="1" applyBorder="1" applyAlignment="1">
      <alignment horizontal="justify" vertical="top" wrapText="1"/>
    </xf>
    <xf numFmtId="0" fontId="54" fillId="0" borderId="26" xfId="547" applyFont="1" applyBorder="1" applyAlignment="1">
      <alignment horizontal="left" vertical="top" wrapText="1"/>
    </xf>
    <xf numFmtId="0" fontId="39" fillId="0" borderId="26" xfId="547" applyFont="1" applyFill="1" applyBorder="1" applyAlignment="1">
      <alignment horizontal="left" vertical="top" wrapText="1"/>
    </xf>
    <xf numFmtId="174" fontId="39" fillId="0" borderId="26" xfId="547" applyNumberFormat="1" applyFont="1" applyBorder="1" applyAlignment="1">
      <alignment horizontal="right" vertical="top" wrapText="1"/>
    </xf>
    <xf numFmtId="173" fontId="39" fillId="0" borderId="17" xfId="547" applyNumberFormat="1" applyFont="1" applyBorder="1" applyAlignment="1">
      <alignment horizontal="right" vertical="top" wrapText="1"/>
    </xf>
    <xf numFmtId="174" fontId="39" fillId="0" borderId="17" xfId="547" applyNumberFormat="1" applyFont="1" applyBorder="1" applyAlignment="1">
      <alignment horizontal="right" vertical="top" wrapText="1"/>
    </xf>
    <xf numFmtId="175" fontId="54" fillId="0" borderId="26" xfId="547" applyNumberFormat="1" applyFont="1" applyBorder="1" applyAlignment="1">
      <alignment horizontal="center" vertical="top" wrapText="1"/>
    </xf>
    <xf numFmtId="0" fontId="54" fillId="0" borderId="0" xfId="547" applyFont="1" applyAlignment="1">
      <alignment horizontal="justify"/>
    </xf>
    <xf numFmtId="176" fontId="31" fillId="0" borderId="17" xfId="542" applyNumberFormat="1" applyFont="1" applyBorder="1" applyAlignment="1">
      <alignment horizontal="right" vertical="top" wrapText="1"/>
    </xf>
    <xf numFmtId="176" fontId="32" fillId="26" borderId="17" xfId="542" applyNumberFormat="1" applyFont="1" applyFill="1" applyBorder="1" applyAlignment="1">
      <alignment horizontal="right" vertical="top" wrapText="1"/>
    </xf>
    <xf numFmtId="3" fontId="32" fillId="26" borderId="26" xfId="542" applyNumberFormat="1" applyFont="1" applyFill="1" applyBorder="1" applyAlignment="1">
      <alignment horizontal="justify" vertical="top" wrapText="1"/>
    </xf>
    <xf numFmtId="0" fontId="31" fillId="0" borderId="0" xfId="542" applyFont="1" applyAlignment="1">
      <alignment horizontal="justify"/>
    </xf>
    <xf numFmtId="0" fontId="45" fillId="0" borderId="0" xfId="542" applyNumberFormat="1" applyFont="1" applyAlignment="1">
      <alignment horizontal="justify"/>
    </xf>
    <xf numFmtId="0" fontId="31" fillId="0" borderId="17" xfId="543" applyFont="1" applyFill="1" applyBorder="1" applyAlignment="1">
      <alignment horizontal="left" vertical="top" wrapText="1"/>
    </xf>
    <xf numFmtId="43" fontId="31" fillId="0" borderId="17" xfId="545" applyFont="1" applyBorder="1" applyAlignment="1">
      <alignment horizontal="justify" vertical="top" wrapText="1"/>
    </xf>
    <xf numFmtId="173" fontId="31" fillId="27" borderId="17" xfId="543" applyNumberFormat="1" applyFont="1" applyFill="1" applyBorder="1" applyAlignment="1">
      <alignment horizontal="right" vertical="top" wrapText="1"/>
    </xf>
    <xf numFmtId="178" fontId="31" fillId="0" borderId="17" xfId="543" applyNumberFormat="1" applyFont="1" applyBorder="1" applyAlignment="1">
      <alignment horizontal="justify" vertical="top" wrapText="1"/>
    </xf>
    <xf numFmtId="174" fontId="31" fillId="0" borderId="26" xfId="543" applyNumberFormat="1" applyBorder="1" applyAlignment="1">
      <alignment horizontal="justify" vertical="top" wrapText="1"/>
    </xf>
    <xf numFmtId="0" fontId="32" fillId="24" borderId="25" xfId="544" applyFont="1" applyFill="1" applyBorder="1" applyAlignment="1">
      <alignment horizontal="center" vertical="center" wrapText="1"/>
    </xf>
    <xf numFmtId="0" fontId="52" fillId="0" borderId="0" xfId="544" applyFont="1" applyAlignment="1"/>
    <xf numFmtId="0" fontId="52" fillId="0" borderId="10" xfId="544" applyFont="1" applyBorder="1" applyAlignment="1">
      <alignment horizontal="left"/>
    </xf>
    <xf numFmtId="3" fontId="52" fillId="24" borderId="22" xfId="544" applyNumberFormat="1" applyFont="1" applyFill="1" applyBorder="1" applyAlignment="1">
      <alignment horizontal="center" vertical="center"/>
    </xf>
    <xf numFmtId="3" fontId="52" fillId="24" borderId="22" xfId="544" applyNumberFormat="1" applyFont="1" applyFill="1" applyBorder="1" applyAlignment="1">
      <alignment horizontal="center" vertical="top" wrapText="1" shrinkToFit="1"/>
    </xf>
    <xf numFmtId="0" fontId="52" fillId="24" borderId="25" xfId="544" applyFont="1" applyFill="1" applyBorder="1" applyAlignment="1">
      <alignment horizontal="center" vertical="center" wrapText="1"/>
    </xf>
    <xf numFmtId="3" fontId="52" fillId="24" borderId="26" xfId="544" applyNumberFormat="1" applyFont="1" applyFill="1" applyBorder="1" applyAlignment="1">
      <alignment horizontal="center" vertical="center"/>
    </xf>
    <xf numFmtId="49" fontId="52" fillId="24" borderId="26" xfId="544" applyNumberFormat="1" applyFont="1" applyFill="1" applyBorder="1" applyAlignment="1">
      <alignment horizontal="center" vertical="center"/>
    </xf>
    <xf numFmtId="0" fontId="52" fillId="24" borderId="26" xfId="544" applyFont="1" applyFill="1" applyBorder="1" applyAlignment="1">
      <alignment horizontal="center" vertical="center"/>
    </xf>
    <xf numFmtId="0" fontId="52" fillId="24" borderId="26" xfId="544" applyFont="1" applyFill="1" applyBorder="1" applyAlignment="1">
      <alignment horizontal="center" vertical="center" wrapText="1"/>
    </xf>
    <xf numFmtId="0" fontId="53" fillId="27" borderId="17" xfId="544" applyFont="1" applyFill="1" applyBorder="1" applyAlignment="1">
      <alignment horizontal="left" vertical="top" wrapText="1"/>
    </xf>
    <xf numFmtId="178" fontId="53" fillId="27" borderId="17" xfId="544" applyNumberFormat="1" applyFont="1" applyFill="1" applyBorder="1" applyAlignment="1">
      <alignment horizontal="right" vertical="top" wrapText="1"/>
    </xf>
    <xf numFmtId="173" fontId="53" fillId="27" borderId="17" xfId="544" applyNumberFormat="1" applyFont="1" applyFill="1" applyBorder="1" applyAlignment="1">
      <alignment horizontal="right" vertical="top" wrapText="1"/>
    </xf>
    <xf numFmtId="175" fontId="47" fillId="27" borderId="17" xfId="544" applyNumberFormat="1" applyFont="1" applyFill="1" applyBorder="1" applyAlignment="1">
      <alignment horizontal="center" vertical="top" wrapText="1"/>
    </xf>
    <xf numFmtId="174" fontId="53" fillId="27" borderId="17" xfId="544" applyNumberFormat="1" applyFont="1" applyFill="1" applyBorder="1" applyAlignment="1">
      <alignment horizontal="justify" vertical="top" wrapText="1"/>
    </xf>
    <xf numFmtId="174" fontId="53" fillId="27" borderId="17" xfId="544" applyNumberFormat="1" applyFont="1" applyFill="1" applyBorder="1" applyAlignment="1">
      <alignment horizontal="right" vertical="top" wrapText="1"/>
    </xf>
    <xf numFmtId="174" fontId="53" fillId="27" borderId="17" xfId="544" applyNumberFormat="1" applyFont="1" applyFill="1" applyBorder="1" applyAlignment="1">
      <alignment horizontal="left" vertical="top" wrapText="1"/>
    </xf>
    <xf numFmtId="0" fontId="32" fillId="44" borderId="0" xfId="544" applyFont="1" applyFill="1" applyAlignment="1"/>
    <xf numFmtId="0" fontId="47" fillId="44" borderId="0" xfId="544" applyFont="1" applyFill="1" applyAlignment="1">
      <alignment wrapText="1"/>
    </xf>
    <xf numFmtId="0" fontId="47" fillId="27" borderId="17" xfId="544" applyFont="1" applyFill="1" applyBorder="1" applyAlignment="1">
      <alignment horizontal="left" vertical="top" wrapText="1"/>
    </xf>
    <xf numFmtId="4" fontId="47" fillId="27" borderId="17" xfId="544" applyNumberFormat="1" applyFont="1" applyFill="1" applyBorder="1" applyAlignment="1">
      <alignment horizontal="center" vertical="top" wrapText="1"/>
    </xf>
    <xf numFmtId="174" fontId="47" fillId="0" borderId="0" xfId="544" applyNumberFormat="1"/>
    <xf numFmtId="0" fontId="32" fillId="24" borderId="25" xfId="543" applyFont="1" applyFill="1" applyBorder="1" applyAlignment="1">
      <alignment horizontal="center" vertical="center" wrapText="1"/>
    </xf>
    <xf numFmtId="0" fontId="31" fillId="0" borderId="0" xfId="543" applyFont="1" applyAlignment="1">
      <alignment horizontal="center"/>
    </xf>
    <xf numFmtId="0" fontId="58" fillId="0" borderId="0" xfId="544" applyFont="1" applyAlignment="1"/>
    <xf numFmtId="0" fontId="58" fillId="0" borderId="10" xfId="544" applyFont="1" applyBorder="1" applyAlignment="1">
      <alignment horizontal="left"/>
    </xf>
    <xf numFmtId="0" fontId="58" fillId="0" borderId="28" xfId="544" applyFont="1" applyBorder="1" applyAlignment="1">
      <alignment horizontal="right" vertical="top" wrapText="1"/>
    </xf>
    <xf numFmtId="0" fontId="32" fillId="0" borderId="28" xfId="543" applyFont="1" applyFill="1" applyBorder="1" applyAlignment="1">
      <alignment horizontal="right" vertical="top" wrapText="1"/>
    </xf>
    <xf numFmtId="0" fontId="32" fillId="0" borderId="26" xfId="543" applyFont="1" applyBorder="1" applyAlignment="1">
      <alignment horizontal="left" vertical="top" wrapText="1"/>
    </xf>
    <xf numFmtId="0" fontId="32" fillId="0" borderId="26" xfId="543" applyFont="1" applyFill="1" applyBorder="1" applyAlignment="1">
      <alignment horizontal="left" vertical="top" wrapText="1"/>
    </xf>
    <xf numFmtId="43" fontId="32" fillId="0" borderId="26" xfId="545" applyFont="1" applyFill="1" applyBorder="1" applyAlignment="1">
      <alignment horizontal="right" vertical="top" wrapText="1"/>
    </xf>
    <xf numFmtId="175" fontId="32" fillId="0" borderId="26" xfId="543" applyNumberFormat="1" applyFont="1" applyBorder="1" applyAlignment="1">
      <alignment horizontal="center" vertical="top" wrapText="1"/>
    </xf>
    <xf numFmtId="174" fontId="32" fillId="0" borderId="26" xfId="543" applyNumberFormat="1" applyFont="1" applyBorder="1" applyAlignment="1">
      <alignment horizontal="justify" vertical="top" wrapText="1"/>
    </xf>
    <xf numFmtId="174" fontId="32" fillId="0" borderId="26" xfId="543" applyNumberFormat="1" applyFont="1" applyFill="1" applyBorder="1" applyAlignment="1">
      <alignment horizontal="justify" vertical="top" wrapText="1"/>
    </xf>
    <xf numFmtId="174" fontId="32" fillId="0" borderId="26" xfId="543" applyNumberFormat="1" applyFont="1" applyBorder="1" applyAlignment="1">
      <alignment horizontal="left" vertical="top" wrapText="1"/>
    </xf>
    <xf numFmtId="174" fontId="32" fillId="0" borderId="26" xfId="543" applyNumberFormat="1" applyFont="1" applyFill="1" applyBorder="1" applyAlignment="1">
      <alignment horizontal="left" vertical="top" wrapText="1"/>
    </xf>
    <xf numFmtId="0" fontId="31" fillId="0" borderId="26" xfId="543" applyFont="1" applyBorder="1" applyAlignment="1">
      <alignment horizontal="center" vertical="center" wrapText="1"/>
    </xf>
    <xf numFmtId="174" fontId="50" fillId="0" borderId="26" xfId="543" applyNumberFormat="1" applyFont="1" applyBorder="1" applyAlignment="1">
      <alignment horizontal="justify" vertical="top" wrapText="1"/>
    </xf>
    <xf numFmtId="9" fontId="31" fillId="0" borderId="0" xfId="549" applyFont="1"/>
    <xf numFmtId="43" fontId="31" fillId="0" borderId="0" xfId="545" applyFont="1"/>
    <xf numFmtId="9" fontId="31" fillId="0" borderId="0" xfId="543" applyNumberFormat="1" applyFont="1"/>
    <xf numFmtId="0" fontId="32" fillId="24" borderId="25" xfId="543" applyFont="1" applyFill="1" applyBorder="1" applyAlignment="1">
      <alignment horizontal="center" vertical="center" wrapText="1"/>
    </xf>
    <xf numFmtId="0" fontId="31" fillId="0" borderId="0" xfId="543" applyFont="1" applyAlignment="1">
      <alignment horizontal="center"/>
    </xf>
    <xf numFmtId="0" fontId="31" fillId="0" borderId="15" xfId="543" applyFont="1" applyBorder="1" applyAlignment="1">
      <alignment horizontal="left" vertical="top" wrapText="1"/>
    </xf>
    <xf numFmtId="0" fontId="31" fillId="0" borderId="16" xfId="543" applyFont="1" applyBorder="1" applyAlignment="1">
      <alignment horizontal="left" vertical="top" wrapText="1"/>
    </xf>
    <xf numFmtId="0" fontId="32" fillId="29" borderId="16" xfId="543" applyFont="1" applyFill="1" applyBorder="1" applyAlignment="1">
      <alignment horizontal="left" vertical="top" wrapText="1"/>
    </xf>
    <xf numFmtId="0" fontId="32" fillId="29" borderId="19" xfId="543" applyFont="1" applyFill="1" applyBorder="1" applyAlignment="1">
      <alignment horizontal="left" vertical="top" wrapText="1"/>
    </xf>
    <xf numFmtId="0" fontId="40" fillId="0" borderId="0" xfId="544" applyFont="1"/>
    <xf numFmtId="0" fontId="39" fillId="0" borderId="0" xfId="544" applyFont="1"/>
    <xf numFmtId="3" fontId="40" fillId="32" borderId="22" xfId="544" applyNumberFormat="1" applyFont="1" applyFill="1" applyBorder="1" applyAlignment="1">
      <alignment horizontal="center" vertical="center"/>
    </xf>
    <xf numFmtId="3" fontId="40" fillId="32" borderId="22" xfId="544" applyNumberFormat="1" applyFont="1" applyFill="1" applyBorder="1" applyAlignment="1">
      <alignment horizontal="center" vertical="top" wrapText="1" shrinkToFit="1"/>
    </xf>
    <xf numFmtId="0" fontId="40" fillId="32" borderId="34" xfId="544" applyFont="1" applyFill="1" applyBorder="1" applyAlignment="1">
      <alignment horizontal="center" vertical="center" wrapText="1"/>
    </xf>
    <xf numFmtId="3" fontId="40" fillId="32" borderId="26" xfId="544" applyNumberFormat="1" applyFont="1" applyFill="1" applyBorder="1" applyAlignment="1">
      <alignment horizontal="center" vertical="center"/>
    </xf>
    <xf numFmtId="49" fontId="40" fillId="32" borderId="26" xfId="544" applyNumberFormat="1" applyFont="1" applyFill="1" applyBorder="1" applyAlignment="1">
      <alignment horizontal="center" vertical="center"/>
    </xf>
    <xf numFmtId="0" fontId="40" fillId="32" borderId="26" xfId="544" applyFont="1" applyFill="1" applyBorder="1" applyAlignment="1">
      <alignment horizontal="center" vertical="center"/>
    </xf>
    <xf numFmtId="0" fontId="40" fillId="32" borderId="26" xfId="544" applyFont="1" applyFill="1" applyBorder="1" applyAlignment="1">
      <alignment horizontal="center" vertical="center" wrapText="1"/>
    </xf>
    <xf numFmtId="0" fontId="40" fillId="32" borderId="22" xfId="544" applyFont="1" applyFill="1" applyBorder="1" applyAlignment="1">
      <alignment horizontal="center" vertical="center" wrapText="1"/>
    </xf>
    <xf numFmtId="0" fontId="40" fillId="0" borderId="0" xfId="544" applyFont="1" applyAlignment="1"/>
    <xf numFmtId="0" fontId="59" fillId="33" borderId="16" xfId="544" applyFont="1" applyFill="1" applyBorder="1" applyAlignment="1">
      <alignment vertical="top" wrapText="1"/>
    </xf>
    <xf numFmtId="174" fontId="39" fillId="0" borderId="11" xfId="544" applyNumberFormat="1" applyFont="1" applyBorder="1" applyAlignment="1">
      <alignment horizontal="justify" vertical="top" wrapText="1"/>
    </xf>
    <xf numFmtId="174" fontId="39" fillId="0" borderId="18" xfId="544" applyNumberFormat="1" applyFont="1" applyBorder="1" applyAlignment="1">
      <alignment horizontal="right" vertical="top" wrapText="1"/>
    </xf>
    <xf numFmtId="174" fontId="39" fillId="0" borderId="17" xfId="544" applyNumberFormat="1" applyFont="1" applyBorder="1" applyAlignment="1">
      <alignment horizontal="right" vertical="top" wrapText="1"/>
    </xf>
    <xf numFmtId="174" fontId="39" fillId="0" borderId="26" xfId="544" applyNumberFormat="1" applyFont="1" applyBorder="1" applyAlignment="1">
      <alignment horizontal="left" vertical="top" wrapText="1"/>
    </xf>
    <xf numFmtId="0" fontId="59" fillId="33" borderId="16" xfId="544" applyFont="1" applyFill="1" applyBorder="1" applyAlignment="1">
      <alignment horizontal="left" vertical="top" wrapText="1"/>
    </xf>
    <xf numFmtId="174" fontId="39" fillId="0" borderId="27" xfId="544" applyNumberFormat="1" applyFont="1" applyBorder="1" applyAlignment="1">
      <alignment horizontal="justify" vertical="top" wrapText="1"/>
    </xf>
    <xf numFmtId="0" fontId="59" fillId="0" borderId="17" xfId="544" applyFont="1" applyBorder="1" applyAlignment="1">
      <alignment horizontal="right" vertical="top" wrapText="1"/>
    </xf>
    <xf numFmtId="0" fontId="39" fillId="0" borderId="17" xfId="544" applyFont="1" applyBorder="1" applyAlignment="1">
      <alignment horizontal="left" vertical="top" wrapText="1"/>
    </xf>
    <xf numFmtId="4" fontId="39" fillId="0" borderId="17" xfId="544" applyNumberFormat="1" applyFont="1" applyBorder="1" applyAlignment="1">
      <alignment horizontal="right" vertical="top" wrapText="1"/>
    </xf>
    <xf numFmtId="173" fontId="39" fillId="0" borderId="17" xfId="544" applyNumberFormat="1" applyFont="1" applyBorder="1" applyAlignment="1">
      <alignment horizontal="right" vertical="top" wrapText="1"/>
    </xf>
    <xf numFmtId="175" fontId="39" fillId="0" borderId="17" xfId="544" applyNumberFormat="1" applyFont="1" applyBorder="1" applyAlignment="1">
      <alignment horizontal="center" vertical="top" wrapText="1"/>
    </xf>
    <xf numFmtId="174" fontId="39" fillId="0" borderId="17" xfId="544" applyNumberFormat="1" applyFont="1" applyBorder="1" applyAlignment="1">
      <alignment horizontal="justify" vertical="top" wrapText="1"/>
    </xf>
    <xf numFmtId="174" fontId="39" fillId="0" borderId="17" xfId="544" applyNumberFormat="1" applyFont="1" applyBorder="1" applyAlignment="1">
      <alignment horizontal="left" vertical="top" wrapText="1"/>
    </xf>
    <xf numFmtId="0" fontId="32" fillId="0" borderId="0" xfId="543" quotePrefix="1" applyFont="1" applyAlignment="1"/>
    <xf numFmtId="0" fontId="32" fillId="0" borderId="10" xfId="543" quotePrefix="1" applyFont="1" applyBorder="1" applyAlignment="1"/>
    <xf numFmtId="0" fontId="32" fillId="0" borderId="10" xfId="543" applyFont="1" applyFill="1" applyBorder="1" applyAlignment="1"/>
    <xf numFmtId="174" fontId="31" fillId="0" borderId="26" xfId="543" applyNumberFormat="1" applyFont="1" applyFill="1" applyBorder="1" applyAlignment="1">
      <alignment horizontal="right" vertical="top" wrapText="1"/>
    </xf>
    <xf numFmtId="174" fontId="31" fillId="0" borderId="26" xfId="543" applyNumberFormat="1" applyFont="1" applyFill="1" applyBorder="1" applyAlignment="1">
      <alignment horizontal="justify" vertical="top" wrapText="1"/>
    </xf>
    <xf numFmtId="174" fontId="32" fillId="26" borderId="26" xfId="543" applyNumberFormat="1" applyFont="1" applyFill="1" applyBorder="1" applyAlignment="1">
      <alignment horizontal="right" vertical="top" wrapText="1"/>
    </xf>
    <xf numFmtId="0" fontId="32" fillId="24" borderId="27" xfId="543" applyFont="1" applyFill="1" applyBorder="1" applyAlignment="1">
      <alignment horizontal="center" vertical="center" wrapText="1"/>
    </xf>
    <xf numFmtId="3" fontId="31" fillId="0" borderId="26" xfId="543" applyNumberFormat="1" applyFont="1" applyBorder="1" applyAlignment="1">
      <alignment horizontal="right" vertical="top" wrapText="1"/>
    </xf>
    <xf numFmtId="174" fontId="31" fillId="0" borderId="27" xfId="543" applyNumberFormat="1" applyFont="1" applyBorder="1" applyAlignment="1">
      <alignment horizontal="justify" vertical="top" wrapText="1"/>
    </xf>
    <xf numFmtId="3" fontId="32" fillId="26" borderId="27" xfId="543" applyNumberFormat="1" applyFont="1" applyFill="1" applyBorder="1" applyAlignment="1">
      <alignment horizontal="justify" vertical="top" wrapText="1"/>
    </xf>
    <xf numFmtId="0" fontId="31" fillId="0" borderId="0" xfId="543" applyFont="1" applyAlignment="1">
      <alignment horizontal="justify" vertical="top"/>
    </xf>
    <xf numFmtId="0" fontId="31" fillId="0" borderId="0" xfId="543" applyFont="1" applyAlignment="1">
      <alignment horizontal="justify" wrapText="1"/>
    </xf>
    <xf numFmtId="174" fontId="31" fillId="27" borderId="26" xfId="537" applyNumberFormat="1" applyFont="1" applyFill="1" applyBorder="1" applyAlignment="1">
      <alignment horizontal="right" vertical="center" wrapText="1"/>
    </xf>
    <xf numFmtId="0" fontId="31" fillId="0" borderId="17" xfId="543" applyFont="1" applyBorder="1" applyAlignment="1">
      <alignment horizontal="left" vertical="top" wrapText="1"/>
    </xf>
    <xf numFmtId="0" fontId="31" fillId="0" borderId="15" xfId="543" applyFont="1" applyBorder="1" applyAlignment="1">
      <alignment horizontal="left" vertical="top" wrapText="1"/>
    </xf>
    <xf numFmtId="0" fontId="31" fillId="0" borderId="16" xfId="543" applyFont="1" applyBorder="1" applyAlignment="1">
      <alignment horizontal="left" vertical="top" wrapText="1"/>
    </xf>
    <xf numFmtId="0" fontId="32" fillId="29" borderId="16" xfId="543" applyFont="1" applyFill="1" applyBorder="1" applyAlignment="1">
      <alignment horizontal="left" vertical="top" wrapText="1"/>
    </xf>
    <xf numFmtId="0" fontId="32" fillId="29" borderId="19" xfId="543" applyFont="1" applyFill="1" applyBorder="1" applyAlignment="1">
      <alignment horizontal="left" vertical="top" wrapText="1"/>
    </xf>
    <xf numFmtId="0" fontId="31" fillId="0" borderId="0" xfId="543" applyFont="1" applyAlignment="1">
      <alignment horizontal="center"/>
    </xf>
    <xf numFmtId="0" fontId="32" fillId="29" borderId="18" xfId="543" applyFont="1" applyFill="1" applyBorder="1" applyAlignment="1">
      <alignment horizontal="left" vertical="top" wrapText="1"/>
    </xf>
    <xf numFmtId="4" fontId="31" fillId="0" borderId="0" xfId="537" applyNumberFormat="1" applyFont="1" applyAlignment="1">
      <alignment horizontal="justify"/>
    </xf>
    <xf numFmtId="0" fontId="32" fillId="24" borderId="25" xfId="544" applyFont="1" applyFill="1" applyBorder="1" applyAlignment="1">
      <alignment horizontal="center" vertical="center" wrapText="1"/>
    </xf>
    <xf numFmtId="0" fontId="32" fillId="0" borderId="21" xfId="543" applyFont="1" applyBorder="1" applyAlignment="1">
      <alignment horizontal="right" vertical="top" wrapText="1"/>
    </xf>
    <xf numFmtId="0" fontId="31" fillId="0" borderId="12" xfId="543" applyFont="1" applyBorder="1" applyAlignment="1">
      <alignment horizontal="left" vertical="top" wrapText="1"/>
    </xf>
    <xf numFmtId="0" fontId="31" fillId="0" borderId="13" xfId="543" applyFont="1" applyBorder="1" applyAlignment="1">
      <alignment horizontal="left" vertical="top" wrapText="1"/>
    </xf>
    <xf numFmtId="0" fontId="32" fillId="29" borderId="13" xfId="543" applyFont="1" applyFill="1" applyBorder="1" applyAlignment="1">
      <alignment horizontal="left" vertical="top" wrapText="1"/>
    </xf>
    <xf numFmtId="0" fontId="32" fillId="29" borderId="14" xfId="543" applyFont="1" applyFill="1" applyBorder="1" applyAlignment="1">
      <alignment horizontal="left" vertical="top" wrapText="1"/>
    </xf>
    <xf numFmtId="0" fontId="31" fillId="0" borderId="22" xfId="543" applyFont="1" applyBorder="1" applyAlignment="1">
      <alignment horizontal="left" vertical="top" wrapText="1"/>
    </xf>
    <xf numFmtId="3" fontId="31" fillId="0" borderId="22" xfId="543" applyNumberFormat="1" applyFont="1" applyBorder="1" applyAlignment="1">
      <alignment horizontal="right" vertical="top" wrapText="1"/>
    </xf>
    <xf numFmtId="173" fontId="31" fillId="0" borderId="11" xfId="543" applyNumberFormat="1" applyFont="1" applyBorder="1" applyAlignment="1">
      <alignment horizontal="right" vertical="top" wrapText="1"/>
    </xf>
    <xf numFmtId="174" fontId="31" fillId="0" borderId="11" xfId="543" applyNumberFormat="1" applyFont="1" applyBorder="1" applyAlignment="1">
      <alignment horizontal="right" vertical="top" wrapText="1"/>
    </xf>
    <xf numFmtId="175" fontId="31" fillId="0" borderId="22" xfId="543" applyNumberFormat="1" applyFont="1" applyBorder="1" applyAlignment="1">
      <alignment horizontal="center" vertical="top" wrapText="1"/>
    </xf>
    <xf numFmtId="174" fontId="31" fillId="0" borderId="20" xfId="543" applyNumberFormat="1" applyFont="1" applyBorder="1" applyAlignment="1">
      <alignment horizontal="justify" vertical="top" wrapText="1"/>
    </xf>
    <xf numFmtId="174" fontId="31" fillId="0" borderId="22" xfId="543" applyNumberFormat="1" applyFont="1" applyBorder="1" applyAlignment="1">
      <alignment horizontal="justify" vertical="top" wrapText="1"/>
    </xf>
    <xf numFmtId="174" fontId="31" fillId="0" borderId="22" xfId="543" applyNumberFormat="1" applyFont="1" applyBorder="1" applyAlignment="1">
      <alignment horizontal="left" vertical="top" wrapText="1"/>
    </xf>
    <xf numFmtId="0" fontId="32" fillId="0" borderId="27" xfId="543" applyFont="1" applyBorder="1" applyAlignment="1">
      <alignment horizontal="right" vertical="top" wrapText="1"/>
    </xf>
    <xf numFmtId="0" fontId="31" fillId="0" borderId="10" xfId="543" applyFont="1" applyBorder="1" applyAlignment="1">
      <alignment horizontal="left" vertical="top" wrapText="1"/>
    </xf>
    <xf numFmtId="0" fontId="32" fillId="29" borderId="10" xfId="543" applyFont="1" applyFill="1" applyBorder="1" applyAlignment="1">
      <alignment horizontal="left" vertical="top" wrapText="1"/>
    </xf>
    <xf numFmtId="0" fontId="32" fillId="29" borderId="26" xfId="543" applyFont="1" applyFill="1" applyBorder="1" applyAlignment="1">
      <alignment horizontal="left" vertical="top" wrapText="1"/>
    </xf>
    <xf numFmtId="0" fontId="31" fillId="0" borderId="27" xfId="543" applyFont="1" applyBorder="1" applyAlignment="1">
      <alignment horizontal="left" vertical="top" wrapText="1"/>
    </xf>
    <xf numFmtId="173" fontId="31" fillId="0" borderId="27" xfId="543" applyNumberFormat="1" applyFont="1" applyBorder="1" applyAlignment="1">
      <alignment horizontal="right" vertical="top" wrapText="1"/>
    </xf>
    <xf numFmtId="174" fontId="31" fillId="0" borderId="27" xfId="543" applyNumberFormat="1" applyFont="1" applyBorder="1" applyAlignment="1">
      <alignment horizontal="right" vertical="top" wrapText="1"/>
    </xf>
    <xf numFmtId="3" fontId="31" fillId="0" borderId="17" xfId="543" applyNumberFormat="1" applyFont="1" applyBorder="1" applyAlignment="1">
      <alignment horizontal="right" vertical="top" wrapText="1"/>
    </xf>
    <xf numFmtId="3" fontId="31" fillId="0" borderId="0" xfId="543" applyNumberFormat="1" applyFont="1"/>
    <xf numFmtId="4" fontId="31" fillId="0" borderId="0" xfId="543" applyNumberFormat="1" applyFont="1"/>
    <xf numFmtId="0" fontId="32" fillId="24" borderId="23" xfId="537" applyFont="1" applyFill="1" applyBorder="1" applyAlignment="1">
      <alignment horizontal="center" vertical="center" wrapText="1"/>
    </xf>
    <xf numFmtId="0" fontId="40" fillId="32" borderId="10" xfId="539" applyFont="1" applyFill="1" applyBorder="1" applyAlignment="1">
      <alignment horizontal="center" vertical="center" wrapText="1"/>
    </xf>
    <xf numFmtId="0" fontId="60" fillId="0" borderId="0" xfId="544" applyFont="1" applyAlignment="1"/>
    <xf numFmtId="0" fontId="60" fillId="0" borderId="10" xfId="544" applyFont="1" applyBorder="1" applyAlignment="1">
      <alignment horizontal="left"/>
    </xf>
    <xf numFmtId="0" fontId="60" fillId="0" borderId="28" xfId="544" applyFont="1" applyBorder="1" applyAlignment="1">
      <alignment horizontal="right" vertical="top" wrapText="1"/>
    </xf>
    <xf numFmtId="0" fontId="32" fillId="24" borderId="26" xfId="544" applyFont="1" applyFill="1" applyBorder="1" applyAlignment="1">
      <alignment horizontal="justify" vertical="center" wrapText="1"/>
    </xf>
    <xf numFmtId="0" fontId="32" fillId="0" borderId="28" xfId="544" applyFont="1" applyBorder="1" applyAlignment="1">
      <alignment horizontal="center" vertical="top" wrapText="1"/>
    </xf>
    <xf numFmtId="3" fontId="32" fillId="0" borderId="26" xfId="544" applyNumberFormat="1" applyFont="1" applyBorder="1" applyAlignment="1">
      <alignment horizontal="right" vertical="top" wrapText="1"/>
    </xf>
    <xf numFmtId="174" fontId="32" fillId="0" borderId="26" xfId="544" applyNumberFormat="1" applyFont="1" applyBorder="1" applyAlignment="1">
      <alignment horizontal="right" vertical="top" wrapText="1"/>
    </xf>
    <xf numFmtId="173" fontId="32" fillId="0" borderId="17" xfId="544" applyNumberFormat="1" applyFont="1" applyBorder="1" applyAlignment="1">
      <alignment horizontal="right" vertical="top" wrapText="1"/>
    </xf>
    <xf numFmtId="0" fontId="47" fillId="0" borderId="26" xfId="544" applyFont="1" applyBorder="1" applyAlignment="1">
      <alignment horizontal="left" vertical="top" wrapText="1"/>
    </xf>
    <xf numFmtId="0" fontId="32" fillId="26" borderId="27" xfId="544" applyFont="1" applyFill="1" applyBorder="1" applyAlignment="1">
      <alignment horizontal="left" vertical="top" wrapText="1"/>
    </xf>
    <xf numFmtId="3" fontId="32" fillId="26" borderId="26" xfId="544" applyNumberFormat="1" applyFont="1" applyFill="1" applyBorder="1" applyAlignment="1">
      <alignment horizontal="right" vertical="top" wrapText="1"/>
    </xf>
    <xf numFmtId="173" fontId="32" fillId="26" borderId="17" xfId="544" applyNumberFormat="1" applyFont="1" applyFill="1" applyBorder="1" applyAlignment="1">
      <alignment horizontal="right" vertical="top" wrapText="1"/>
    </xf>
    <xf numFmtId="3" fontId="32" fillId="26" borderId="17" xfId="544" applyNumberFormat="1" applyFont="1" applyFill="1" applyBorder="1" applyAlignment="1">
      <alignment horizontal="right" vertical="top" wrapText="1"/>
    </xf>
    <xf numFmtId="3" fontId="32" fillId="26" borderId="26" xfId="544" applyNumberFormat="1" applyFont="1" applyFill="1" applyBorder="1" applyAlignment="1">
      <alignment horizontal="justify" vertical="top" wrapText="1"/>
    </xf>
    <xf numFmtId="0" fontId="31" fillId="0" borderId="15" xfId="537" applyFont="1" applyFill="1" applyBorder="1" applyAlignment="1">
      <alignment horizontal="left" vertical="top" wrapText="1"/>
    </xf>
    <xf numFmtId="0" fontId="31" fillId="0" borderId="16" xfId="537" applyFont="1" applyFill="1" applyBorder="1" applyAlignment="1">
      <alignment horizontal="left" vertical="top" wrapText="1"/>
    </xf>
    <xf numFmtId="0" fontId="32" fillId="0" borderId="16" xfId="537" applyFont="1" applyFill="1" applyBorder="1" applyAlignment="1">
      <alignment horizontal="left" vertical="top" wrapText="1"/>
    </xf>
    <xf numFmtId="0" fontId="39" fillId="0" borderId="28" xfId="539" applyFont="1" applyFill="1" applyBorder="1" applyAlignment="1">
      <alignment horizontal="left" vertical="top" wrapText="1"/>
    </xf>
    <xf numFmtId="0" fontId="39" fillId="0" borderId="17" xfId="539" applyFont="1" applyBorder="1" applyAlignment="1">
      <alignment horizontal="left" vertical="top" wrapText="1"/>
    </xf>
    <xf numFmtId="3" fontId="40" fillId="32" borderId="27" xfId="539" applyNumberFormat="1" applyFont="1" applyFill="1" applyBorder="1" applyAlignment="1">
      <alignment horizontal="center" vertical="center"/>
    </xf>
    <xf numFmtId="0" fontId="32" fillId="0" borderId="15" xfId="537" applyFont="1" applyFill="1" applyBorder="1" applyAlignment="1">
      <alignment vertical="top" wrapText="1"/>
    </xf>
    <xf numFmtId="0" fontId="32" fillId="0" borderId="16" xfId="537" applyFont="1" applyFill="1" applyBorder="1" applyAlignment="1">
      <alignment vertical="top" wrapText="1"/>
    </xf>
    <xf numFmtId="0" fontId="32" fillId="0" borderId="17" xfId="537" applyFont="1" applyFill="1" applyBorder="1" applyAlignment="1">
      <alignment vertical="top" wrapText="1"/>
    </xf>
    <xf numFmtId="174" fontId="31" fillId="0" borderId="17" xfId="537" applyNumberFormat="1" applyFont="1" applyBorder="1" applyAlignment="1">
      <alignment horizontal="left" vertical="top" wrapText="1"/>
    </xf>
    <xf numFmtId="180" fontId="31" fillId="0" borderId="0" xfId="545" applyNumberFormat="1" applyFont="1"/>
    <xf numFmtId="174" fontId="31" fillId="0" borderId="0" xfId="537" applyNumberFormat="1" applyFont="1" applyBorder="1" applyAlignment="1">
      <alignment horizontal="right" vertical="top" wrapText="1"/>
    </xf>
    <xf numFmtId="0" fontId="31" fillId="0" borderId="0" xfId="537" applyFont="1" applyBorder="1"/>
    <xf numFmtId="180" fontId="31" fillId="0" borderId="0" xfId="545" applyNumberFormat="1" applyFont="1" applyBorder="1"/>
    <xf numFmtId="0" fontId="39" fillId="27" borderId="28" xfId="539" applyFont="1" applyFill="1" applyBorder="1" applyAlignment="1">
      <alignment horizontal="left" vertical="top" wrapText="1"/>
    </xf>
    <xf numFmtId="0" fontId="31" fillId="0" borderId="0" xfId="543" applyFont="1" applyAlignment="1">
      <alignment horizontal="center"/>
    </xf>
    <xf numFmtId="0" fontId="40" fillId="0" borderId="38" xfId="539" applyFont="1" applyBorder="1" applyAlignment="1"/>
    <xf numFmtId="0" fontId="40" fillId="0" borderId="44" xfId="539" applyNumberFormat="1" applyFont="1" applyBorder="1" applyAlignment="1">
      <alignment horizontal="right" vertical="top" wrapText="1"/>
    </xf>
    <xf numFmtId="0" fontId="61" fillId="0" borderId="49" xfId="539" applyFont="1" applyFill="1" applyBorder="1" applyAlignment="1">
      <alignment vertical="center" wrapText="1"/>
    </xf>
    <xf numFmtId="181" fontId="61" fillId="0" borderId="49" xfId="539" applyNumberFormat="1" applyFont="1" applyFill="1" applyBorder="1" applyAlignment="1">
      <alignment vertical="center" wrapText="1"/>
    </xf>
    <xf numFmtId="174" fontId="39" fillId="0" borderId="42" xfId="539" applyNumberFormat="1" applyFont="1" applyBorder="1" applyAlignment="1">
      <alignment horizontal="right" vertical="center" wrapText="1"/>
    </xf>
    <xf numFmtId="174" fontId="39" fillId="0" borderId="42" xfId="539" applyNumberFormat="1" applyFont="1" applyFill="1" applyBorder="1" applyAlignment="1">
      <alignment horizontal="right" vertical="center" wrapText="1"/>
    </xf>
    <xf numFmtId="173" fontId="39" fillId="0" borderId="40" xfId="539" applyNumberFormat="1" applyFont="1" applyBorder="1" applyAlignment="1">
      <alignment horizontal="right" vertical="center" wrapText="1"/>
    </xf>
    <xf numFmtId="174" fontId="39" fillId="0" borderId="40" xfId="539" applyNumberFormat="1" applyFont="1" applyBorder="1" applyAlignment="1">
      <alignment horizontal="right" vertical="center" wrapText="1"/>
    </xf>
    <xf numFmtId="175" fontId="39" fillId="0" borderId="42" xfId="539" applyNumberFormat="1" applyFont="1" applyBorder="1" applyAlignment="1">
      <alignment horizontal="center" vertical="center" wrapText="1"/>
    </xf>
    <xf numFmtId="174" fontId="39" fillId="0" borderId="42" xfId="539" applyNumberFormat="1" applyFont="1" applyBorder="1" applyAlignment="1">
      <alignment horizontal="justify" vertical="center" wrapText="1"/>
    </xf>
    <xf numFmtId="174" fontId="39" fillId="0" borderId="42" xfId="539" applyNumberFormat="1" applyFont="1" applyBorder="1" applyAlignment="1">
      <alignment horizontal="left" vertical="center" wrapText="1"/>
    </xf>
    <xf numFmtId="0" fontId="32" fillId="0" borderId="28" xfId="544" applyNumberFormat="1" applyFont="1" applyBorder="1" applyAlignment="1">
      <alignment horizontal="right" vertical="top" wrapText="1"/>
    </xf>
    <xf numFmtId="0" fontId="32" fillId="0" borderId="28" xfId="543" applyNumberFormat="1" applyFont="1" applyBorder="1" applyAlignment="1">
      <alignment horizontal="right" vertical="top" wrapText="1"/>
    </xf>
    <xf numFmtId="0" fontId="32" fillId="0" borderId="28" xfId="543" quotePrefix="1" applyNumberFormat="1" applyFont="1" applyBorder="1" applyAlignment="1">
      <alignment horizontal="right" vertical="top" wrapText="1"/>
    </xf>
    <xf numFmtId="182" fontId="32" fillId="0" borderId="26" xfId="545" applyNumberFormat="1" applyFont="1" applyBorder="1" applyAlignment="1">
      <alignment horizontal="right" vertical="top" wrapText="1"/>
    </xf>
    <xf numFmtId="174" fontId="39" fillId="0" borderId="42" xfId="539" applyNumberFormat="1" applyFont="1" applyFill="1" applyBorder="1" applyAlignment="1">
      <alignment horizontal="justify" vertical="top" wrapText="1"/>
    </xf>
    <xf numFmtId="0" fontId="40" fillId="0" borderId="0" xfId="551" applyFont="1" applyAlignment="1"/>
    <xf numFmtId="0" fontId="40" fillId="0" borderId="44" xfId="551" applyFont="1" applyBorder="1" applyAlignment="1">
      <alignment horizontal="right" vertical="top" wrapText="1"/>
    </xf>
    <xf numFmtId="0" fontId="40" fillId="41" borderId="43" xfId="551" applyFont="1" applyFill="1" applyBorder="1" applyAlignment="1">
      <alignment horizontal="left" vertical="top" wrapText="1"/>
    </xf>
    <xf numFmtId="3" fontId="40" fillId="41" borderId="42" xfId="551" applyNumberFormat="1" applyFont="1" applyFill="1" applyBorder="1" applyAlignment="1">
      <alignment horizontal="right" vertical="top" wrapText="1"/>
    </xf>
    <xf numFmtId="173" fontId="40" fillId="41" borderId="40" xfId="551" applyNumberFormat="1" applyFont="1" applyFill="1" applyBorder="1" applyAlignment="1">
      <alignment horizontal="right" vertical="top" wrapText="1"/>
    </xf>
    <xf numFmtId="3" fontId="40" fillId="41" borderId="40" xfId="551" applyNumberFormat="1" applyFont="1" applyFill="1" applyBorder="1" applyAlignment="1">
      <alignment horizontal="right" vertical="top" wrapText="1"/>
    </xf>
    <xf numFmtId="3" fontId="40" fillId="41" borderId="40" xfId="551" applyNumberFormat="1" applyFont="1" applyFill="1" applyBorder="1" applyAlignment="1">
      <alignment horizontal="justify" vertical="top" wrapText="1"/>
    </xf>
    <xf numFmtId="3" fontId="40" fillId="41" borderId="42" xfId="551" applyNumberFormat="1" applyFont="1" applyFill="1" applyBorder="1" applyAlignment="1">
      <alignment horizontal="justify" vertical="top" wrapText="1"/>
    </xf>
    <xf numFmtId="0" fontId="39" fillId="0" borderId="0" xfId="551" applyFont="1" applyAlignment="1">
      <alignment wrapText="1"/>
    </xf>
    <xf numFmtId="0" fontId="39" fillId="0" borderId="44" xfId="551" applyFont="1" applyBorder="1" applyAlignment="1">
      <alignment horizontal="left" vertical="top" wrapText="1"/>
    </xf>
    <xf numFmtId="0" fontId="39" fillId="0" borderId="42" xfId="551" applyFont="1" applyBorder="1" applyAlignment="1">
      <alignment horizontal="left" vertical="top" wrapText="1"/>
    </xf>
    <xf numFmtId="174" fontId="39" fillId="0" borderId="42" xfId="551" applyNumberFormat="1" applyFont="1" applyBorder="1" applyAlignment="1">
      <alignment horizontal="right" vertical="top" wrapText="1"/>
    </xf>
    <xf numFmtId="173" fontId="39" fillId="0" borderId="40" xfId="551" applyNumberFormat="1" applyFont="1" applyBorder="1" applyAlignment="1">
      <alignment horizontal="right" vertical="top" wrapText="1"/>
    </xf>
    <xf numFmtId="174" fontId="39" fillId="0" borderId="40" xfId="551" applyNumberFormat="1" applyFont="1" applyBorder="1" applyAlignment="1">
      <alignment horizontal="right" vertical="top" wrapText="1"/>
    </xf>
    <xf numFmtId="175" fontId="39" fillId="0" borderId="42" xfId="551" applyNumberFormat="1" applyFont="1" applyBorder="1" applyAlignment="1">
      <alignment horizontal="center" vertical="top" wrapText="1"/>
    </xf>
    <xf numFmtId="174" fontId="39" fillId="0" borderId="40" xfId="551" applyNumberFormat="1" applyFont="1" applyBorder="1" applyAlignment="1">
      <alignment horizontal="justify" vertical="top" wrapText="1"/>
    </xf>
    <xf numFmtId="174" fontId="62" fillId="0" borderId="42" xfId="551" applyNumberFormat="1" applyFont="1" applyBorder="1" applyAlignment="1">
      <alignment horizontal="justify" vertical="top" wrapText="1"/>
    </xf>
    <xf numFmtId="174" fontId="39" fillId="0" borderId="42" xfId="551" applyNumberFormat="1" applyFont="1" applyBorder="1" applyAlignment="1">
      <alignment horizontal="left" vertical="top" wrapText="1"/>
    </xf>
    <xf numFmtId="0" fontId="32" fillId="24" borderId="11" xfId="538" applyFont="1" applyFill="1" applyBorder="1" applyAlignment="1">
      <alignment horizontal="center" vertical="center" wrapText="1"/>
    </xf>
    <xf numFmtId="0" fontId="32" fillId="24" borderId="20" xfId="538" applyFont="1" applyFill="1" applyBorder="1" applyAlignment="1">
      <alignment horizontal="center" vertical="center" wrapText="1"/>
    </xf>
    <xf numFmtId="0" fontId="32" fillId="24" borderId="24" xfId="538" applyFont="1" applyFill="1" applyBorder="1" applyAlignment="1">
      <alignment horizontal="center" vertical="center" wrapText="1"/>
    </xf>
    <xf numFmtId="0" fontId="32" fillId="24" borderId="10" xfId="538" applyFont="1" applyFill="1" applyBorder="1" applyAlignment="1">
      <alignment horizontal="center" vertical="center" wrapText="1"/>
    </xf>
    <xf numFmtId="0" fontId="32" fillId="24" borderId="25" xfId="538" applyFont="1" applyFill="1" applyBorder="1" applyAlignment="1">
      <alignment horizontal="center" vertical="center" wrapText="1"/>
    </xf>
    <xf numFmtId="0" fontId="36" fillId="25" borderId="15" xfId="538" applyFont="1" applyFill="1" applyBorder="1" applyAlignment="1">
      <alignment horizontal="left" vertical="top"/>
    </xf>
    <xf numFmtId="0" fontId="36" fillId="25" borderId="16" xfId="538" applyFont="1" applyFill="1" applyBorder="1" applyAlignment="1">
      <alignment horizontal="left" vertical="top"/>
    </xf>
    <xf numFmtId="0" fontId="36" fillId="25" borderId="18" xfId="538" applyFont="1" applyFill="1" applyBorder="1" applyAlignment="1">
      <alignment horizontal="left" vertical="top"/>
    </xf>
    <xf numFmtId="0" fontId="32" fillId="26" borderId="15" xfId="538" applyFont="1" applyFill="1" applyBorder="1" applyAlignment="1">
      <alignment horizontal="left" vertical="top" wrapText="1"/>
    </xf>
    <xf numFmtId="0" fontId="36" fillId="26" borderId="16" xfId="538" applyFont="1" applyFill="1" applyBorder="1" applyAlignment="1">
      <alignment horizontal="left" vertical="top" wrapText="1"/>
    </xf>
    <xf numFmtId="0" fontId="36" fillId="26" borderId="18" xfId="538" applyFont="1" applyFill="1" applyBorder="1" applyAlignment="1">
      <alignment horizontal="left" vertical="top" wrapText="1"/>
    </xf>
    <xf numFmtId="0" fontId="36" fillId="28" borderId="16" xfId="538" applyFont="1" applyFill="1" applyBorder="1" applyAlignment="1">
      <alignment horizontal="left" vertical="top" wrapText="1"/>
    </xf>
    <xf numFmtId="0" fontId="36" fillId="28" borderId="19" xfId="538" applyFont="1" applyFill="1" applyBorder="1" applyAlignment="1">
      <alignment horizontal="left" vertical="top" wrapText="1"/>
    </xf>
    <xf numFmtId="0" fontId="35" fillId="0" borderId="15" xfId="538" applyFont="1" applyBorder="1" applyAlignment="1">
      <alignment horizontal="left" vertical="top" wrapText="1"/>
    </xf>
    <xf numFmtId="0" fontId="35" fillId="0" borderId="16" xfId="538" applyFont="1" applyBorder="1" applyAlignment="1">
      <alignment horizontal="left" vertical="top" wrapText="1"/>
    </xf>
    <xf numFmtId="0" fontId="36" fillId="29" borderId="16" xfId="538" applyFont="1" applyFill="1" applyBorder="1" applyAlignment="1">
      <alignment horizontal="left" vertical="top" wrapText="1"/>
    </xf>
    <xf numFmtId="0" fontId="36" fillId="29" borderId="19" xfId="538" applyFont="1" applyFill="1" applyBorder="1" applyAlignment="1">
      <alignment horizontal="left" vertical="top" wrapText="1"/>
    </xf>
    <xf numFmtId="0" fontId="32" fillId="24" borderId="15" xfId="538" applyFont="1" applyFill="1" applyBorder="1" applyAlignment="1">
      <alignment horizontal="center" vertical="center" wrapText="1"/>
    </xf>
    <xf numFmtId="0" fontId="32" fillId="24" borderId="16" xfId="538" applyFont="1" applyFill="1" applyBorder="1" applyAlignment="1">
      <alignment horizontal="center" vertical="center" wrapText="1"/>
    </xf>
    <xf numFmtId="0" fontId="32" fillId="24" borderId="19" xfId="538" applyFont="1" applyFill="1" applyBorder="1" applyAlignment="1">
      <alignment horizontal="center" vertical="center" wrapText="1"/>
    </xf>
    <xf numFmtId="0" fontId="32" fillId="24" borderId="29" xfId="538" applyFont="1" applyFill="1" applyBorder="1" applyAlignment="1">
      <alignment horizontal="center" vertical="center"/>
    </xf>
    <xf numFmtId="0" fontId="32" fillId="24" borderId="16" xfId="538" applyFont="1" applyFill="1" applyBorder="1" applyAlignment="1">
      <alignment horizontal="center" vertical="center"/>
    </xf>
    <xf numFmtId="0" fontId="32" fillId="24" borderId="19" xfId="538" applyFont="1" applyFill="1" applyBorder="1" applyAlignment="1">
      <alignment horizontal="center" vertical="center"/>
    </xf>
    <xf numFmtId="3" fontId="32" fillId="24" borderId="11" xfId="538" applyNumberFormat="1" applyFont="1" applyFill="1" applyBorder="1" applyAlignment="1">
      <alignment horizontal="center" vertical="center" wrapText="1"/>
    </xf>
    <xf numFmtId="3" fontId="32" fillId="24" borderId="20" xfId="538" applyNumberFormat="1" applyFont="1" applyFill="1" applyBorder="1" applyAlignment="1">
      <alignment horizontal="center" vertical="center" wrapText="1"/>
    </xf>
    <xf numFmtId="0" fontId="32" fillId="24" borderId="18" xfId="538" applyFont="1" applyFill="1" applyBorder="1" applyAlignment="1">
      <alignment horizontal="center" vertical="center" wrapText="1"/>
    </xf>
    <xf numFmtId="0" fontId="36" fillId="0" borderId="10" xfId="538" applyFont="1" applyBorder="1" applyAlignment="1">
      <alignment horizontal="left"/>
    </xf>
    <xf numFmtId="0" fontId="32" fillId="24" borderId="12" xfId="538" applyFont="1" applyFill="1" applyBorder="1" applyAlignment="1">
      <alignment horizontal="center" vertical="center" wrapText="1"/>
    </xf>
    <xf numFmtId="0" fontId="32" fillId="24" borderId="13" xfId="538" applyFont="1" applyFill="1" applyBorder="1" applyAlignment="1">
      <alignment horizontal="center" vertical="center" wrapText="1"/>
    </xf>
    <xf numFmtId="0" fontId="32" fillId="24" borderId="14" xfId="538" applyFont="1" applyFill="1" applyBorder="1" applyAlignment="1">
      <alignment horizontal="center" vertical="center" wrapText="1"/>
    </xf>
    <xf numFmtId="0" fontId="32" fillId="24" borderId="21" xfId="538" applyFont="1" applyFill="1" applyBorder="1" applyAlignment="1">
      <alignment horizontal="center" vertical="center" wrapText="1"/>
    </xf>
    <xf numFmtId="0" fontId="32" fillId="24" borderId="0" xfId="538" applyFont="1" applyFill="1" applyBorder="1" applyAlignment="1">
      <alignment horizontal="center" vertical="center" wrapText="1"/>
    </xf>
    <xf numFmtId="0" fontId="32" fillId="24" borderId="22" xfId="538" applyFont="1" applyFill="1" applyBorder="1" applyAlignment="1">
      <alignment horizontal="center" vertical="center" wrapText="1"/>
    </xf>
    <xf numFmtId="0" fontId="36" fillId="0" borderId="0" xfId="538" applyFont="1" applyAlignment="1">
      <alignment horizontal="left"/>
    </xf>
    <xf numFmtId="0" fontId="33" fillId="23" borderId="0" xfId="538" applyFont="1" applyFill="1" applyAlignment="1">
      <alignment horizontal="center" wrapText="1"/>
    </xf>
    <xf numFmtId="0" fontId="34" fillId="0" borderId="9" xfId="538" applyFont="1" applyBorder="1" applyAlignment="1">
      <alignment horizontal="left" wrapText="1" indent="3"/>
    </xf>
    <xf numFmtId="0" fontId="32" fillId="0" borderId="0" xfId="538" applyFont="1" applyAlignment="1">
      <alignment horizontal="center"/>
    </xf>
    <xf numFmtId="0" fontId="32" fillId="26" borderId="15" xfId="537" applyFont="1" applyFill="1" applyBorder="1" applyAlignment="1">
      <alignment horizontal="left" vertical="top" wrapText="1"/>
    </xf>
    <xf numFmtId="0" fontId="32" fillId="26" borderId="16" xfId="537" applyFont="1" applyFill="1" applyBorder="1" applyAlignment="1">
      <alignment horizontal="left" vertical="top" wrapText="1"/>
    </xf>
    <xf numFmtId="0" fontId="32" fillId="26" borderId="18" xfId="537" applyFont="1" applyFill="1" applyBorder="1" applyAlignment="1">
      <alignment horizontal="left" vertical="top" wrapText="1"/>
    </xf>
    <xf numFmtId="0" fontId="32" fillId="28" borderId="16" xfId="537" applyFont="1" applyFill="1" applyBorder="1" applyAlignment="1">
      <alignment horizontal="left" vertical="top" wrapText="1"/>
    </xf>
    <xf numFmtId="0" fontId="32" fillId="28" borderId="19" xfId="537" applyFont="1" applyFill="1" applyBorder="1" applyAlignment="1">
      <alignment horizontal="left" vertical="top" wrapText="1"/>
    </xf>
    <xf numFmtId="0" fontId="32" fillId="24" borderId="24" xfId="537" applyFont="1" applyFill="1" applyBorder="1" applyAlignment="1">
      <alignment horizontal="center" vertical="center" wrapText="1"/>
    </xf>
    <xf numFmtId="0" fontId="32" fillId="24" borderId="10" xfId="537" applyFont="1" applyFill="1" applyBorder="1" applyAlignment="1">
      <alignment horizontal="center" vertical="center" wrapText="1"/>
    </xf>
    <xf numFmtId="0" fontId="32" fillId="24" borderId="25" xfId="537" applyFont="1" applyFill="1" applyBorder="1" applyAlignment="1">
      <alignment horizontal="center" vertical="center" wrapText="1"/>
    </xf>
    <xf numFmtId="0" fontId="32" fillId="25" borderId="15" xfId="537" applyFont="1" applyFill="1" applyBorder="1" applyAlignment="1">
      <alignment horizontal="left" vertical="top"/>
    </xf>
    <xf numFmtId="0" fontId="32" fillId="25" borderId="16" xfId="537" applyFont="1" applyFill="1" applyBorder="1" applyAlignment="1">
      <alignment horizontal="left" vertical="top"/>
    </xf>
    <xf numFmtId="0" fontId="32" fillId="25" borderId="18" xfId="537" applyFont="1" applyFill="1" applyBorder="1" applyAlignment="1">
      <alignment horizontal="left" vertical="top"/>
    </xf>
    <xf numFmtId="0" fontId="31" fillId="0" borderId="15" xfId="537" applyFont="1" applyBorder="1" applyAlignment="1">
      <alignment horizontal="left" vertical="top" wrapText="1"/>
    </xf>
    <xf numFmtId="0" fontId="31" fillId="0" borderId="16" xfId="537" applyFont="1" applyBorder="1" applyAlignment="1">
      <alignment horizontal="left" vertical="top" wrapText="1"/>
    </xf>
    <xf numFmtId="0" fontId="32" fillId="29" borderId="16" xfId="537" applyFont="1" applyFill="1" applyBorder="1" applyAlignment="1">
      <alignment horizontal="left" vertical="top" wrapText="1"/>
    </xf>
    <xf numFmtId="0" fontId="32" fillId="29" borderId="19" xfId="537" applyFont="1" applyFill="1" applyBorder="1" applyAlignment="1">
      <alignment horizontal="left" vertical="top" wrapText="1"/>
    </xf>
    <xf numFmtId="0" fontId="32" fillId="24" borderId="11" xfId="537" applyFont="1" applyFill="1" applyBorder="1" applyAlignment="1">
      <alignment horizontal="center" vertical="center" wrapText="1"/>
    </xf>
    <xf numFmtId="0" fontId="32" fillId="24" borderId="20" xfId="537" applyFont="1" applyFill="1" applyBorder="1" applyAlignment="1">
      <alignment horizontal="center" vertical="center" wrapText="1"/>
    </xf>
    <xf numFmtId="0" fontId="32" fillId="24" borderId="15" xfId="537" applyFont="1" applyFill="1" applyBorder="1" applyAlignment="1">
      <alignment horizontal="center" vertical="center" wrapText="1"/>
    </xf>
    <xf numFmtId="0" fontId="32" fillId="24" borderId="16" xfId="537" applyFont="1" applyFill="1" applyBorder="1" applyAlignment="1">
      <alignment horizontal="center" vertical="center" wrapText="1"/>
    </xf>
    <xf numFmtId="0" fontId="32" fillId="24" borderId="19" xfId="537" applyFont="1" applyFill="1" applyBorder="1" applyAlignment="1">
      <alignment horizontal="center" vertical="center" wrapText="1"/>
    </xf>
    <xf numFmtId="0" fontId="32" fillId="24" borderId="29" xfId="537" applyFont="1" applyFill="1" applyBorder="1" applyAlignment="1">
      <alignment horizontal="center" vertical="center"/>
    </xf>
    <xf numFmtId="0" fontId="32" fillId="24" borderId="16" xfId="537" applyFont="1" applyFill="1" applyBorder="1" applyAlignment="1">
      <alignment horizontal="center" vertical="center"/>
    </xf>
    <xf numFmtId="0" fontId="32" fillId="24" borderId="19" xfId="537" applyFont="1" applyFill="1" applyBorder="1" applyAlignment="1">
      <alignment horizontal="center" vertical="center"/>
    </xf>
    <xf numFmtId="3" fontId="32" fillId="24" borderId="11" xfId="537" applyNumberFormat="1" applyFont="1" applyFill="1" applyBorder="1" applyAlignment="1">
      <alignment horizontal="center" vertical="center" wrapText="1"/>
    </xf>
    <xf numFmtId="3" fontId="32" fillId="24" borderId="20" xfId="537" applyNumberFormat="1" applyFont="1" applyFill="1" applyBorder="1" applyAlignment="1">
      <alignment horizontal="center" vertical="center" wrapText="1"/>
    </xf>
    <xf numFmtId="0" fontId="32" fillId="24" borderId="18" xfId="537" applyFont="1" applyFill="1" applyBorder="1" applyAlignment="1">
      <alignment horizontal="center" vertical="center" wrapText="1"/>
    </xf>
    <xf numFmtId="0" fontId="33" fillId="23" borderId="0" xfId="537" applyFont="1" applyFill="1" applyAlignment="1">
      <alignment horizontal="center" wrapText="1"/>
    </xf>
    <xf numFmtId="0" fontId="34" fillId="0" borderId="9" xfId="537" applyFont="1" applyBorder="1" applyAlignment="1">
      <alignment horizontal="left" wrapText="1" indent="3"/>
    </xf>
    <xf numFmtId="0" fontId="32" fillId="0" borderId="0" xfId="537" applyFont="1" applyAlignment="1">
      <alignment horizontal="center"/>
    </xf>
    <xf numFmtId="0" fontId="32" fillId="24" borderId="12" xfId="537" applyFont="1" applyFill="1" applyBorder="1" applyAlignment="1">
      <alignment horizontal="center" vertical="center" wrapText="1"/>
    </xf>
    <xf numFmtId="0" fontId="32" fillId="24" borderId="13" xfId="537" applyFont="1" applyFill="1" applyBorder="1" applyAlignment="1">
      <alignment horizontal="center" vertical="center" wrapText="1"/>
    </xf>
    <xf numFmtId="0" fontId="32" fillId="24" borderId="14" xfId="537" applyFont="1" applyFill="1" applyBorder="1" applyAlignment="1">
      <alignment horizontal="center" vertical="center" wrapText="1"/>
    </xf>
    <xf numFmtId="0" fontId="32" fillId="24" borderId="21" xfId="537" applyFont="1" applyFill="1" applyBorder="1" applyAlignment="1">
      <alignment horizontal="center" vertical="center" wrapText="1"/>
    </xf>
    <xf numFmtId="0" fontId="32" fillId="24" borderId="0" xfId="537" applyFont="1" applyFill="1" applyBorder="1" applyAlignment="1">
      <alignment horizontal="center" vertical="center" wrapText="1"/>
    </xf>
    <xf numFmtId="0" fontId="32" fillId="24" borderId="22" xfId="537" applyFont="1" applyFill="1" applyBorder="1" applyAlignment="1">
      <alignment horizontal="center" vertical="center" wrapText="1"/>
    </xf>
    <xf numFmtId="0" fontId="32" fillId="24" borderId="10" xfId="544" applyFont="1" applyFill="1" applyBorder="1" applyAlignment="1">
      <alignment horizontal="center" vertical="center" wrapText="1"/>
    </xf>
    <xf numFmtId="0" fontId="32" fillId="24" borderId="25" xfId="544" applyFont="1" applyFill="1" applyBorder="1" applyAlignment="1">
      <alignment horizontal="center" vertical="center" wrapText="1"/>
    </xf>
    <xf numFmtId="0" fontId="32" fillId="28" borderId="16" xfId="544" applyFont="1" applyFill="1" applyBorder="1" applyAlignment="1">
      <alignment horizontal="left" vertical="top" wrapText="1"/>
    </xf>
    <xf numFmtId="0" fontId="32" fillId="28" borderId="19" xfId="544" applyFont="1" applyFill="1" applyBorder="1" applyAlignment="1">
      <alignment horizontal="left" vertical="top" wrapText="1"/>
    </xf>
    <xf numFmtId="0" fontId="32" fillId="24" borderId="11" xfId="544" applyFont="1" applyFill="1" applyBorder="1" applyAlignment="1">
      <alignment horizontal="center" vertical="center" wrapText="1"/>
    </xf>
    <xf numFmtId="0" fontId="32" fillId="24" borderId="20" xfId="544" applyFont="1" applyFill="1" applyBorder="1" applyAlignment="1">
      <alignment horizontal="center" vertical="center" wrapText="1"/>
    </xf>
    <xf numFmtId="0" fontId="32" fillId="24" borderId="15" xfId="544" applyFont="1" applyFill="1" applyBorder="1" applyAlignment="1">
      <alignment horizontal="center" vertical="center" wrapText="1"/>
    </xf>
    <xf numFmtId="0" fontId="32" fillId="24" borderId="16" xfId="544" applyFont="1" applyFill="1" applyBorder="1" applyAlignment="1">
      <alignment horizontal="center" vertical="center" wrapText="1"/>
    </xf>
    <xf numFmtId="0" fontId="32" fillId="24" borderId="19" xfId="544" applyFont="1" applyFill="1" applyBorder="1" applyAlignment="1">
      <alignment horizontal="center" vertical="center" wrapText="1"/>
    </xf>
    <xf numFmtId="0" fontId="32" fillId="24" borderId="29" xfId="544" applyFont="1" applyFill="1" applyBorder="1" applyAlignment="1">
      <alignment horizontal="center" vertical="center"/>
    </xf>
    <xf numFmtId="0" fontId="32" fillId="24" borderId="16" xfId="544" applyFont="1" applyFill="1" applyBorder="1" applyAlignment="1">
      <alignment horizontal="center" vertical="center"/>
    </xf>
    <xf numFmtId="0" fontId="32" fillId="24" borderId="19" xfId="544" applyFont="1" applyFill="1" applyBorder="1" applyAlignment="1">
      <alignment horizontal="center" vertical="center"/>
    </xf>
    <xf numFmtId="3" fontId="32" fillId="24" borderId="11" xfId="544" applyNumberFormat="1" applyFont="1" applyFill="1" applyBorder="1" applyAlignment="1">
      <alignment horizontal="center" vertical="center" wrapText="1"/>
    </xf>
    <xf numFmtId="3" fontId="32" fillId="24" borderId="20" xfId="544" applyNumberFormat="1" applyFont="1" applyFill="1" applyBorder="1" applyAlignment="1">
      <alignment horizontal="center" vertical="center" wrapText="1"/>
    </xf>
    <xf numFmtId="0" fontId="32" fillId="24" borderId="18" xfId="544" applyFont="1" applyFill="1" applyBorder="1" applyAlignment="1">
      <alignment horizontal="center" vertical="center" wrapText="1"/>
    </xf>
    <xf numFmtId="0" fontId="33" fillId="23" borderId="0" xfId="544" applyFont="1" applyFill="1" applyAlignment="1">
      <alignment horizontal="center" wrapText="1"/>
    </xf>
    <xf numFmtId="0" fontId="34" fillId="0" borderId="9" xfId="544" applyFont="1" applyBorder="1" applyAlignment="1">
      <alignment horizontal="left" wrapText="1" indent="3"/>
    </xf>
    <xf numFmtId="0" fontId="32" fillId="0" borderId="0" xfId="544" applyFont="1" applyAlignment="1">
      <alignment horizontal="center"/>
    </xf>
    <xf numFmtId="0" fontId="32" fillId="24" borderId="17" xfId="544" applyFont="1" applyFill="1" applyBorder="1" applyAlignment="1">
      <alignment horizontal="center" vertical="center" wrapText="1"/>
    </xf>
    <xf numFmtId="0" fontId="32" fillId="24" borderId="13" xfId="544" applyFont="1" applyFill="1" applyBorder="1" applyAlignment="1">
      <alignment horizontal="center" vertical="center" wrapText="1"/>
    </xf>
    <xf numFmtId="0" fontId="32" fillId="24" borderId="14" xfId="544" applyFont="1" applyFill="1" applyBorder="1" applyAlignment="1">
      <alignment horizontal="center" vertical="center" wrapText="1"/>
    </xf>
    <xf numFmtId="0" fontId="32" fillId="24" borderId="0" xfId="544" applyFont="1" applyFill="1" applyBorder="1" applyAlignment="1">
      <alignment horizontal="center" vertical="center" wrapText="1"/>
    </xf>
    <xf numFmtId="0" fontId="32" fillId="24" borderId="22" xfId="544" applyFont="1" applyFill="1" applyBorder="1" applyAlignment="1">
      <alignment horizontal="center" vertical="center" wrapText="1"/>
    </xf>
    <xf numFmtId="0" fontId="32" fillId="27" borderId="16" xfId="537" applyFont="1" applyFill="1" applyBorder="1" applyAlignment="1">
      <alignment horizontal="left" vertical="top" wrapText="1"/>
    </xf>
    <xf numFmtId="0" fontId="32" fillId="27" borderId="30" xfId="537" applyFont="1" applyFill="1" applyBorder="1" applyAlignment="1">
      <alignment horizontal="left" vertical="top" wrapText="1"/>
    </xf>
    <xf numFmtId="0" fontId="31" fillId="27" borderId="15" xfId="537" applyFont="1" applyFill="1" applyBorder="1" applyAlignment="1">
      <alignment horizontal="left" vertical="top" wrapText="1"/>
    </xf>
    <xf numFmtId="0" fontId="31" fillId="27" borderId="16" xfId="537" applyFont="1" applyFill="1" applyBorder="1" applyAlignment="1">
      <alignment horizontal="left" vertical="top" wrapText="1"/>
    </xf>
    <xf numFmtId="0" fontId="32" fillId="24" borderId="28" xfId="537" applyFont="1" applyFill="1" applyBorder="1" applyAlignment="1">
      <alignment horizontal="center" vertical="center" wrapText="1"/>
    </xf>
    <xf numFmtId="0" fontId="32" fillId="24" borderId="23" xfId="537" applyFont="1" applyFill="1" applyBorder="1" applyAlignment="1">
      <alignment horizontal="center" vertical="center" wrapText="1"/>
    </xf>
    <xf numFmtId="0" fontId="32" fillId="0" borderId="10" xfId="537" applyFont="1" applyBorder="1" applyAlignment="1">
      <alignment horizontal="left"/>
    </xf>
    <xf numFmtId="0" fontId="32" fillId="0" borderId="0" xfId="537" applyFont="1" applyAlignment="1">
      <alignment horizontal="left"/>
    </xf>
    <xf numFmtId="0" fontId="32" fillId="24" borderId="18" xfId="537" applyFont="1" applyFill="1" applyBorder="1" applyAlignment="1">
      <alignment horizontal="center" vertical="center"/>
    </xf>
    <xf numFmtId="0" fontId="31" fillId="0" borderId="15" xfId="537" applyFont="1" applyFill="1" applyBorder="1" applyAlignment="1">
      <alignment horizontal="left" vertical="top" wrapText="1"/>
    </xf>
    <xf numFmtId="0" fontId="31" fillId="0" borderId="16" xfId="537" applyFont="1" applyFill="1" applyBorder="1" applyAlignment="1">
      <alignment horizontal="left" vertical="top" wrapText="1"/>
    </xf>
    <xf numFmtId="0" fontId="31" fillId="0" borderId="12" xfId="537" applyFont="1" applyFill="1" applyBorder="1" applyAlignment="1">
      <alignment horizontal="left" vertical="top" wrapText="1"/>
    </xf>
    <xf numFmtId="0" fontId="31" fillId="0" borderId="13" xfId="537" applyFont="1" applyFill="1" applyBorder="1" applyAlignment="1">
      <alignment horizontal="left" vertical="top" wrapText="1"/>
    </xf>
    <xf numFmtId="0" fontId="32" fillId="0" borderId="16" xfId="537" applyFont="1" applyFill="1" applyBorder="1" applyAlignment="1">
      <alignment horizontal="left" vertical="top" wrapText="1"/>
    </xf>
    <xf numFmtId="0" fontId="32" fillId="0" borderId="19" xfId="537" applyFont="1" applyFill="1" applyBorder="1" applyAlignment="1">
      <alignment horizontal="left" vertical="top" wrapText="1"/>
    </xf>
    <xf numFmtId="0" fontId="40" fillId="0" borderId="16" xfId="539" applyFont="1" applyFill="1" applyBorder="1" applyAlignment="1">
      <alignment horizontal="left" vertical="top" wrapText="1"/>
    </xf>
    <xf numFmtId="0" fontId="39" fillId="0" borderId="15" xfId="539" applyFont="1" applyFill="1" applyBorder="1" applyAlignment="1">
      <alignment horizontal="left" vertical="top" wrapText="1"/>
    </xf>
    <xf numFmtId="0" fontId="39" fillId="0" borderId="16" xfId="539" applyFont="1" applyFill="1" applyBorder="1" applyAlignment="1">
      <alignment horizontal="left" vertical="top" wrapText="1"/>
    </xf>
    <xf numFmtId="0" fontId="40" fillId="32" borderId="11" xfId="539" applyFont="1" applyFill="1" applyBorder="1" applyAlignment="1">
      <alignment horizontal="center" vertical="center" wrapText="1"/>
    </xf>
    <xf numFmtId="0" fontId="40" fillId="32" borderId="20" xfId="539" applyFont="1" applyFill="1" applyBorder="1" applyAlignment="1">
      <alignment horizontal="center" vertical="center" wrapText="1"/>
    </xf>
    <xf numFmtId="0" fontId="40" fillId="32" borderId="27" xfId="539" applyFont="1" applyFill="1" applyBorder="1" applyAlignment="1">
      <alignment horizontal="center" vertical="center" wrapText="1"/>
    </xf>
    <xf numFmtId="0" fontId="40" fillId="32" borderId="15" xfId="539" applyFont="1" applyFill="1" applyBorder="1" applyAlignment="1">
      <alignment horizontal="center" vertical="center" wrapText="1"/>
    </xf>
    <xf numFmtId="0" fontId="40" fillId="32" borderId="16" xfId="539" applyFont="1" applyFill="1" applyBorder="1" applyAlignment="1">
      <alignment horizontal="center" vertical="center" wrapText="1"/>
    </xf>
    <xf numFmtId="0" fontId="40" fillId="32" borderId="32" xfId="539" applyFont="1" applyFill="1" applyBorder="1" applyAlignment="1">
      <alignment horizontal="center" vertical="center" wrapText="1"/>
    </xf>
    <xf numFmtId="0" fontId="40" fillId="32" borderId="33" xfId="539" applyFont="1" applyFill="1" applyBorder="1" applyAlignment="1">
      <alignment horizontal="center" vertical="center"/>
    </xf>
    <xf numFmtId="0" fontId="40" fillId="32" borderId="16" xfId="539" applyFont="1" applyFill="1" applyBorder="1" applyAlignment="1">
      <alignment horizontal="center" vertical="center"/>
    </xf>
    <xf numFmtId="0" fontId="40" fillId="32" borderId="32" xfId="539" applyFont="1" applyFill="1" applyBorder="1" applyAlignment="1">
      <alignment horizontal="center" vertical="center"/>
    </xf>
    <xf numFmtId="0" fontId="40" fillId="0" borderId="10" xfId="539" applyFont="1" applyBorder="1" applyAlignment="1">
      <alignment horizontal="left"/>
    </xf>
    <xf numFmtId="0" fontId="40" fillId="32" borderId="12" xfId="539" applyFont="1" applyFill="1" applyBorder="1" applyAlignment="1">
      <alignment horizontal="center" vertical="center" wrapText="1"/>
    </xf>
    <xf numFmtId="0" fontId="40" fillId="32" borderId="21" xfId="539" applyFont="1" applyFill="1" applyBorder="1" applyAlignment="1">
      <alignment horizontal="center" vertical="center" wrapText="1"/>
    </xf>
    <xf numFmtId="0" fontId="40" fillId="32" borderId="17" xfId="539" applyFont="1" applyFill="1" applyBorder="1" applyAlignment="1">
      <alignment horizontal="center" vertical="center" wrapText="1"/>
    </xf>
    <xf numFmtId="3" fontId="40" fillId="32" borderId="11" xfId="539" applyNumberFormat="1" applyFont="1" applyFill="1" applyBorder="1" applyAlignment="1">
      <alignment horizontal="center" vertical="center" wrapText="1"/>
    </xf>
    <xf numFmtId="3" fontId="40" fillId="32" borderId="20" xfId="539" applyNumberFormat="1" applyFont="1" applyFill="1" applyBorder="1" applyAlignment="1">
      <alignment horizontal="center" vertical="center" wrapText="1"/>
    </xf>
    <xf numFmtId="0" fontId="40" fillId="32" borderId="18" xfId="539" applyFont="1" applyFill="1" applyBorder="1" applyAlignment="1">
      <alignment horizontal="center" vertical="center" wrapText="1"/>
    </xf>
    <xf numFmtId="0" fontId="41" fillId="31" borderId="0" xfId="539" applyFont="1" applyFill="1" applyAlignment="1">
      <alignment horizontal="center" wrapText="1"/>
    </xf>
    <xf numFmtId="0" fontId="42" fillId="0" borderId="31" xfId="539" applyFont="1" applyBorder="1" applyAlignment="1">
      <alignment horizontal="left" wrapText="1" indent="3"/>
    </xf>
    <xf numFmtId="0" fontId="40" fillId="0" borderId="0" xfId="539" applyFont="1" applyAlignment="1">
      <alignment horizontal="center"/>
    </xf>
    <xf numFmtId="0" fontId="32" fillId="24" borderId="15" xfId="537" applyFont="1" applyFill="1" applyBorder="1" applyAlignment="1">
      <alignment horizontal="center" vertical="center"/>
    </xf>
    <xf numFmtId="0" fontId="31" fillId="27" borderId="16" xfId="537" applyFont="1" applyFill="1" applyBorder="1"/>
    <xf numFmtId="0" fontId="31" fillId="27" borderId="19" xfId="537" applyFont="1" applyFill="1" applyBorder="1"/>
    <xf numFmtId="0" fontId="32" fillId="27" borderId="19" xfId="537" applyFont="1" applyFill="1" applyBorder="1" applyAlignment="1">
      <alignment horizontal="left" vertical="top" wrapText="1"/>
    </xf>
    <xf numFmtId="0" fontId="32" fillId="27" borderId="16" xfId="537" applyFont="1" applyFill="1" applyBorder="1" applyAlignment="1">
      <alignment vertical="top" wrapText="1"/>
    </xf>
    <xf numFmtId="0" fontId="32" fillId="0" borderId="16" xfId="537" applyFont="1" applyFill="1" applyBorder="1" applyAlignment="1">
      <alignment horizontal="left" vertical="center" wrapText="1"/>
    </xf>
    <xf numFmtId="0" fontId="32" fillId="0" borderId="19" xfId="537" applyFont="1" applyFill="1" applyBorder="1" applyAlignment="1">
      <alignment horizontal="left" vertical="center" wrapText="1"/>
    </xf>
    <xf numFmtId="0" fontId="31" fillId="0" borderId="15" xfId="537" applyFont="1" applyBorder="1" applyAlignment="1">
      <alignment horizontal="left" vertical="center" wrapText="1"/>
    </xf>
    <xf numFmtId="0" fontId="31" fillId="0" borderId="16" xfId="537" applyFont="1" applyBorder="1" applyAlignment="1">
      <alignment horizontal="left" vertical="center" wrapText="1"/>
    </xf>
    <xf numFmtId="0" fontId="32" fillId="27" borderId="16" xfId="537" applyFont="1" applyFill="1" applyBorder="1" applyAlignment="1">
      <alignment horizontal="center" vertical="top" wrapText="1"/>
    </xf>
    <xf numFmtId="0" fontId="32" fillId="27" borderId="15" xfId="537" applyFont="1" applyFill="1" applyBorder="1" applyAlignment="1">
      <alignment vertical="top" wrapText="1"/>
    </xf>
    <xf numFmtId="0" fontId="32" fillId="27" borderId="19" xfId="537" applyFont="1" applyFill="1" applyBorder="1" applyAlignment="1">
      <alignment vertical="top" wrapText="1"/>
    </xf>
    <xf numFmtId="0" fontId="32" fillId="27" borderId="15" xfId="537" applyFont="1" applyFill="1" applyBorder="1" applyAlignment="1">
      <alignment horizontal="left" vertical="top" wrapText="1"/>
    </xf>
    <xf numFmtId="0" fontId="0" fillId="27" borderId="16" xfId="0" applyFill="1" applyBorder="1"/>
    <xf numFmtId="0" fontId="0" fillId="27" borderId="19" xfId="0" applyFill="1" applyBorder="1"/>
    <xf numFmtId="0" fontId="39" fillId="27" borderId="15" xfId="539" applyFont="1" applyFill="1" applyBorder="1" applyAlignment="1">
      <alignment horizontal="left" vertical="top" wrapText="1"/>
    </xf>
    <xf numFmtId="0" fontId="39" fillId="27" borderId="16" xfId="539" applyFont="1" applyFill="1" applyBorder="1" applyAlignment="1">
      <alignment horizontal="left" vertical="top" wrapText="1"/>
    </xf>
    <xf numFmtId="0" fontId="40" fillId="27" borderId="16" xfId="539" applyFont="1" applyFill="1" applyBorder="1" applyAlignment="1">
      <alignment horizontal="left" vertical="top" wrapText="1"/>
    </xf>
    <xf numFmtId="0" fontId="40" fillId="27" borderId="32" xfId="539" applyFont="1" applyFill="1" applyBorder="1" applyAlignment="1">
      <alignment horizontal="left" vertical="top" wrapText="1"/>
    </xf>
    <xf numFmtId="0" fontId="40" fillId="32" borderId="35" xfId="539" applyFont="1" applyFill="1" applyBorder="1" applyAlignment="1">
      <alignment horizontal="center" vertical="center" wrapText="1"/>
    </xf>
    <xf numFmtId="0" fontId="40" fillId="32" borderId="10" xfId="539" applyFont="1" applyFill="1" applyBorder="1" applyAlignment="1">
      <alignment horizontal="center" vertical="center" wrapText="1"/>
    </xf>
    <xf numFmtId="0" fontId="40" fillId="32" borderId="34" xfId="539" applyFont="1" applyFill="1" applyBorder="1" applyAlignment="1">
      <alignment horizontal="center" vertical="center" wrapText="1"/>
    </xf>
    <xf numFmtId="0" fontId="40" fillId="36" borderId="15" xfId="539" applyFont="1" applyFill="1" applyBorder="1" applyAlignment="1">
      <alignment horizontal="left" vertical="top"/>
    </xf>
    <xf numFmtId="0" fontId="40" fillId="36" borderId="16" xfId="539" applyFont="1" applyFill="1" applyBorder="1" applyAlignment="1">
      <alignment horizontal="left" vertical="top"/>
    </xf>
    <xf numFmtId="0" fontId="40" fillId="36" borderId="18" xfId="539" applyFont="1" applyFill="1" applyBorder="1" applyAlignment="1">
      <alignment horizontal="left" vertical="top"/>
    </xf>
    <xf numFmtId="0" fontId="40" fillId="0" borderId="0" xfId="539" applyFont="1" applyAlignment="1">
      <alignment horizontal="left"/>
    </xf>
    <xf numFmtId="0" fontId="40" fillId="32" borderId="13" xfId="539" applyFont="1" applyFill="1" applyBorder="1" applyAlignment="1">
      <alignment horizontal="center" vertical="center" wrapText="1"/>
    </xf>
    <xf numFmtId="0" fontId="40" fillId="32" borderId="14" xfId="539" applyFont="1" applyFill="1" applyBorder="1" applyAlignment="1">
      <alignment horizontal="center" vertical="center" wrapText="1"/>
    </xf>
    <xf numFmtId="0" fontId="40" fillId="32" borderId="0" xfId="539" applyFont="1" applyFill="1" applyBorder="1" applyAlignment="1">
      <alignment horizontal="center" vertical="center" wrapText="1"/>
    </xf>
    <xf numFmtId="0" fontId="40" fillId="32" borderId="22" xfId="539" applyFont="1" applyFill="1" applyBorder="1" applyAlignment="1">
      <alignment horizontal="center" vertical="center" wrapText="1"/>
    </xf>
    <xf numFmtId="0" fontId="40" fillId="32" borderId="11" xfId="539" applyFont="1" applyFill="1" applyBorder="1" applyAlignment="1">
      <alignment horizontal="center" vertical="center"/>
    </xf>
    <xf numFmtId="0" fontId="40" fillId="32" borderId="27" xfId="539" applyFont="1" applyFill="1" applyBorder="1" applyAlignment="1">
      <alignment horizontal="center" vertical="center"/>
    </xf>
    <xf numFmtId="0" fontId="32" fillId="37" borderId="11" xfId="537" applyFont="1" applyFill="1" applyBorder="1" applyAlignment="1">
      <alignment horizontal="center" vertical="center" wrapText="1"/>
    </xf>
    <xf numFmtId="0" fontId="32" fillId="37" borderId="20" xfId="537" applyFont="1" applyFill="1" applyBorder="1" applyAlignment="1">
      <alignment horizontal="center" vertical="center" wrapText="1"/>
    </xf>
    <xf numFmtId="0" fontId="32" fillId="24" borderId="11" xfId="542" applyFont="1" applyFill="1" applyBorder="1" applyAlignment="1">
      <alignment horizontal="center" vertical="center" wrapText="1"/>
    </xf>
    <xf numFmtId="0" fontId="32" fillId="24" borderId="20" xfId="542" applyFont="1" applyFill="1" applyBorder="1" applyAlignment="1">
      <alignment horizontal="center" vertical="center" wrapText="1"/>
    </xf>
    <xf numFmtId="0" fontId="33" fillId="23" borderId="0" xfId="542" applyFont="1" applyFill="1" applyAlignment="1">
      <alignment horizontal="center" wrapText="1"/>
    </xf>
    <xf numFmtId="0" fontId="34" fillId="0" borderId="9" xfId="542" applyFont="1" applyBorder="1" applyAlignment="1">
      <alignment horizontal="left" wrapText="1" indent="3"/>
    </xf>
    <xf numFmtId="0" fontId="32" fillId="0" borderId="0" xfId="542" applyFont="1" applyAlignment="1">
      <alignment horizontal="center"/>
    </xf>
    <xf numFmtId="0" fontId="46" fillId="0" borderId="0" xfId="542" applyFont="1" applyAlignment="1">
      <alignment horizontal="left"/>
    </xf>
    <xf numFmtId="0" fontId="46" fillId="0" borderId="10" xfId="542" applyFont="1" applyBorder="1" applyAlignment="1">
      <alignment horizontal="left"/>
    </xf>
    <xf numFmtId="0" fontId="32" fillId="24" borderId="12" xfId="542" applyFont="1" applyFill="1" applyBorder="1" applyAlignment="1">
      <alignment horizontal="center" vertical="center" wrapText="1"/>
    </xf>
    <xf numFmtId="0" fontId="32" fillId="24" borderId="13" xfId="542" applyFont="1" applyFill="1" applyBorder="1" applyAlignment="1">
      <alignment horizontal="center" vertical="center" wrapText="1"/>
    </xf>
    <xf numFmtId="0" fontId="32" fillId="24" borderId="14" xfId="542" applyFont="1" applyFill="1" applyBorder="1" applyAlignment="1">
      <alignment horizontal="center" vertical="center" wrapText="1"/>
    </xf>
    <xf numFmtId="0" fontId="32" fillId="24" borderId="21" xfId="542" applyFont="1" applyFill="1" applyBorder="1" applyAlignment="1">
      <alignment horizontal="center" vertical="center" wrapText="1"/>
    </xf>
    <xf numFmtId="0" fontId="32" fillId="24" borderId="0" xfId="542" applyFont="1" applyFill="1" applyBorder="1" applyAlignment="1">
      <alignment horizontal="center" vertical="center" wrapText="1"/>
    </xf>
    <xf numFmtId="0" fontId="32" fillId="24" borderId="22" xfId="542" applyFont="1" applyFill="1" applyBorder="1" applyAlignment="1">
      <alignment horizontal="center" vertical="center" wrapText="1"/>
    </xf>
    <xf numFmtId="0" fontId="32" fillId="24" borderId="15" xfId="542" applyFont="1" applyFill="1" applyBorder="1" applyAlignment="1">
      <alignment horizontal="center" vertical="center" wrapText="1"/>
    </xf>
    <xf numFmtId="0" fontId="32" fillId="24" borderId="16" xfId="542" applyFont="1" applyFill="1" applyBorder="1" applyAlignment="1">
      <alignment horizontal="center" vertical="center" wrapText="1"/>
    </xf>
    <xf numFmtId="0" fontId="32" fillId="24" borderId="19" xfId="542" applyFont="1" applyFill="1" applyBorder="1" applyAlignment="1">
      <alignment horizontal="center" vertical="center" wrapText="1"/>
    </xf>
    <xf numFmtId="0" fontId="32" fillId="24" borderId="29" xfId="542" applyFont="1" applyFill="1" applyBorder="1" applyAlignment="1">
      <alignment horizontal="center" vertical="center"/>
    </xf>
    <xf numFmtId="0" fontId="32" fillId="24" borderId="16" xfId="542" applyFont="1" applyFill="1" applyBorder="1" applyAlignment="1">
      <alignment horizontal="center" vertical="center"/>
    </xf>
    <xf numFmtId="0" fontId="32" fillId="24" borderId="19" xfId="542" applyFont="1" applyFill="1" applyBorder="1" applyAlignment="1">
      <alignment horizontal="center" vertical="center"/>
    </xf>
    <xf numFmtId="3" fontId="32" fillId="24" borderId="11" xfId="542" applyNumberFormat="1" applyFont="1" applyFill="1" applyBorder="1" applyAlignment="1">
      <alignment horizontal="center" vertical="center" wrapText="1"/>
    </xf>
    <xf numFmtId="3" fontId="32" fillId="24" borderId="20" xfId="542" applyNumberFormat="1" applyFont="1" applyFill="1" applyBorder="1" applyAlignment="1">
      <alignment horizontal="center" vertical="center" wrapText="1"/>
    </xf>
    <xf numFmtId="0" fontId="32" fillId="24" borderId="18" xfId="542" applyFont="1" applyFill="1" applyBorder="1" applyAlignment="1">
      <alignment horizontal="center" vertical="center" wrapText="1"/>
    </xf>
    <xf numFmtId="0" fontId="32" fillId="24" borderId="24" xfId="542" applyFont="1" applyFill="1" applyBorder="1" applyAlignment="1">
      <alignment horizontal="center" vertical="center" wrapText="1"/>
    </xf>
    <xf numFmtId="0" fontId="32" fillId="24" borderId="10" xfId="542" applyFont="1" applyFill="1" applyBorder="1" applyAlignment="1">
      <alignment horizontal="center" vertical="center" wrapText="1"/>
    </xf>
    <xf numFmtId="0" fontId="32" fillId="24" borderId="25" xfId="542" applyFont="1" applyFill="1" applyBorder="1" applyAlignment="1">
      <alignment horizontal="center" vertical="center" wrapText="1"/>
    </xf>
    <xf numFmtId="0" fontId="46" fillId="25" borderId="15" xfId="542" applyFont="1" applyFill="1" applyBorder="1" applyAlignment="1">
      <alignment horizontal="left" vertical="top"/>
    </xf>
    <xf numFmtId="0" fontId="46" fillId="25" borderId="16" xfId="542" applyFont="1" applyFill="1" applyBorder="1" applyAlignment="1">
      <alignment horizontal="left" vertical="top"/>
    </xf>
    <xf numFmtId="0" fontId="46" fillId="25" borderId="18" xfId="542" applyFont="1" applyFill="1" applyBorder="1" applyAlignment="1">
      <alignment horizontal="left" vertical="top"/>
    </xf>
    <xf numFmtId="0" fontId="46" fillId="26" borderId="15" xfId="542" applyFont="1" applyFill="1" applyBorder="1" applyAlignment="1">
      <alignment horizontal="left" vertical="top" wrapText="1"/>
    </xf>
    <xf numFmtId="0" fontId="46" fillId="26" borderId="16" xfId="542" applyFont="1" applyFill="1" applyBorder="1" applyAlignment="1">
      <alignment horizontal="left" vertical="top" wrapText="1"/>
    </xf>
    <xf numFmtId="0" fontId="46" fillId="26" borderId="18" xfId="542" applyFont="1" applyFill="1" applyBorder="1" applyAlignment="1">
      <alignment horizontal="left" vertical="top" wrapText="1"/>
    </xf>
    <xf numFmtId="0" fontId="46" fillId="28" borderId="16" xfId="542" applyFont="1" applyFill="1" applyBorder="1" applyAlignment="1">
      <alignment horizontal="left" vertical="top" wrapText="1"/>
    </xf>
    <xf numFmtId="0" fontId="46" fillId="28" borderId="19" xfId="542" applyFont="1" applyFill="1" applyBorder="1" applyAlignment="1">
      <alignment horizontal="left" vertical="top" wrapText="1"/>
    </xf>
    <xf numFmtId="0" fontId="45" fillId="0" borderId="15" xfId="542" applyFont="1" applyBorder="1" applyAlignment="1">
      <alignment horizontal="left" vertical="top" wrapText="1"/>
    </xf>
    <xf numFmtId="0" fontId="45" fillId="0" borderId="16" xfId="542" applyFont="1" applyBorder="1" applyAlignment="1">
      <alignment horizontal="left" vertical="top" wrapText="1"/>
    </xf>
    <xf numFmtId="0" fontId="46" fillId="29" borderId="16" xfId="542" applyFont="1" applyFill="1" applyBorder="1" applyAlignment="1">
      <alignment horizontal="left" vertical="top" wrapText="1"/>
    </xf>
    <xf numFmtId="0" fontId="46" fillId="29" borderId="19" xfId="542" applyFont="1" applyFill="1" applyBorder="1" applyAlignment="1">
      <alignment horizontal="left" vertical="top" wrapText="1"/>
    </xf>
    <xf numFmtId="0" fontId="32" fillId="24" borderId="11" xfId="543" applyFont="1" applyFill="1" applyBorder="1" applyAlignment="1">
      <alignment horizontal="center" vertical="center" wrapText="1"/>
    </xf>
    <xf numFmtId="0" fontId="32" fillId="24" borderId="20" xfId="543" applyFont="1" applyFill="1" applyBorder="1" applyAlignment="1">
      <alignment horizontal="center" vertical="center" wrapText="1"/>
    </xf>
    <xf numFmtId="0" fontId="32" fillId="24" borderId="12" xfId="543" applyFont="1" applyFill="1" applyBorder="1" applyAlignment="1">
      <alignment horizontal="center" vertical="center" wrapText="1"/>
    </xf>
    <xf numFmtId="0" fontId="32" fillId="24" borderId="13" xfId="543" applyFont="1" applyFill="1" applyBorder="1" applyAlignment="1">
      <alignment horizontal="center" vertical="center" wrapText="1"/>
    </xf>
    <xf numFmtId="0" fontId="32" fillId="24" borderId="14" xfId="543" applyFont="1" applyFill="1" applyBorder="1" applyAlignment="1">
      <alignment horizontal="center" vertical="center" wrapText="1"/>
    </xf>
    <xf numFmtId="0" fontId="32" fillId="24" borderId="21" xfId="543" applyFont="1" applyFill="1" applyBorder="1" applyAlignment="1">
      <alignment horizontal="center" vertical="center" wrapText="1"/>
    </xf>
    <xf numFmtId="0" fontId="32" fillId="24" borderId="0" xfId="543" applyFont="1" applyFill="1" applyBorder="1" applyAlignment="1">
      <alignment horizontal="center" vertical="center" wrapText="1"/>
    </xf>
    <xf numFmtId="0" fontId="32" fillId="24" borderId="22" xfId="543" applyFont="1" applyFill="1" applyBorder="1" applyAlignment="1">
      <alignment horizontal="center" vertical="center" wrapText="1"/>
    </xf>
    <xf numFmtId="0" fontId="33" fillId="23" borderId="0" xfId="543" applyFont="1" applyFill="1" applyAlignment="1">
      <alignment horizontal="center" wrapText="1"/>
    </xf>
    <xf numFmtId="0" fontId="34" fillId="0" borderId="9" xfId="543" applyFont="1" applyBorder="1" applyAlignment="1">
      <alignment horizontal="left" wrapText="1" indent="3"/>
    </xf>
    <xf numFmtId="0" fontId="32" fillId="0" borderId="0" xfId="543" applyFont="1" applyAlignment="1">
      <alignment horizontal="center"/>
    </xf>
    <xf numFmtId="0" fontId="32" fillId="24" borderId="15" xfId="543" applyFont="1" applyFill="1" applyBorder="1" applyAlignment="1">
      <alignment horizontal="center" vertical="center" wrapText="1"/>
    </xf>
    <xf numFmtId="0" fontId="32" fillId="24" borderId="16" xfId="543" applyFont="1" applyFill="1" applyBorder="1" applyAlignment="1">
      <alignment horizontal="center" vertical="center" wrapText="1"/>
    </xf>
    <xf numFmtId="0" fontId="32" fillId="24" borderId="19" xfId="543" applyFont="1" applyFill="1" applyBorder="1" applyAlignment="1">
      <alignment horizontal="center" vertical="center" wrapText="1"/>
    </xf>
    <xf numFmtId="0" fontId="32" fillId="24" borderId="29" xfId="543" applyFont="1" applyFill="1" applyBorder="1" applyAlignment="1">
      <alignment horizontal="center" vertical="center"/>
    </xf>
    <xf numFmtId="0" fontId="32" fillId="24" borderId="16" xfId="543" applyFont="1" applyFill="1" applyBorder="1" applyAlignment="1">
      <alignment horizontal="center" vertical="center"/>
    </xf>
    <xf numFmtId="0" fontId="32" fillId="24" borderId="19" xfId="543" applyFont="1" applyFill="1" applyBorder="1" applyAlignment="1">
      <alignment horizontal="center" vertical="center"/>
    </xf>
    <xf numFmtId="3" fontId="32" fillId="24" borderId="11" xfId="543" applyNumberFormat="1" applyFont="1" applyFill="1" applyBorder="1" applyAlignment="1">
      <alignment horizontal="center" vertical="center" wrapText="1"/>
    </xf>
    <xf numFmtId="3" fontId="32" fillId="24" borderId="20" xfId="543" applyNumberFormat="1" applyFont="1" applyFill="1" applyBorder="1" applyAlignment="1">
      <alignment horizontal="center" vertical="center" wrapText="1"/>
    </xf>
    <xf numFmtId="0" fontId="32" fillId="24" borderId="18" xfId="543" applyFont="1" applyFill="1" applyBorder="1" applyAlignment="1">
      <alignment horizontal="center" vertical="center" wrapText="1"/>
    </xf>
    <xf numFmtId="0" fontId="31" fillId="0" borderId="15" xfId="543" applyFont="1" applyBorder="1" applyAlignment="1">
      <alignment horizontal="left" vertical="top" wrapText="1"/>
    </xf>
    <xf numFmtId="0" fontId="31" fillId="0" borderId="16" xfId="543" applyFont="1" applyBorder="1" applyAlignment="1">
      <alignment horizontal="left" vertical="top" wrapText="1"/>
    </xf>
    <xf numFmtId="0" fontId="32" fillId="29" borderId="16" xfId="543" applyFont="1" applyFill="1" applyBorder="1" applyAlignment="1">
      <alignment horizontal="left" vertical="top" wrapText="1"/>
    </xf>
    <xf numFmtId="0" fontId="32" fillId="29" borderId="19" xfId="543" applyFont="1" applyFill="1" applyBorder="1" applyAlignment="1">
      <alignment horizontal="left" vertical="top" wrapText="1"/>
    </xf>
    <xf numFmtId="0" fontId="32" fillId="24" borderId="24" xfId="543" applyFont="1" applyFill="1" applyBorder="1" applyAlignment="1">
      <alignment horizontal="center" vertical="center" wrapText="1"/>
    </xf>
    <xf numFmtId="0" fontId="32" fillId="24" borderId="10" xfId="543" applyFont="1" applyFill="1" applyBorder="1" applyAlignment="1">
      <alignment horizontal="center" vertical="center" wrapText="1"/>
    </xf>
    <xf numFmtId="0" fontId="32" fillId="24" borderId="25" xfId="543" applyFont="1" applyFill="1" applyBorder="1" applyAlignment="1">
      <alignment horizontal="center" vertical="center" wrapText="1"/>
    </xf>
    <xf numFmtId="0" fontId="32" fillId="25" borderId="15" xfId="543" applyFont="1" applyFill="1" applyBorder="1" applyAlignment="1">
      <alignment horizontal="left" vertical="top"/>
    </xf>
    <xf numFmtId="0" fontId="32" fillId="25" borderId="16" xfId="543" applyFont="1" applyFill="1" applyBorder="1" applyAlignment="1">
      <alignment horizontal="left" vertical="top"/>
    </xf>
    <xf numFmtId="0" fontId="32" fillId="25" borderId="18" xfId="543" applyFont="1" applyFill="1" applyBorder="1" applyAlignment="1">
      <alignment horizontal="left" vertical="top"/>
    </xf>
    <xf numFmtId="0" fontId="32" fillId="26" borderId="15" xfId="543" applyFont="1" applyFill="1" applyBorder="1" applyAlignment="1">
      <alignment horizontal="left" vertical="top" wrapText="1"/>
    </xf>
    <xf numFmtId="0" fontId="32" fillId="26" borderId="16" xfId="543" applyFont="1" applyFill="1" applyBorder="1" applyAlignment="1">
      <alignment horizontal="left" vertical="top" wrapText="1"/>
    </xf>
    <xf numFmtId="0" fontId="32" fillId="26" borderId="18" xfId="543" applyFont="1" applyFill="1" applyBorder="1" applyAlignment="1">
      <alignment horizontal="left" vertical="top" wrapText="1"/>
    </xf>
    <xf numFmtId="0" fontId="32" fillId="28" borderId="16" xfId="543" applyFont="1" applyFill="1" applyBorder="1" applyAlignment="1">
      <alignment horizontal="left" vertical="top" wrapText="1"/>
    </xf>
    <xf numFmtId="0" fontId="32" fillId="28" borderId="19" xfId="543" applyFont="1" applyFill="1" applyBorder="1" applyAlignment="1">
      <alignment horizontal="left" vertical="top" wrapText="1"/>
    </xf>
    <xf numFmtId="0" fontId="32" fillId="0" borderId="0" xfId="542" applyFont="1" applyAlignment="1">
      <alignment horizontal="left"/>
    </xf>
    <xf numFmtId="0" fontId="32" fillId="29" borderId="16" xfId="542" applyFont="1" applyFill="1" applyBorder="1" applyAlignment="1">
      <alignment horizontal="left" vertical="top" wrapText="1"/>
    </xf>
    <xf numFmtId="0" fontId="32" fillId="29" borderId="19" xfId="542" applyFont="1" applyFill="1" applyBorder="1" applyAlignment="1">
      <alignment horizontal="left" vertical="top" wrapText="1"/>
    </xf>
    <xf numFmtId="0" fontId="32" fillId="25" borderId="15" xfId="542" applyFont="1" applyFill="1" applyBorder="1" applyAlignment="1">
      <alignment horizontal="left" vertical="top"/>
    </xf>
    <xf numFmtId="0" fontId="32" fillId="25" borderId="16" xfId="542" applyFont="1" applyFill="1" applyBorder="1" applyAlignment="1">
      <alignment horizontal="left" vertical="top"/>
    </xf>
    <xf numFmtId="0" fontId="32" fillId="25" borderId="18" xfId="542" applyFont="1" applyFill="1" applyBorder="1" applyAlignment="1">
      <alignment horizontal="left" vertical="top"/>
    </xf>
    <xf numFmtId="0" fontId="32" fillId="26" borderId="15" xfId="542" applyFont="1" applyFill="1" applyBorder="1" applyAlignment="1">
      <alignment horizontal="left" vertical="top" wrapText="1"/>
    </xf>
    <xf numFmtId="0" fontId="32" fillId="26" borderId="16" xfId="542" applyFont="1" applyFill="1" applyBorder="1" applyAlignment="1">
      <alignment horizontal="left" vertical="top" wrapText="1"/>
    </xf>
    <xf numFmtId="0" fontId="32" fillId="26" borderId="18" xfId="542" applyFont="1" applyFill="1" applyBorder="1" applyAlignment="1">
      <alignment horizontal="left" vertical="top" wrapText="1"/>
    </xf>
    <xf numFmtId="0" fontId="32" fillId="28" borderId="16" xfId="542" applyFont="1" applyFill="1" applyBorder="1" applyAlignment="1">
      <alignment horizontal="left" vertical="top" wrapText="1"/>
    </xf>
    <xf numFmtId="0" fontId="32" fillId="28" borderId="19" xfId="542" applyFont="1" applyFill="1" applyBorder="1" applyAlignment="1">
      <alignment horizontal="left" vertical="top" wrapText="1"/>
    </xf>
    <xf numFmtId="0" fontId="32" fillId="0" borderId="0" xfId="543" applyFont="1" applyAlignment="1">
      <alignment horizontal="left"/>
    </xf>
    <xf numFmtId="0" fontId="34" fillId="0" borderId="9" xfId="543" applyFont="1" applyFill="1" applyBorder="1" applyAlignment="1">
      <alignment horizontal="left" wrapText="1" indent="3"/>
    </xf>
    <xf numFmtId="0" fontId="32" fillId="29" borderId="18" xfId="543" applyFont="1" applyFill="1" applyBorder="1" applyAlignment="1">
      <alignment horizontal="left" vertical="top" wrapText="1"/>
    </xf>
    <xf numFmtId="0" fontId="40" fillId="0" borderId="0" xfId="539" applyFont="1" applyBorder="1" applyAlignment="1">
      <alignment horizontal="left"/>
    </xf>
    <xf numFmtId="0" fontId="41" fillId="38" borderId="0" xfId="539" applyFont="1" applyFill="1" applyBorder="1" applyAlignment="1">
      <alignment horizontal="center" wrapText="1"/>
    </xf>
    <xf numFmtId="0" fontId="40" fillId="0" borderId="0" xfId="539" applyFont="1" applyBorder="1" applyAlignment="1">
      <alignment horizontal="center"/>
    </xf>
    <xf numFmtId="0" fontId="40" fillId="39" borderId="39" xfId="539" applyFont="1" applyFill="1" applyBorder="1" applyAlignment="1">
      <alignment horizontal="center" vertical="center" wrapText="1"/>
    </xf>
    <xf numFmtId="0" fontId="40" fillId="39" borderId="43" xfId="539" applyFont="1" applyFill="1" applyBorder="1" applyAlignment="1">
      <alignment horizontal="center" vertical="center" wrapText="1"/>
    </xf>
    <xf numFmtId="0" fontId="40" fillId="39" borderId="40" xfId="539" applyFont="1" applyFill="1" applyBorder="1" applyAlignment="1">
      <alignment horizontal="center" vertical="center"/>
    </xf>
    <xf numFmtId="3" fontId="40" fillId="39" borderId="39" xfId="539" applyNumberFormat="1" applyFont="1" applyFill="1" applyBorder="1" applyAlignment="1">
      <alignment horizontal="center" vertical="center" wrapText="1"/>
    </xf>
    <xf numFmtId="0" fontId="40" fillId="39" borderId="40" xfId="539" applyFont="1" applyFill="1" applyBorder="1" applyAlignment="1">
      <alignment horizontal="center" vertical="center" wrapText="1"/>
    </xf>
    <xf numFmtId="0" fontId="40" fillId="42" borderId="45" xfId="551" applyFont="1" applyFill="1" applyBorder="1" applyAlignment="1">
      <alignment horizontal="left" vertical="top" wrapText="1"/>
    </xf>
    <xf numFmtId="0" fontId="40" fillId="40" borderId="40" xfId="539" applyFont="1" applyFill="1" applyBorder="1" applyAlignment="1">
      <alignment horizontal="left" vertical="top"/>
    </xf>
    <xf numFmtId="0" fontId="40" fillId="41" borderId="40" xfId="539" applyFont="1" applyFill="1" applyBorder="1" applyAlignment="1">
      <alignment horizontal="left" vertical="top" wrapText="1"/>
    </xf>
    <xf numFmtId="0" fontId="40" fillId="42" borderId="45" xfId="539" applyFont="1" applyFill="1" applyBorder="1" applyAlignment="1">
      <alignment horizontal="left" vertical="top" wrapText="1"/>
    </xf>
    <xf numFmtId="0" fontId="39" fillId="0" borderId="46" xfId="539" applyFont="1" applyBorder="1" applyAlignment="1">
      <alignment horizontal="left" vertical="top" wrapText="1"/>
    </xf>
    <xf numFmtId="0" fontId="40" fillId="43" borderId="45" xfId="539" applyFont="1" applyFill="1" applyBorder="1" applyAlignment="1">
      <alignment horizontal="left" vertical="top" wrapText="1"/>
    </xf>
    <xf numFmtId="0" fontId="40" fillId="41" borderId="40" xfId="551" applyFont="1" applyFill="1" applyBorder="1" applyAlignment="1">
      <alignment horizontal="left" vertical="top" wrapText="1"/>
    </xf>
    <xf numFmtId="0" fontId="36" fillId="26" borderId="15" xfId="538" applyFont="1" applyFill="1" applyBorder="1" applyAlignment="1">
      <alignment horizontal="left" vertical="top" wrapText="1"/>
    </xf>
    <xf numFmtId="0" fontId="32" fillId="25" borderId="15" xfId="537" applyFont="1" applyFill="1" applyBorder="1" applyAlignment="1">
      <alignment horizontal="left" vertical="center"/>
    </xf>
    <xf numFmtId="0" fontId="32" fillId="25" borderId="16" xfId="537" applyFont="1" applyFill="1" applyBorder="1" applyAlignment="1">
      <alignment horizontal="left" vertical="center"/>
    </xf>
    <xf numFmtId="0" fontId="32" fillId="25" borderId="18" xfId="537" applyFont="1" applyFill="1" applyBorder="1" applyAlignment="1">
      <alignment horizontal="left" vertical="center"/>
    </xf>
    <xf numFmtId="0" fontId="32" fillId="26" borderId="15" xfId="537" applyFont="1" applyFill="1" applyBorder="1" applyAlignment="1">
      <alignment horizontal="left" vertical="center" wrapText="1"/>
    </xf>
    <xf numFmtId="0" fontId="32" fillId="26" borderId="16" xfId="537" applyFont="1" applyFill="1" applyBorder="1" applyAlignment="1">
      <alignment horizontal="left" vertical="center" wrapText="1"/>
    </xf>
    <xf numFmtId="0" fontId="32" fillId="26" borderId="18" xfId="537" applyFont="1" applyFill="1" applyBorder="1" applyAlignment="1">
      <alignment horizontal="left" vertical="center" wrapText="1"/>
    </xf>
    <xf numFmtId="0" fontId="32" fillId="28" borderId="16" xfId="537" applyFont="1" applyFill="1" applyBorder="1" applyAlignment="1">
      <alignment horizontal="left" vertical="center" wrapText="1"/>
    </xf>
    <xf numFmtId="0" fontId="32" fillId="28" borderId="19" xfId="537" applyFont="1" applyFill="1" applyBorder="1" applyAlignment="1">
      <alignment horizontal="left" vertical="center" wrapText="1"/>
    </xf>
    <xf numFmtId="0" fontId="31" fillId="0" borderId="17" xfId="543" applyFont="1" applyBorder="1" applyAlignment="1">
      <alignment horizontal="left" vertical="top" wrapText="1"/>
    </xf>
    <xf numFmtId="0" fontId="32" fillId="29" borderId="17" xfId="543" applyFont="1" applyFill="1" applyBorder="1" applyAlignment="1">
      <alignment horizontal="left" vertical="top" wrapText="1"/>
    </xf>
    <xf numFmtId="0" fontId="32" fillId="24" borderId="17" xfId="543" applyFont="1" applyFill="1" applyBorder="1" applyAlignment="1">
      <alignment horizontal="center" vertical="center" wrapText="1"/>
    </xf>
    <xf numFmtId="0" fontId="32" fillId="25" borderId="17" xfId="543" applyFont="1" applyFill="1" applyBorder="1" applyAlignment="1">
      <alignment horizontal="left" vertical="top"/>
    </xf>
    <xf numFmtId="0" fontId="32" fillId="26" borderId="17" xfId="543" applyFont="1" applyFill="1" applyBorder="1" applyAlignment="1">
      <alignment horizontal="left" vertical="top" wrapText="1"/>
    </xf>
    <xf numFmtId="0" fontId="32" fillId="28" borderId="17" xfId="543" applyFont="1" applyFill="1" applyBorder="1" applyAlignment="1">
      <alignment horizontal="left" vertical="top" wrapText="1"/>
    </xf>
    <xf numFmtId="0" fontId="32" fillId="24" borderId="17" xfId="543" applyFont="1" applyFill="1" applyBorder="1" applyAlignment="1">
      <alignment horizontal="center" vertical="center"/>
    </xf>
    <xf numFmtId="3" fontId="32" fillId="24" borderId="17" xfId="543" applyNumberFormat="1" applyFont="1" applyFill="1" applyBorder="1" applyAlignment="1">
      <alignment horizontal="center" vertical="center" wrapText="1"/>
    </xf>
    <xf numFmtId="0" fontId="55" fillId="0" borderId="0" xfId="547" applyFont="1" applyAlignment="1">
      <alignment horizontal="left"/>
    </xf>
    <xf numFmtId="0" fontId="41" fillId="31" borderId="0" xfId="547" applyFont="1" applyFill="1" applyAlignment="1">
      <alignment horizontal="center" wrapText="1"/>
    </xf>
    <xf numFmtId="0" fontId="42" fillId="0" borderId="31" xfId="547" applyFont="1" applyBorder="1" applyAlignment="1">
      <alignment horizontal="left" wrapText="1" indent="3"/>
    </xf>
    <xf numFmtId="0" fontId="40" fillId="0" borderId="0" xfId="547" applyFont="1" applyAlignment="1">
      <alignment horizontal="center"/>
    </xf>
    <xf numFmtId="0" fontId="40" fillId="32" borderId="11" xfId="547" applyFont="1" applyFill="1" applyBorder="1" applyAlignment="1">
      <alignment horizontal="center" vertical="center" wrapText="1"/>
    </xf>
    <xf numFmtId="0" fontId="40" fillId="32" borderId="20" xfId="547" applyFont="1" applyFill="1" applyBorder="1" applyAlignment="1">
      <alignment horizontal="center" vertical="center" wrapText="1"/>
    </xf>
    <xf numFmtId="0" fontId="40" fillId="32" borderId="12" xfId="547" applyFont="1" applyFill="1" applyBorder="1" applyAlignment="1">
      <alignment horizontal="center" vertical="center" wrapText="1"/>
    </xf>
    <xf numFmtId="0" fontId="40" fillId="32" borderId="13" xfId="547" applyFont="1" applyFill="1" applyBorder="1" applyAlignment="1">
      <alignment horizontal="center" vertical="center" wrapText="1"/>
    </xf>
    <xf numFmtId="0" fontId="40" fillId="32" borderId="14" xfId="547" applyFont="1" applyFill="1" applyBorder="1" applyAlignment="1">
      <alignment horizontal="center" vertical="center" wrapText="1"/>
    </xf>
    <xf numFmtId="0" fontId="40" fillId="32" borderId="21" xfId="547" applyFont="1" applyFill="1" applyBorder="1" applyAlignment="1">
      <alignment horizontal="center" vertical="center" wrapText="1"/>
    </xf>
    <xf numFmtId="0" fontId="40" fillId="32" borderId="0" xfId="547" applyFont="1" applyFill="1" applyBorder="1" applyAlignment="1">
      <alignment horizontal="center" vertical="center" wrapText="1"/>
    </xf>
    <xf numFmtId="0" fontId="40" fillId="32" borderId="22" xfId="547" applyFont="1" applyFill="1" applyBorder="1" applyAlignment="1">
      <alignment horizontal="center" vertical="center" wrapText="1"/>
    </xf>
    <xf numFmtId="0" fontId="54" fillId="0" borderId="15" xfId="547" applyFont="1" applyBorder="1" applyAlignment="1">
      <alignment horizontal="left" vertical="top" wrapText="1"/>
    </xf>
    <xf numFmtId="0" fontId="54" fillId="0" borderId="16" xfId="547" applyFont="1" applyBorder="1" applyAlignment="1">
      <alignment horizontal="left" vertical="top" wrapText="1"/>
    </xf>
    <xf numFmtId="0" fontId="55" fillId="33" borderId="16" xfId="547" applyFont="1" applyFill="1" applyBorder="1" applyAlignment="1">
      <alignment horizontal="left" vertical="top" wrapText="1"/>
    </xf>
    <xf numFmtId="0" fontId="55" fillId="33" borderId="32" xfId="547" applyFont="1" applyFill="1" applyBorder="1" applyAlignment="1">
      <alignment horizontal="left" vertical="top" wrapText="1"/>
    </xf>
    <xf numFmtId="0" fontId="40" fillId="32" borderId="15" xfId="547" applyFont="1" applyFill="1" applyBorder="1" applyAlignment="1">
      <alignment horizontal="center" vertical="center" wrapText="1"/>
    </xf>
    <xf numFmtId="0" fontId="40" fillId="32" borderId="16" xfId="547" applyFont="1" applyFill="1" applyBorder="1" applyAlignment="1">
      <alignment horizontal="center" vertical="center" wrapText="1"/>
    </xf>
    <xf numFmtId="0" fontId="40" fillId="32" borderId="32" xfId="547" applyFont="1" applyFill="1" applyBorder="1" applyAlignment="1">
      <alignment horizontal="center" vertical="center" wrapText="1"/>
    </xf>
    <xf numFmtId="0" fontId="40" fillId="32" borderId="33" xfId="547" applyFont="1" applyFill="1" applyBorder="1" applyAlignment="1">
      <alignment horizontal="center" vertical="center"/>
    </xf>
    <xf numFmtId="0" fontId="40" fillId="32" borderId="16" xfId="547" applyFont="1" applyFill="1" applyBorder="1" applyAlignment="1">
      <alignment horizontal="center" vertical="center"/>
    </xf>
    <xf numFmtId="0" fontId="40" fillId="32" borderId="32" xfId="547" applyFont="1" applyFill="1" applyBorder="1" applyAlignment="1">
      <alignment horizontal="center" vertical="center"/>
    </xf>
    <xf numFmtId="3" fontId="40" fillId="32" borderId="11" xfId="547" applyNumberFormat="1" applyFont="1" applyFill="1" applyBorder="1" applyAlignment="1">
      <alignment horizontal="center" vertical="center" wrapText="1"/>
    </xf>
    <xf numFmtId="3" fontId="40" fillId="32" borderId="20" xfId="547" applyNumberFormat="1" applyFont="1" applyFill="1" applyBorder="1" applyAlignment="1">
      <alignment horizontal="center" vertical="center" wrapText="1"/>
    </xf>
    <xf numFmtId="0" fontId="40" fillId="32" borderId="18" xfId="547" applyFont="1" applyFill="1" applyBorder="1" applyAlignment="1">
      <alignment horizontal="center" vertical="center" wrapText="1"/>
    </xf>
    <xf numFmtId="0" fontId="40" fillId="32" borderId="35" xfId="547" applyFont="1" applyFill="1" applyBorder="1" applyAlignment="1">
      <alignment horizontal="center" vertical="center" wrapText="1"/>
    </xf>
    <xf numFmtId="0" fontId="40" fillId="32" borderId="10" xfId="547" applyFont="1" applyFill="1" applyBorder="1" applyAlignment="1">
      <alignment horizontal="center" vertical="center" wrapText="1"/>
    </xf>
    <xf numFmtId="0" fontId="40" fillId="32" borderId="34" xfId="547" applyFont="1" applyFill="1" applyBorder="1" applyAlignment="1">
      <alignment horizontal="center" vertical="center" wrapText="1"/>
    </xf>
    <xf numFmtId="0" fontId="55" fillId="36" borderId="15" xfId="547" applyFont="1" applyFill="1" applyBorder="1" applyAlignment="1">
      <alignment horizontal="left" vertical="top"/>
    </xf>
    <xf numFmtId="0" fontId="55" fillId="36" borderId="16" xfId="547" applyFont="1" applyFill="1" applyBorder="1" applyAlignment="1">
      <alignment horizontal="left" vertical="top"/>
    </xf>
    <xf numFmtId="0" fontId="55" fillId="36" borderId="18" xfId="547" applyFont="1" applyFill="1" applyBorder="1" applyAlignment="1">
      <alignment horizontal="left" vertical="top"/>
    </xf>
    <xf numFmtId="0" fontId="55" fillId="35" borderId="15" xfId="547" applyFont="1" applyFill="1" applyBorder="1" applyAlignment="1">
      <alignment horizontal="left" vertical="top" wrapText="1"/>
    </xf>
    <xf numFmtId="0" fontId="55" fillId="35" borderId="16" xfId="547" applyFont="1" applyFill="1" applyBorder="1" applyAlignment="1">
      <alignment horizontal="left" vertical="top" wrapText="1"/>
    </xf>
    <xf numFmtId="0" fontId="55" fillId="35" borderId="18" xfId="547" applyFont="1" applyFill="1" applyBorder="1" applyAlignment="1">
      <alignment horizontal="left" vertical="top" wrapText="1"/>
    </xf>
    <xf numFmtId="0" fontId="55" fillId="34" borderId="16" xfId="547" applyFont="1" applyFill="1" applyBorder="1" applyAlignment="1">
      <alignment horizontal="left" vertical="top" wrapText="1"/>
    </xf>
    <xf numFmtId="0" fontId="55" fillId="34" borderId="32" xfId="547" applyFont="1" applyFill="1" applyBorder="1" applyAlignment="1">
      <alignment horizontal="left" vertical="top" wrapText="1"/>
    </xf>
    <xf numFmtId="0" fontId="52" fillId="24" borderId="11" xfId="544" applyFont="1" applyFill="1" applyBorder="1" applyAlignment="1">
      <alignment horizontal="center" vertical="center" wrapText="1"/>
    </xf>
    <xf numFmtId="0" fontId="52" fillId="24" borderId="20" xfId="544" applyFont="1" applyFill="1" applyBorder="1" applyAlignment="1">
      <alignment horizontal="center" vertical="center" wrapText="1"/>
    </xf>
    <xf numFmtId="0" fontId="52" fillId="24" borderId="12" xfId="544" applyFont="1" applyFill="1" applyBorder="1" applyAlignment="1">
      <alignment horizontal="center" vertical="center" wrapText="1"/>
    </xf>
    <xf numFmtId="0" fontId="52" fillId="24" borderId="13" xfId="544" applyFont="1" applyFill="1" applyBorder="1" applyAlignment="1">
      <alignment horizontal="center" vertical="center" wrapText="1"/>
    </xf>
    <xf numFmtId="0" fontId="52" fillId="24" borderId="14" xfId="544" applyFont="1" applyFill="1" applyBorder="1" applyAlignment="1">
      <alignment horizontal="center" vertical="center" wrapText="1"/>
    </xf>
    <xf numFmtId="0" fontId="52" fillId="24" borderId="21" xfId="544" applyFont="1" applyFill="1" applyBorder="1" applyAlignment="1">
      <alignment horizontal="center" vertical="center" wrapText="1"/>
    </xf>
    <xf numFmtId="0" fontId="52" fillId="24" borderId="0" xfId="544" applyFont="1" applyFill="1" applyBorder="1" applyAlignment="1">
      <alignment horizontal="center" vertical="center" wrapText="1"/>
    </xf>
    <xf numFmtId="0" fontId="52" fillId="24" borderId="22" xfId="544" applyFont="1" applyFill="1" applyBorder="1" applyAlignment="1">
      <alignment horizontal="center" vertical="center" wrapText="1"/>
    </xf>
    <xf numFmtId="0" fontId="56" fillId="23" borderId="0" xfId="544" applyFont="1" applyFill="1" applyAlignment="1">
      <alignment horizontal="center" wrapText="1"/>
    </xf>
    <xf numFmtId="0" fontId="57" fillId="0" borderId="9" xfId="544" applyFont="1" applyBorder="1" applyAlignment="1">
      <alignment horizontal="left" wrapText="1" indent="3"/>
    </xf>
    <xf numFmtId="0" fontId="52" fillId="0" borderId="0" xfId="544" applyFont="1" applyAlignment="1">
      <alignment horizontal="center"/>
    </xf>
    <xf numFmtId="0" fontId="52" fillId="24" borderId="15" xfId="544" applyFont="1" applyFill="1" applyBorder="1" applyAlignment="1">
      <alignment horizontal="center" vertical="center" wrapText="1"/>
    </xf>
    <xf numFmtId="0" fontId="52" fillId="24" borderId="16" xfId="544" applyFont="1" applyFill="1" applyBorder="1" applyAlignment="1">
      <alignment horizontal="center" vertical="center" wrapText="1"/>
    </xf>
    <xf numFmtId="0" fontId="52" fillId="24" borderId="19" xfId="544" applyFont="1" applyFill="1" applyBorder="1" applyAlignment="1">
      <alignment horizontal="center" vertical="center" wrapText="1"/>
    </xf>
    <xf numFmtId="0" fontId="52" fillId="24" borderId="29" xfId="544" applyFont="1" applyFill="1" applyBorder="1" applyAlignment="1">
      <alignment horizontal="center" vertical="center"/>
    </xf>
    <xf numFmtId="0" fontId="52" fillId="24" borderId="16" xfId="544" applyFont="1" applyFill="1" applyBorder="1" applyAlignment="1">
      <alignment horizontal="center" vertical="center"/>
    </xf>
    <xf numFmtId="0" fontId="52" fillId="24" borderId="19" xfId="544" applyFont="1" applyFill="1" applyBorder="1" applyAlignment="1">
      <alignment horizontal="center" vertical="center"/>
    </xf>
    <xf numFmtId="3" fontId="52" fillId="24" borderId="11" xfId="544" applyNumberFormat="1" applyFont="1" applyFill="1" applyBorder="1" applyAlignment="1">
      <alignment horizontal="center" vertical="center" wrapText="1"/>
    </xf>
    <xf numFmtId="3" fontId="52" fillId="24" borderId="20" xfId="544" applyNumberFormat="1" applyFont="1" applyFill="1" applyBorder="1" applyAlignment="1">
      <alignment horizontal="center" vertical="center" wrapText="1"/>
    </xf>
    <xf numFmtId="0" fontId="52" fillId="24" borderId="18" xfId="544" applyFont="1" applyFill="1" applyBorder="1" applyAlignment="1">
      <alignment horizontal="center" vertical="center" wrapText="1"/>
    </xf>
    <xf numFmtId="0" fontId="47" fillId="27" borderId="17" xfId="544" applyFont="1" applyFill="1" applyBorder="1" applyAlignment="1">
      <alignment horizontal="left" vertical="top" wrapText="1"/>
    </xf>
    <xf numFmtId="0" fontId="52" fillId="27" borderId="17" xfId="544" applyFont="1" applyFill="1" applyBorder="1" applyAlignment="1">
      <alignment horizontal="left" vertical="top" wrapText="1"/>
    </xf>
    <xf numFmtId="0" fontId="52" fillId="24" borderId="24" xfId="544" applyFont="1" applyFill="1" applyBorder="1" applyAlignment="1">
      <alignment horizontal="center" vertical="center" wrapText="1"/>
    </xf>
    <xf numFmtId="0" fontId="52" fillId="24" borderId="10" xfId="544" applyFont="1" applyFill="1" applyBorder="1" applyAlignment="1">
      <alignment horizontal="center" vertical="center" wrapText="1"/>
    </xf>
    <xf numFmtId="0" fontId="52" fillId="24" borderId="25" xfId="544" applyFont="1" applyFill="1" applyBorder="1" applyAlignment="1">
      <alignment horizontal="center" vertical="center" wrapText="1"/>
    </xf>
    <xf numFmtId="0" fontId="32" fillId="0" borderId="10" xfId="543" applyFont="1" applyBorder="1" applyAlignment="1">
      <alignment horizontal="left"/>
    </xf>
    <xf numFmtId="0" fontId="32" fillId="24" borderId="24" xfId="544" applyFont="1" applyFill="1" applyBorder="1" applyAlignment="1">
      <alignment horizontal="center" vertical="center" wrapText="1"/>
    </xf>
    <xf numFmtId="0" fontId="47" fillId="0" borderId="15" xfId="544" applyFont="1" applyBorder="1" applyAlignment="1">
      <alignment horizontal="left" vertical="top" wrapText="1"/>
    </xf>
    <xf numFmtId="0" fontId="47" fillId="0" borderId="16" xfId="544" applyFont="1" applyBorder="1" applyAlignment="1">
      <alignment horizontal="left" vertical="top" wrapText="1"/>
    </xf>
    <xf numFmtId="0" fontId="58" fillId="29" borderId="16" xfId="544" applyFont="1" applyFill="1" applyBorder="1" applyAlignment="1">
      <alignment horizontal="left" vertical="top" wrapText="1"/>
    </xf>
    <xf numFmtId="0" fontId="58" fillId="29" borderId="19" xfId="544" applyFont="1" applyFill="1" applyBorder="1" applyAlignment="1">
      <alignment horizontal="left" vertical="top" wrapText="1"/>
    </xf>
    <xf numFmtId="0" fontId="58" fillId="28" borderId="16" xfId="544" applyFont="1" applyFill="1" applyBorder="1" applyAlignment="1">
      <alignment horizontal="left" vertical="top" wrapText="1"/>
    </xf>
    <xf numFmtId="0" fontId="58" fillId="28" borderId="19" xfId="544" applyFont="1" applyFill="1" applyBorder="1" applyAlignment="1">
      <alignment horizontal="left" vertical="top" wrapText="1"/>
    </xf>
    <xf numFmtId="0" fontId="32" fillId="24" borderId="12" xfId="544" applyFont="1" applyFill="1" applyBorder="1" applyAlignment="1">
      <alignment horizontal="center" vertical="center" wrapText="1"/>
    </xf>
    <xf numFmtId="0" fontId="32" fillId="24" borderId="21" xfId="544" applyFont="1" applyFill="1" applyBorder="1" applyAlignment="1">
      <alignment horizontal="center" vertical="center" wrapText="1"/>
    </xf>
    <xf numFmtId="0" fontId="60" fillId="29" borderId="16" xfId="544" applyFont="1" applyFill="1" applyBorder="1" applyAlignment="1">
      <alignment horizontal="left" vertical="top" wrapText="1"/>
    </xf>
    <xf numFmtId="0" fontId="60" fillId="29" borderId="19" xfId="544" applyFont="1" applyFill="1" applyBorder="1" applyAlignment="1">
      <alignment horizontal="left" vertical="top" wrapText="1"/>
    </xf>
    <xf numFmtId="4" fontId="39" fillId="0" borderId="11" xfId="544" applyNumberFormat="1" applyFont="1" applyBorder="1" applyAlignment="1">
      <alignment horizontal="center" vertical="top" wrapText="1"/>
    </xf>
    <xf numFmtId="4" fontId="39" fillId="0" borderId="27" xfId="544" applyNumberFormat="1" applyFont="1" applyBorder="1" applyAlignment="1">
      <alignment horizontal="center" vertical="top" wrapText="1"/>
    </xf>
    <xf numFmtId="174" fontId="39" fillId="0" borderId="11" xfId="544" applyNumberFormat="1" applyFont="1" applyBorder="1" applyAlignment="1">
      <alignment horizontal="center" vertical="top" wrapText="1"/>
    </xf>
    <xf numFmtId="174" fontId="39" fillId="0" borderId="27" xfId="544" applyNumberFormat="1" applyFont="1" applyBorder="1" applyAlignment="1">
      <alignment horizontal="center" vertical="top" wrapText="1"/>
    </xf>
    <xf numFmtId="0" fontId="59" fillId="34" borderId="15" xfId="544" applyFont="1" applyFill="1" applyBorder="1" applyAlignment="1">
      <alignment horizontal="center" vertical="top" wrapText="1"/>
    </xf>
    <xf numFmtId="0" fontId="59" fillId="34" borderId="16" xfId="544" applyFont="1" applyFill="1" applyBorder="1" applyAlignment="1">
      <alignment horizontal="center" vertical="top" wrapText="1"/>
    </xf>
    <xf numFmtId="0" fontId="59" fillId="34" borderId="18" xfId="544" applyFont="1" applyFill="1" applyBorder="1" applyAlignment="1">
      <alignment horizontal="center" vertical="top" wrapText="1"/>
    </xf>
    <xf numFmtId="173" fontId="39" fillId="0" borderId="11" xfId="544" applyNumberFormat="1" applyFont="1" applyBorder="1" applyAlignment="1">
      <alignment horizontal="center" vertical="top" wrapText="1"/>
    </xf>
    <xf numFmtId="173" fontId="39" fillId="0" borderId="27" xfId="544" applyNumberFormat="1" applyFont="1" applyBorder="1" applyAlignment="1">
      <alignment horizontal="center" vertical="top" wrapText="1"/>
    </xf>
    <xf numFmtId="0" fontId="39" fillId="0" borderId="11" xfId="544" applyFont="1" applyBorder="1" applyAlignment="1">
      <alignment horizontal="center" vertical="top" wrapText="1"/>
    </xf>
    <xf numFmtId="0" fontId="39" fillId="0" borderId="27" xfId="544" applyFont="1" applyBorder="1" applyAlignment="1">
      <alignment horizontal="center" vertical="top" wrapText="1"/>
    </xf>
    <xf numFmtId="0" fontId="40" fillId="32" borderId="10" xfId="544" applyFont="1" applyFill="1" applyBorder="1" applyAlignment="1">
      <alignment horizontal="center" vertical="center" wrapText="1"/>
    </xf>
    <xf numFmtId="0" fontId="40" fillId="32" borderId="41" xfId="544" applyFont="1" applyFill="1" applyBorder="1" applyAlignment="1">
      <alignment horizontal="center" vertical="center" wrapText="1"/>
    </xf>
    <xf numFmtId="0" fontId="59" fillId="0" borderId="11" xfId="544" applyFont="1" applyBorder="1" applyAlignment="1">
      <alignment horizontal="center" vertical="top" wrapText="1"/>
    </xf>
    <xf numFmtId="0" fontId="59" fillId="0" borderId="27" xfId="544" applyFont="1" applyBorder="1" applyAlignment="1">
      <alignment horizontal="center" vertical="top" wrapText="1"/>
    </xf>
    <xf numFmtId="0" fontId="59" fillId="33" borderId="11" xfId="544" applyFont="1" applyFill="1" applyBorder="1" applyAlignment="1">
      <alignment horizontal="center" vertical="top" wrapText="1"/>
    </xf>
    <xf numFmtId="0" fontId="59" fillId="33" borderId="27" xfId="544" applyFont="1" applyFill="1" applyBorder="1" applyAlignment="1">
      <alignment horizontal="center" vertical="top" wrapText="1"/>
    </xf>
    <xf numFmtId="0" fontId="39" fillId="0" borderId="14" xfId="544" applyFont="1" applyBorder="1" applyAlignment="1">
      <alignment horizontal="center" vertical="top" wrapText="1"/>
    </xf>
    <xf numFmtId="0" fontId="39" fillId="0" borderId="26" xfId="544" applyFont="1" applyBorder="1" applyAlignment="1">
      <alignment horizontal="center" vertical="top" wrapText="1"/>
    </xf>
    <xf numFmtId="0" fontId="40" fillId="32" borderId="11" xfId="544" applyFont="1" applyFill="1" applyBorder="1" applyAlignment="1">
      <alignment horizontal="center" vertical="center" wrapText="1"/>
    </xf>
    <xf numFmtId="0" fontId="40" fillId="32" borderId="20" xfId="544" applyFont="1" applyFill="1" applyBorder="1" applyAlignment="1">
      <alignment horizontal="center" vertical="center" wrapText="1"/>
    </xf>
    <xf numFmtId="0" fontId="40" fillId="32" borderId="15" xfId="544" applyFont="1" applyFill="1" applyBorder="1" applyAlignment="1">
      <alignment horizontal="center" vertical="center" wrapText="1"/>
    </xf>
    <xf numFmtId="0" fontId="40" fillId="32" borderId="16" xfId="544" applyFont="1" applyFill="1" applyBorder="1" applyAlignment="1">
      <alignment horizontal="center" vertical="center" wrapText="1"/>
    </xf>
    <xf numFmtId="0" fontId="40" fillId="32" borderId="32" xfId="544" applyFont="1" applyFill="1" applyBorder="1" applyAlignment="1">
      <alignment horizontal="center" vertical="center" wrapText="1"/>
    </xf>
    <xf numFmtId="0" fontId="40" fillId="32" borderId="33" xfId="544" applyFont="1" applyFill="1" applyBorder="1" applyAlignment="1">
      <alignment horizontal="center" vertical="center"/>
    </xf>
    <xf numFmtId="0" fontId="40" fillId="32" borderId="16" xfId="544" applyFont="1" applyFill="1" applyBorder="1" applyAlignment="1">
      <alignment horizontal="center" vertical="center"/>
    </xf>
    <xf numFmtId="0" fontId="40" fillId="32" borderId="32" xfId="544" applyFont="1" applyFill="1" applyBorder="1" applyAlignment="1">
      <alignment horizontal="center" vertical="center"/>
    </xf>
    <xf numFmtId="3" fontId="40" fillId="32" borderId="11" xfId="544" applyNumberFormat="1" applyFont="1" applyFill="1" applyBorder="1" applyAlignment="1">
      <alignment horizontal="center" vertical="center" wrapText="1"/>
    </xf>
    <xf numFmtId="3" fontId="40" fillId="32" borderId="20" xfId="544" applyNumberFormat="1" applyFont="1" applyFill="1" applyBorder="1" applyAlignment="1">
      <alignment horizontal="center" vertical="center" wrapText="1"/>
    </xf>
    <xf numFmtId="0" fontId="40" fillId="32" borderId="18" xfId="544" applyFont="1" applyFill="1" applyBorder="1" applyAlignment="1">
      <alignment horizontal="center" vertical="center" wrapText="1"/>
    </xf>
    <xf numFmtId="0" fontId="40" fillId="32" borderId="12" xfId="544" applyFont="1" applyFill="1" applyBorder="1" applyAlignment="1">
      <alignment horizontal="center" vertical="center" wrapText="1"/>
    </xf>
    <xf numFmtId="0" fontId="40" fillId="32" borderId="13" xfId="544" applyFont="1" applyFill="1" applyBorder="1" applyAlignment="1">
      <alignment horizontal="center" vertical="center" wrapText="1"/>
    </xf>
    <xf numFmtId="0" fontId="40" fillId="32" borderId="14" xfId="544" applyFont="1" applyFill="1" applyBorder="1" applyAlignment="1">
      <alignment horizontal="center" vertical="center" wrapText="1"/>
    </xf>
    <xf numFmtId="0" fontId="40" fillId="32" borderId="21" xfId="544" applyFont="1" applyFill="1" applyBorder="1" applyAlignment="1">
      <alignment horizontal="center" vertical="center" wrapText="1"/>
    </xf>
    <xf numFmtId="0" fontId="40" fillId="32" borderId="0" xfId="544" applyFont="1" applyFill="1" applyBorder="1" applyAlignment="1">
      <alignment horizontal="center" vertical="center" wrapText="1"/>
    </xf>
    <xf numFmtId="0" fontId="40" fillId="32" borderId="22" xfId="544" applyFont="1" applyFill="1" applyBorder="1" applyAlignment="1">
      <alignment horizontal="center" vertical="center" wrapText="1"/>
    </xf>
    <xf numFmtId="0" fontId="47" fillId="27" borderId="15" xfId="544" applyFont="1" applyFill="1" applyBorder="1" applyAlignment="1">
      <alignment horizontal="left" vertical="top" wrapText="1"/>
    </xf>
    <xf numFmtId="0" fontId="47" fillId="27" borderId="16" xfId="544" applyFont="1" applyFill="1" applyBorder="1" applyAlignment="1">
      <alignment horizontal="left" vertical="top" wrapText="1"/>
    </xf>
    <xf numFmtId="0" fontId="32" fillId="27" borderId="16" xfId="544" applyFont="1" applyFill="1" applyBorder="1" applyAlignment="1">
      <alignment horizontal="left" vertical="top" wrapText="1"/>
    </xf>
    <xf numFmtId="0" fontId="32" fillId="27" borderId="19" xfId="544" applyFont="1" applyFill="1" applyBorder="1" applyAlignment="1">
      <alignment horizontal="left" vertical="top" wrapText="1"/>
    </xf>
    <xf numFmtId="0" fontId="47" fillId="27" borderId="12" xfId="544" applyFont="1" applyFill="1" applyBorder="1" applyAlignment="1">
      <alignment horizontal="left" vertical="top" wrapText="1"/>
    </xf>
    <xf numFmtId="0" fontId="47" fillId="27" borderId="13" xfId="544" applyFont="1" applyFill="1" applyBorder="1" applyAlignment="1">
      <alignment horizontal="left" vertical="top" wrapText="1"/>
    </xf>
    <xf numFmtId="0" fontId="32" fillId="27" borderId="13" xfId="544" applyFont="1" applyFill="1" applyBorder="1" applyAlignment="1">
      <alignment horizontal="left" vertical="top" wrapText="1"/>
    </xf>
    <xf numFmtId="0" fontId="32" fillId="27" borderId="37" xfId="544" applyFont="1" applyFill="1" applyBorder="1" applyAlignment="1">
      <alignment horizontal="left" vertical="top" wrapText="1"/>
    </xf>
    <xf numFmtId="0" fontId="32" fillId="29" borderId="16" xfId="544" applyFont="1" applyFill="1" applyBorder="1" applyAlignment="1">
      <alignment horizontal="left" vertical="top" wrapText="1"/>
    </xf>
    <xf numFmtId="0" fontId="32" fillId="29" borderId="19" xfId="544" applyFont="1" applyFill="1" applyBorder="1" applyAlignment="1">
      <alignment horizontal="left" vertical="top" wrapText="1"/>
    </xf>
    <xf numFmtId="0" fontId="32" fillId="24" borderId="11" xfId="544" applyFont="1" applyFill="1" applyBorder="1" applyAlignment="1">
      <alignment horizontal="justify" vertical="center" wrapText="1"/>
    </xf>
    <xf numFmtId="0" fontId="32" fillId="24" borderId="20" xfId="544" applyFont="1" applyFill="1" applyBorder="1" applyAlignment="1">
      <alignment horizontal="justify" vertical="center" wrapText="1"/>
    </xf>
    <xf numFmtId="0" fontId="47" fillId="0" borderId="15" xfId="544" applyFont="1" applyFill="1" applyBorder="1" applyAlignment="1">
      <alignment horizontal="left" vertical="top" wrapText="1"/>
    </xf>
    <xf numFmtId="0" fontId="47" fillId="0" borderId="16" xfId="544" applyFont="1" applyFill="1" applyBorder="1" applyAlignment="1">
      <alignment horizontal="left" vertical="top" wrapText="1"/>
    </xf>
    <xf numFmtId="0" fontId="32" fillId="0" borderId="16" xfId="544" applyFont="1" applyFill="1" applyBorder="1" applyAlignment="1">
      <alignment horizontal="left" vertical="top" wrapText="1"/>
    </xf>
    <xf numFmtId="0" fontId="32" fillId="0" borderId="19" xfId="544" applyFont="1" applyFill="1" applyBorder="1" applyAlignment="1">
      <alignment horizontal="left" vertical="top" wrapText="1"/>
    </xf>
    <xf numFmtId="0" fontId="32" fillId="0" borderId="15" xfId="544" applyFont="1" applyFill="1" applyBorder="1" applyAlignment="1">
      <alignment horizontal="left" vertical="top" wrapText="1"/>
    </xf>
    <xf numFmtId="0" fontId="32" fillId="0" borderId="18" xfId="544" applyFont="1" applyFill="1" applyBorder="1" applyAlignment="1">
      <alignment horizontal="left" vertical="top" wrapText="1"/>
    </xf>
    <xf numFmtId="0" fontId="46" fillId="28" borderId="16" xfId="544" applyFont="1" applyFill="1" applyBorder="1" applyAlignment="1">
      <alignment horizontal="left" vertical="top" wrapText="1"/>
    </xf>
    <xf numFmtId="0" fontId="46" fillId="28" borderId="19" xfId="544" applyFont="1" applyFill="1" applyBorder="1" applyAlignment="1">
      <alignment horizontal="left" vertical="top" wrapText="1"/>
    </xf>
    <xf numFmtId="0" fontId="40" fillId="39" borderId="47" xfId="539" applyFont="1" applyFill="1" applyBorder="1" applyAlignment="1">
      <alignment horizontal="center" vertical="center" wrapText="1"/>
    </xf>
    <xf numFmtId="0" fontId="40" fillId="43" borderId="48" xfId="539" applyFont="1" applyFill="1" applyBorder="1" applyAlignment="1">
      <alignment horizontal="center" vertical="center" wrapText="1"/>
    </xf>
    <xf numFmtId="0" fontId="40" fillId="43" borderId="45" xfId="539" applyFont="1" applyFill="1" applyBorder="1" applyAlignment="1">
      <alignment horizontal="center" vertical="center" wrapText="1"/>
    </xf>
    <xf numFmtId="0" fontId="32" fillId="0" borderId="10" xfId="537" applyFont="1" applyBorder="1" applyAlignment="1">
      <alignment horizontal="left" wrapText="1"/>
    </xf>
    <xf numFmtId="0" fontId="32" fillId="27" borderId="10" xfId="537" applyFont="1" applyFill="1" applyBorder="1" applyAlignment="1">
      <alignment horizontal="left"/>
    </xf>
    <xf numFmtId="0" fontId="32" fillId="0" borderId="9" xfId="537" applyFont="1" applyBorder="1" applyAlignment="1">
      <alignment horizontal="left" wrapText="1" indent="3"/>
    </xf>
    <xf numFmtId="0" fontId="46" fillId="0" borderId="10" xfId="542" applyFont="1" applyBorder="1" applyAlignment="1"/>
    <xf numFmtId="0" fontId="32" fillId="0" borderId="28" xfId="542" applyNumberFormat="1" applyFont="1" applyBorder="1" applyAlignment="1">
      <alignment horizontal="right" vertical="top" wrapText="1"/>
    </xf>
    <xf numFmtId="0" fontId="32" fillId="0" borderId="10" xfId="542" applyFont="1" applyBorder="1" applyAlignment="1"/>
    <xf numFmtId="174" fontId="50" fillId="0" borderId="26" xfId="542" applyNumberFormat="1" applyFont="1" applyBorder="1" applyAlignment="1">
      <alignment horizontal="justify" vertical="top" wrapText="1"/>
    </xf>
    <xf numFmtId="174" fontId="31" fillId="0" borderId="26" xfId="542" applyNumberFormat="1" applyFont="1" applyFill="1" applyBorder="1" applyAlignment="1">
      <alignment horizontal="justify" vertical="top" wrapText="1"/>
    </xf>
    <xf numFmtId="0" fontId="32" fillId="0" borderId="28" xfId="542" applyNumberFormat="1" applyFont="1" applyFill="1" applyBorder="1" applyAlignment="1">
      <alignment horizontal="right" vertical="top" wrapText="1"/>
    </xf>
    <xf numFmtId="0" fontId="55" fillId="0" borderId="28" xfId="547" applyNumberFormat="1" applyFont="1" applyBorder="1" applyAlignment="1">
      <alignment horizontal="right" vertical="top" wrapText="1"/>
    </xf>
    <xf numFmtId="0" fontId="55" fillId="0" borderId="10" xfId="547" applyFont="1" applyBorder="1" applyAlignment="1"/>
    <xf numFmtId="0" fontId="52" fillId="27" borderId="17" xfId="544" applyNumberFormat="1" applyFont="1" applyFill="1" applyBorder="1" applyAlignment="1">
      <alignment horizontal="right" vertical="top" wrapText="1"/>
    </xf>
    <xf numFmtId="0" fontId="40" fillId="34" borderId="16" xfId="547" applyFont="1" applyFill="1" applyBorder="1" applyAlignment="1">
      <alignment horizontal="left" vertical="top" wrapText="1"/>
    </xf>
    <xf numFmtId="0" fontId="47" fillId="0" borderId="0" xfId="544" applyFill="1"/>
    <xf numFmtId="0" fontId="32" fillId="0" borderId="0" xfId="544" applyFont="1" applyFill="1"/>
    <xf numFmtId="0" fontId="40" fillId="0" borderId="0" xfId="547" applyFont="1" applyFill="1"/>
    <xf numFmtId="0" fontId="40" fillId="0" borderId="0" xfId="547" applyFont="1" applyFill="1" applyAlignment="1"/>
    <xf numFmtId="0" fontId="32" fillId="0" borderId="0" xfId="544" applyFont="1" applyFill="1" applyAlignment="1"/>
    <xf numFmtId="0" fontId="47" fillId="0" borderId="0" xfId="544" applyFont="1" applyFill="1"/>
    <xf numFmtId="0" fontId="31" fillId="0" borderId="0" xfId="544" applyFont="1" applyFill="1"/>
    <xf numFmtId="0" fontId="54" fillId="0" borderId="0" xfId="547" applyFont="1" applyFill="1"/>
    <xf numFmtId="0" fontId="54" fillId="0" borderId="0" xfId="547" applyFont="1" applyFill="1" applyAlignment="1">
      <alignment wrapText="1"/>
    </xf>
    <xf numFmtId="0" fontId="47" fillId="0" borderId="0" xfId="544" applyFont="1" applyFill="1" applyAlignment="1">
      <alignment wrapText="1"/>
    </xf>
    <xf numFmtId="0" fontId="45" fillId="0" borderId="0" xfId="542" applyFont="1" applyFill="1" applyAlignment="1">
      <alignment wrapText="1"/>
    </xf>
    <xf numFmtId="0" fontId="39" fillId="0" borderId="0" xfId="551" applyFont="1" applyFill="1" applyAlignment="1">
      <alignment wrapText="1"/>
    </xf>
    <xf numFmtId="10" fontId="31" fillId="0" borderId="17" xfId="544" applyNumberFormat="1" applyFont="1" applyFill="1" applyBorder="1" applyAlignment="1">
      <alignment horizontal="justify" vertical="center" wrapText="1"/>
    </xf>
    <xf numFmtId="0" fontId="40" fillId="0" borderId="49" xfId="539" applyNumberFormat="1" applyFont="1" applyFill="1" applyBorder="1" applyAlignment="1" applyProtection="1">
      <alignment horizontal="justify" vertical="center" wrapText="1"/>
    </xf>
    <xf numFmtId="0" fontId="40" fillId="0" borderId="49" xfId="539" applyNumberFormat="1" applyFont="1" applyFill="1" applyBorder="1" applyAlignment="1" applyProtection="1">
      <alignment horizontal="justify" vertical="top" wrapText="1"/>
    </xf>
    <xf numFmtId="0" fontId="31" fillId="0" borderId="0" xfId="543" applyFont="1" applyFill="1"/>
    <xf numFmtId="0" fontId="32" fillId="0" borderId="28" xfId="543" applyNumberFormat="1" applyFont="1" applyFill="1" applyBorder="1" applyAlignment="1">
      <alignment horizontal="right" vertical="top" wrapText="1"/>
    </xf>
    <xf numFmtId="0" fontId="36" fillId="0" borderId="28" xfId="538" applyNumberFormat="1" applyFont="1" applyBorder="1" applyAlignment="1">
      <alignment horizontal="right" vertical="top" wrapText="1"/>
    </xf>
  </cellXfs>
  <cellStyles count="552">
    <cellStyle name="100" xfId="2"/>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Comma [0]_BMODAL93" xfId="30"/>
    <cellStyle name="Comma_BMODAL93" xfId="31"/>
    <cellStyle name="Currency [0]_BMODAL93" xfId="32"/>
    <cellStyle name="Currency_BMODAL93" xfId="33"/>
    <cellStyle name="Énfasis4 2" xfId="34"/>
    <cellStyle name="Euro" xfId="35"/>
    <cellStyle name="Explanatory Text" xfId="36"/>
    <cellStyle name="F2" xfId="37"/>
    <cellStyle name="F3" xfId="38"/>
    <cellStyle name="F4" xfId="39"/>
    <cellStyle name="F5" xfId="40"/>
    <cellStyle name="F6" xfId="41"/>
    <cellStyle name="F7" xfId="42"/>
    <cellStyle name="F8" xfId="43"/>
    <cellStyle name="Fecha" xfId="44"/>
    <cellStyle name="Fijo" xfId="45"/>
    <cellStyle name="Good" xfId="46"/>
    <cellStyle name="gs]_x000d_&#10;UNDELETE.DLL=C:\DOS\MSTOOLS.DLL_x000d_&#10;Window=-4,3,640,475, , ,3_x000d_&#10;dir1=0,0,640,183,-1,-1,1,0,202,1808,320,C:\PO" xfId="47"/>
    <cellStyle name="gs]_x000d_&#10;UNDELETE.DLL=C:\DOS\MSTOOLS.DLL_x000d_&#10;Window=-4,3,640,475, , ,3_x000d_&#10;dir1=0,147,640,294,-1,-1,1,0,202,1808,320,C:\" xfId="48"/>
    <cellStyle name="Heading 1" xfId="49"/>
    <cellStyle name="Heading 2" xfId="50"/>
    <cellStyle name="Heading 3" xfId="51"/>
    <cellStyle name="Heading 4" xfId="52"/>
    <cellStyle name="HEADING1" xfId="53"/>
    <cellStyle name="HEADING2" xfId="54"/>
    <cellStyle name="Input" xfId="55"/>
    <cellStyle name="Linked Cell" xfId="56"/>
    <cellStyle name="Millares" xfId="545" builtinId="3"/>
    <cellStyle name="Millares 10" xfId="57"/>
    <cellStyle name="Millares 11" xfId="58"/>
    <cellStyle name="Millares 12" xfId="59"/>
    <cellStyle name="Millares 12 10" xfId="60"/>
    <cellStyle name="Millares 12 11" xfId="61"/>
    <cellStyle name="Millares 12 12" xfId="62"/>
    <cellStyle name="Millares 12 13" xfId="63"/>
    <cellStyle name="Millares 12 14" xfId="64"/>
    <cellStyle name="Millares 12 15" xfId="65"/>
    <cellStyle name="Millares 12 16" xfId="66"/>
    <cellStyle name="Millares 12 17" xfId="67"/>
    <cellStyle name="Millares 12 18" xfId="68"/>
    <cellStyle name="Millares 12 19" xfId="69"/>
    <cellStyle name="Millares 12 2" xfId="70"/>
    <cellStyle name="Millares 12 20" xfId="71"/>
    <cellStyle name="Millares 12 21" xfId="72"/>
    <cellStyle name="Millares 12 22" xfId="73"/>
    <cellStyle name="Millares 12 23" xfId="74"/>
    <cellStyle name="Millares 12 24" xfId="75"/>
    <cellStyle name="Millares 12 25" xfId="76"/>
    <cellStyle name="Millares 12 26" xfId="77"/>
    <cellStyle name="Millares 12 27" xfId="78"/>
    <cellStyle name="Millares 12 28" xfId="79"/>
    <cellStyle name="Millares 12 29" xfId="80"/>
    <cellStyle name="Millares 12 3" xfId="81"/>
    <cellStyle name="Millares 12 30" xfId="82"/>
    <cellStyle name="Millares 12 31" xfId="83"/>
    <cellStyle name="Millares 12 32" xfId="84"/>
    <cellStyle name="Millares 12 33" xfId="85"/>
    <cellStyle name="Millares 12 34" xfId="86"/>
    <cellStyle name="Millares 12 35" xfId="87"/>
    <cellStyle name="Millares 12 36" xfId="88"/>
    <cellStyle name="Millares 12 4" xfId="89"/>
    <cellStyle name="Millares 12 5" xfId="90"/>
    <cellStyle name="Millares 12 6" xfId="91"/>
    <cellStyle name="Millares 12 7" xfId="92"/>
    <cellStyle name="Millares 12 8" xfId="93"/>
    <cellStyle name="Millares 12 9" xfId="94"/>
    <cellStyle name="Millares 13" xfId="95"/>
    <cellStyle name="Millares 13 10" xfId="96"/>
    <cellStyle name="Millares 13 11" xfId="97"/>
    <cellStyle name="Millares 13 12" xfId="98"/>
    <cellStyle name="Millares 13 13" xfId="99"/>
    <cellStyle name="Millares 13 14" xfId="100"/>
    <cellStyle name="Millares 13 15" xfId="101"/>
    <cellStyle name="Millares 13 16" xfId="102"/>
    <cellStyle name="Millares 13 17" xfId="103"/>
    <cellStyle name="Millares 13 18" xfId="104"/>
    <cellStyle name="Millares 13 19" xfId="105"/>
    <cellStyle name="Millares 13 2" xfId="106"/>
    <cellStyle name="Millares 13 20" xfId="107"/>
    <cellStyle name="Millares 13 21" xfId="108"/>
    <cellStyle name="Millares 13 22" xfId="109"/>
    <cellStyle name="Millares 13 23" xfId="110"/>
    <cellStyle name="Millares 13 24" xfId="111"/>
    <cellStyle name="Millares 13 25" xfId="112"/>
    <cellStyle name="Millares 13 26" xfId="113"/>
    <cellStyle name="Millares 13 27" xfId="114"/>
    <cellStyle name="Millares 13 28" xfId="115"/>
    <cellStyle name="Millares 13 29" xfId="116"/>
    <cellStyle name="Millares 13 3" xfId="117"/>
    <cellStyle name="Millares 13 30" xfId="118"/>
    <cellStyle name="Millares 13 31" xfId="119"/>
    <cellStyle name="Millares 13 32" xfId="120"/>
    <cellStyle name="Millares 13 33" xfId="121"/>
    <cellStyle name="Millares 13 34" xfId="122"/>
    <cellStyle name="Millares 13 35" xfId="123"/>
    <cellStyle name="Millares 13 4" xfId="124"/>
    <cellStyle name="Millares 13 5" xfId="125"/>
    <cellStyle name="Millares 13 6" xfId="126"/>
    <cellStyle name="Millares 13 7" xfId="127"/>
    <cellStyle name="Millares 13 8" xfId="128"/>
    <cellStyle name="Millares 13 9" xfId="129"/>
    <cellStyle name="Millares 14" xfId="130"/>
    <cellStyle name="Millares 14 2" xfId="131"/>
    <cellStyle name="Millares 14 3" xfId="132"/>
    <cellStyle name="Millares 14 4" xfId="133"/>
    <cellStyle name="Millares 14 5" xfId="134"/>
    <cellStyle name="Millares 14 6" xfId="135"/>
    <cellStyle name="Millares 15" xfId="136"/>
    <cellStyle name="Millares 16" xfId="137"/>
    <cellStyle name="Millares 17" xfId="138"/>
    <cellStyle name="Millares 18" xfId="139"/>
    <cellStyle name="Millares 18 2" xfId="140"/>
    <cellStyle name="Millares 19" xfId="141"/>
    <cellStyle name="Millares 2" xfId="142"/>
    <cellStyle name="Millares 2 2" xfId="143"/>
    <cellStyle name="Millares 2 2 2" xfId="144"/>
    <cellStyle name="Millares 2 2 2 2" xfId="145"/>
    <cellStyle name="Millares 2 2 3" xfId="146"/>
    <cellStyle name="Millares 2 2 4" xfId="147"/>
    <cellStyle name="Millares 2 2 5" xfId="148"/>
    <cellStyle name="Millares 2 2 6" xfId="149"/>
    <cellStyle name="Millares 2 2_2010" xfId="150"/>
    <cellStyle name="Millares 2 3" xfId="151"/>
    <cellStyle name="Millares 2 3 10" xfId="152"/>
    <cellStyle name="Millares 2 3 10 2" xfId="153"/>
    <cellStyle name="Millares 2 3 11" xfId="154"/>
    <cellStyle name="Millares 2 3 12" xfId="155"/>
    <cellStyle name="Millares 2 3 13" xfId="156"/>
    <cellStyle name="Millares 2 3 14" xfId="157"/>
    <cellStyle name="Millares 2 3 15" xfId="158"/>
    <cellStyle name="Millares 2 3 16" xfId="159"/>
    <cellStyle name="Millares 2 3 17" xfId="160"/>
    <cellStyle name="Millares 2 3 18" xfId="161"/>
    <cellStyle name="Millares 2 3 19" xfId="162"/>
    <cellStyle name="Millares 2 3 2" xfId="163"/>
    <cellStyle name="Millares 2 3 20" xfId="164"/>
    <cellStyle name="Millares 2 3 21" xfId="165"/>
    <cellStyle name="Millares 2 3 22" xfId="166"/>
    <cellStyle name="Millares 2 3 23" xfId="167"/>
    <cellStyle name="Millares 2 3 24" xfId="168"/>
    <cellStyle name="Millares 2 3 25" xfId="169"/>
    <cellStyle name="Millares 2 3 26" xfId="170"/>
    <cellStyle name="Millares 2 3 27" xfId="171"/>
    <cellStyle name="Millares 2 3 28" xfId="172"/>
    <cellStyle name="Millares 2 3 29" xfId="173"/>
    <cellStyle name="Millares 2 3 3" xfId="174"/>
    <cellStyle name="Millares 2 3 30" xfId="175"/>
    <cellStyle name="Millares 2 3 31" xfId="176"/>
    <cellStyle name="Millares 2 3 32" xfId="177"/>
    <cellStyle name="Millares 2 3 33" xfId="178"/>
    <cellStyle name="Millares 2 3 34" xfId="179"/>
    <cellStyle name="Millares 2 3 35" xfId="180"/>
    <cellStyle name="Millares 2 3 36" xfId="181"/>
    <cellStyle name="Millares 2 3 37" xfId="182"/>
    <cellStyle name="Millares 2 3 38" xfId="183"/>
    <cellStyle name="Millares 2 3 39" xfId="184"/>
    <cellStyle name="Millares 2 3 4" xfId="185"/>
    <cellStyle name="Millares 2 3 40" xfId="186"/>
    <cellStyle name="Millares 2 3 5" xfId="187"/>
    <cellStyle name="Millares 2 3 6" xfId="188"/>
    <cellStyle name="Millares 2 3 7" xfId="189"/>
    <cellStyle name="Millares 2 3 8" xfId="190"/>
    <cellStyle name="Millares 2 3 9" xfId="191"/>
    <cellStyle name="Millares 2 3_2010" xfId="192"/>
    <cellStyle name="Millares 2 4" xfId="193"/>
    <cellStyle name="Millares 2 5" xfId="194"/>
    <cellStyle name="Millares 2 6" xfId="195"/>
    <cellStyle name="Millares 2 7" xfId="196"/>
    <cellStyle name="Millares 2 8" xfId="197"/>
    <cellStyle name="Millares 2 9" xfId="198"/>
    <cellStyle name="Millares 20" xfId="550"/>
    <cellStyle name="Millares 3" xfId="199"/>
    <cellStyle name="Millares 3 10" xfId="200"/>
    <cellStyle name="Millares 3 11" xfId="201"/>
    <cellStyle name="Millares 3 12" xfId="202"/>
    <cellStyle name="Millares 3 13" xfId="203"/>
    <cellStyle name="Millares 3 14" xfId="204"/>
    <cellStyle name="Millares 3 15" xfId="205"/>
    <cellStyle name="Millares 3 16" xfId="206"/>
    <cellStyle name="Millares 3 17" xfId="207"/>
    <cellStyle name="Millares 3 18" xfId="208"/>
    <cellStyle name="Millares 3 19" xfId="209"/>
    <cellStyle name="Millares 3 2" xfId="210"/>
    <cellStyle name="Millares 3 20" xfId="211"/>
    <cellStyle name="Millares 3 21" xfId="212"/>
    <cellStyle name="Millares 3 22" xfId="213"/>
    <cellStyle name="Millares 3 23" xfId="214"/>
    <cellStyle name="Millares 3 24" xfId="215"/>
    <cellStyle name="Millares 3 25" xfId="216"/>
    <cellStyle name="Millares 3 26" xfId="217"/>
    <cellStyle name="Millares 3 27" xfId="218"/>
    <cellStyle name="Millares 3 28" xfId="219"/>
    <cellStyle name="Millares 3 29" xfId="220"/>
    <cellStyle name="Millares 3 3" xfId="221"/>
    <cellStyle name="Millares 3 30" xfId="222"/>
    <cellStyle name="Millares 3 31" xfId="223"/>
    <cellStyle name="Millares 3 32" xfId="224"/>
    <cellStyle name="Millares 3 33" xfId="225"/>
    <cellStyle name="Millares 3 34" xfId="226"/>
    <cellStyle name="Millares 3 35" xfId="227"/>
    <cellStyle name="Millares 3 36" xfId="228"/>
    <cellStyle name="Millares 3 37" xfId="229"/>
    <cellStyle name="Millares 3 38" xfId="230"/>
    <cellStyle name="Millares 3 39" xfId="231"/>
    <cellStyle name="Millares 3 4" xfId="232"/>
    <cellStyle name="Millares 3 40" xfId="233"/>
    <cellStyle name="Millares 3 41" xfId="234"/>
    <cellStyle name="Millares 3 42" xfId="235"/>
    <cellStyle name="Millares 3 43" xfId="236"/>
    <cellStyle name="Millares 3 5" xfId="237"/>
    <cellStyle name="Millares 3 6" xfId="238"/>
    <cellStyle name="Millares 3 7" xfId="239"/>
    <cellStyle name="Millares 3 8" xfId="240"/>
    <cellStyle name="Millares 3 9" xfId="241"/>
    <cellStyle name="Millares 3_2010" xfId="242"/>
    <cellStyle name="Millares 4" xfId="243"/>
    <cellStyle name="Millares 5" xfId="244"/>
    <cellStyle name="Millares 6" xfId="245"/>
    <cellStyle name="Millares 6 2" xfId="246"/>
    <cellStyle name="Millares 6 2 2" xfId="247"/>
    <cellStyle name="Millares 6 3" xfId="248"/>
    <cellStyle name="Millares 6 4" xfId="249"/>
    <cellStyle name="Millares 6 5" xfId="250"/>
    <cellStyle name="Millares 6 6" xfId="251"/>
    <cellStyle name="Millares 6_2010" xfId="252"/>
    <cellStyle name="Millares 7" xfId="253"/>
    <cellStyle name="Millares 8" xfId="254"/>
    <cellStyle name="Millares 9" xfId="255"/>
    <cellStyle name="Millares_Formatos del Instructivo E-S  2008 2" xfId="541"/>
    <cellStyle name="Moneda" xfId="540" builtinId="4"/>
    <cellStyle name="Moneda 2" xfId="256"/>
    <cellStyle name="Moneda 2 2" xfId="257"/>
    <cellStyle name="Normal" xfId="0" builtinId="0"/>
    <cellStyle name="Normal 10" xfId="258"/>
    <cellStyle name="Normal 10 2" xfId="259"/>
    <cellStyle name="Normal 11" xfId="260"/>
    <cellStyle name="Normal 12" xfId="261"/>
    <cellStyle name="Normal 13" xfId="262"/>
    <cellStyle name="Normal 14" xfId="263"/>
    <cellStyle name="Normal 15" xfId="264"/>
    <cellStyle name="Normal 16" xfId="265"/>
    <cellStyle name="Normal 17" xfId="266"/>
    <cellStyle name="Normal 18" xfId="267"/>
    <cellStyle name="Normal 19" xfId="268"/>
    <cellStyle name="Normal 2" xfId="269"/>
    <cellStyle name="Normal 2 10" xfId="270"/>
    <cellStyle name="Normal 2 11" xfId="271"/>
    <cellStyle name="Normal 2 12" xfId="272"/>
    <cellStyle name="Normal 2 13" xfId="273"/>
    <cellStyle name="Normal 2 14" xfId="274"/>
    <cellStyle name="Normal 2 15" xfId="275"/>
    <cellStyle name="Normal 2 16" xfId="276"/>
    <cellStyle name="Normal 2 17" xfId="277"/>
    <cellStyle name="Normal 2 18" xfId="278"/>
    <cellStyle name="Normal 2 19" xfId="279"/>
    <cellStyle name="Normal 2 2" xfId="280"/>
    <cellStyle name="Normal 2 2 2" xfId="281"/>
    <cellStyle name="Normal 2 2 2 2" xfId="282"/>
    <cellStyle name="Normal 2 2_2010" xfId="283"/>
    <cellStyle name="Normal 2 20" xfId="284"/>
    <cellStyle name="Normal 2 21" xfId="285"/>
    <cellStyle name="Normal 2 22" xfId="286"/>
    <cellStyle name="Normal 2 23" xfId="287"/>
    <cellStyle name="Normal 2 24" xfId="288"/>
    <cellStyle name="Normal 2 25" xfId="289"/>
    <cellStyle name="Normal 2 26" xfId="290"/>
    <cellStyle name="Normal 2 27" xfId="291"/>
    <cellStyle name="Normal 2 28" xfId="292"/>
    <cellStyle name="Normal 2 29" xfId="293"/>
    <cellStyle name="Normal 2 3" xfId="294"/>
    <cellStyle name="Normal 2 3 2" xfId="1"/>
    <cellStyle name="Normal 2 30" xfId="295"/>
    <cellStyle name="Normal 2 31" xfId="296"/>
    <cellStyle name="Normal 2 32" xfId="297"/>
    <cellStyle name="Normal 2 33" xfId="298"/>
    <cellStyle name="Normal 2 34" xfId="299"/>
    <cellStyle name="Normal 2 35" xfId="300"/>
    <cellStyle name="Normal 2 36" xfId="301"/>
    <cellStyle name="Normal 2 37" xfId="302"/>
    <cellStyle name="Normal 2 38" xfId="303"/>
    <cellStyle name="Normal 2 39" xfId="304"/>
    <cellStyle name="Normal 2 39 2" xfId="305"/>
    <cellStyle name="Normal 2 4" xfId="306"/>
    <cellStyle name="Normal 2 40" xfId="307"/>
    <cellStyle name="Normal 2 41" xfId="308"/>
    <cellStyle name="Normal 2 42" xfId="309"/>
    <cellStyle name="Normal 2 43" xfId="546"/>
    <cellStyle name="Normal 2 5" xfId="310"/>
    <cellStyle name="Normal 2 6" xfId="311"/>
    <cellStyle name="Normal 2 7" xfId="312"/>
    <cellStyle name="Normal 2 8" xfId="313"/>
    <cellStyle name="Normal 2 9" xfId="314"/>
    <cellStyle name="Normal 20" xfId="315"/>
    <cellStyle name="Normal 21" xfId="316"/>
    <cellStyle name="Normal 22" xfId="317"/>
    <cellStyle name="Normal 23" xfId="318"/>
    <cellStyle name="Normal 24" xfId="319"/>
    <cellStyle name="Normal 25" xfId="320"/>
    <cellStyle name="Normal 26" xfId="321"/>
    <cellStyle name="Normal 27" xfId="322"/>
    <cellStyle name="Normal 28" xfId="323"/>
    <cellStyle name="Normal 29" xfId="324"/>
    <cellStyle name="Normal 3" xfId="325"/>
    <cellStyle name="Normal 3 10" xfId="326"/>
    <cellStyle name="Normal 3 11" xfId="543"/>
    <cellStyle name="Normal 3 11 2" xfId="551"/>
    <cellStyle name="Normal 3 2" xfId="327"/>
    <cellStyle name="Normal 3 2 10" xfId="328"/>
    <cellStyle name="Normal 3 2 11" xfId="329"/>
    <cellStyle name="Normal 3 2 12" xfId="330"/>
    <cellStyle name="Normal 3 2 13" xfId="331"/>
    <cellStyle name="Normal 3 2 14" xfId="332"/>
    <cellStyle name="Normal 3 2 2" xfId="333"/>
    <cellStyle name="Normal 3 2 2 2" xfId="334"/>
    <cellStyle name="Normal 3 2 3" xfId="335"/>
    <cellStyle name="Normal 3 2 4" xfId="336"/>
    <cellStyle name="Normal 3 2 5" xfId="337"/>
    <cellStyle name="Normal 3 2 6" xfId="338"/>
    <cellStyle name="Normal 3 2 7" xfId="339"/>
    <cellStyle name="Normal 3 2 8" xfId="340"/>
    <cellStyle name="Normal 3 2 9" xfId="341"/>
    <cellStyle name="Normal 3 3" xfId="342"/>
    <cellStyle name="Normal 3 4" xfId="343"/>
    <cellStyle name="Normal 3 5" xfId="344"/>
    <cellStyle name="Normal 3 5 2" xfId="345"/>
    <cellStyle name="Normal 3 6" xfId="346"/>
    <cellStyle name="Normal 3 7" xfId="347"/>
    <cellStyle name="Normal 3 8" xfId="348"/>
    <cellStyle name="Normal 3 9" xfId="349"/>
    <cellStyle name="Normal 3_2010" xfId="350"/>
    <cellStyle name="Normal 30" xfId="351"/>
    <cellStyle name="Normal 31" xfId="352"/>
    <cellStyle name="Normal 32" xfId="353"/>
    <cellStyle name="Normal 33" xfId="354"/>
    <cellStyle name="Normal 34" xfId="355"/>
    <cellStyle name="Normal 35" xfId="356"/>
    <cellStyle name="Normal 36" xfId="357"/>
    <cellStyle name="Normal 37" xfId="358"/>
    <cellStyle name="Normal 38" xfId="359"/>
    <cellStyle name="Normal 39" xfId="360"/>
    <cellStyle name="Normal 4" xfId="361"/>
    <cellStyle name="Normal 4 10" xfId="362"/>
    <cellStyle name="Normal 4 11" xfId="363"/>
    <cellStyle name="Normal 4 12" xfId="364"/>
    <cellStyle name="Normal 4 13" xfId="365"/>
    <cellStyle name="Normal 4 14" xfId="366"/>
    <cellStyle name="Normal 4 15" xfId="367"/>
    <cellStyle name="Normal 4 16" xfId="368"/>
    <cellStyle name="Normal 4 17" xfId="369"/>
    <cellStyle name="Normal 4 18" xfId="370"/>
    <cellStyle name="Normal 4 19" xfId="371"/>
    <cellStyle name="Normal 4 2" xfId="372"/>
    <cellStyle name="Normal 4 20" xfId="373"/>
    <cellStyle name="Normal 4 21" xfId="374"/>
    <cellStyle name="Normal 4 22" xfId="375"/>
    <cellStyle name="Normal 4 23" xfId="376"/>
    <cellStyle name="Normal 4 24" xfId="377"/>
    <cellStyle name="Normal 4 25" xfId="378"/>
    <cellStyle name="Normal 4 26" xfId="379"/>
    <cellStyle name="Normal 4 27" xfId="380"/>
    <cellStyle name="Normal 4 28" xfId="381"/>
    <cellStyle name="Normal 4 29" xfId="382"/>
    <cellStyle name="Normal 4 3" xfId="383"/>
    <cellStyle name="Normal 4 30" xfId="384"/>
    <cellStyle name="Normal 4 31" xfId="385"/>
    <cellStyle name="Normal 4 32" xfId="386"/>
    <cellStyle name="Normal 4 33" xfId="387"/>
    <cellStyle name="Normal 4 34" xfId="388"/>
    <cellStyle name="Normal 4 35" xfId="389"/>
    <cellStyle name="Normal 4 36" xfId="390"/>
    <cellStyle name="Normal 4 36 2" xfId="391"/>
    <cellStyle name="Normal 4 37" xfId="392"/>
    <cellStyle name="Normal 4 38" xfId="393"/>
    <cellStyle name="Normal 4 39" xfId="394"/>
    <cellStyle name="Normal 4 4" xfId="395"/>
    <cellStyle name="Normal 4 40" xfId="396"/>
    <cellStyle name="Normal 4 41" xfId="397"/>
    <cellStyle name="Normal 4 42" xfId="398"/>
    <cellStyle name="Normal 4 43" xfId="399"/>
    <cellStyle name="Normal 4 5" xfId="400"/>
    <cellStyle name="Normal 4 6" xfId="401"/>
    <cellStyle name="Normal 4 7" xfId="402"/>
    <cellStyle name="Normal 4 8" xfId="403"/>
    <cellStyle name="Normal 4 9" xfId="404"/>
    <cellStyle name="Normal 4_2010" xfId="405"/>
    <cellStyle name="Normal 40" xfId="406"/>
    <cellStyle name="Normal 41" xfId="407"/>
    <cellStyle name="Normal 42" xfId="408"/>
    <cellStyle name="Normal 43" xfId="409"/>
    <cellStyle name="Normal 44" xfId="410"/>
    <cellStyle name="Normal 45" xfId="411"/>
    <cellStyle name="Normal 46" xfId="412"/>
    <cellStyle name="Normal 47" xfId="413"/>
    <cellStyle name="Normal 48" xfId="414"/>
    <cellStyle name="Normal 49" xfId="415"/>
    <cellStyle name="Normal 5" xfId="416"/>
    <cellStyle name="Normal 5 2" xfId="417"/>
    <cellStyle name="Normal 5 3" xfId="418"/>
    <cellStyle name="Normal 5_2010" xfId="419"/>
    <cellStyle name="Normal 50" xfId="420"/>
    <cellStyle name="Normal 51" xfId="421"/>
    <cellStyle name="Normal 52" xfId="422"/>
    <cellStyle name="Normal 53" xfId="423"/>
    <cellStyle name="Normal 54" xfId="424"/>
    <cellStyle name="Normal 55" xfId="425"/>
    <cellStyle name="Normal 55 2" xfId="426"/>
    <cellStyle name="Normal 55 2 2" xfId="427"/>
    <cellStyle name="Normal 55 2 3" xfId="428"/>
    <cellStyle name="Normal 56" xfId="429"/>
    <cellStyle name="Normal 57" xfId="430"/>
    <cellStyle name="Normal 58" xfId="431"/>
    <cellStyle name="Normal 59" xfId="432"/>
    <cellStyle name="Normal 6" xfId="433"/>
    <cellStyle name="Normal 6 2" xfId="434"/>
    <cellStyle name="Normal 6 3" xfId="435"/>
    <cellStyle name="Normal 6 4" xfId="436"/>
    <cellStyle name="Normal 6 5" xfId="437"/>
    <cellStyle name="Normal 6 6" xfId="438"/>
    <cellStyle name="Normal 6 7" xfId="439"/>
    <cellStyle name="Normal 6 8" xfId="440"/>
    <cellStyle name="Normal 60" xfId="441"/>
    <cellStyle name="Normal 61" xfId="442"/>
    <cellStyle name="Normal 61 2" xfId="443"/>
    <cellStyle name="Normal 62" xfId="444"/>
    <cellStyle name="Normal 63" xfId="445"/>
    <cellStyle name="Normal 64" xfId="446"/>
    <cellStyle name="Normal 64 2" xfId="447"/>
    <cellStyle name="Normal 65" xfId="448"/>
    <cellStyle name="Normal 65 2" xfId="449"/>
    <cellStyle name="Normal 66" xfId="450"/>
    <cellStyle name="Normal 67" xfId="451"/>
    <cellStyle name="Normal 68" xfId="452"/>
    <cellStyle name="Normal 69" xfId="453"/>
    <cellStyle name="Normal 7" xfId="454"/>
    <cellStyle name="Normal 7 2" xfId="455"/>
    <cellStyle name="Normal 7 3" xfId="456"/>
    <cellStyle name="Normal 7 4" xfId="457"/>
    <cellStyle name="Normal 7 5" xfId="458"/>
    <cellStyle name="Normal 7 6" xfId="459"/>
    <cellStyle name="Normal 7 7" xfId="460"/>
    <cellStyle name="Normal 7 8" xfId="461"/>
    <cellStyle name="Normal 70" xfId="462"/>
    <cellStyle name="Normal 71" xfId="463"/>
    <cellStyle name="Normal 72" xfId="464"/>
    <cellStyle name="Normal 73" xfId="465"/>
    <cellStyle name="Normal 74" xfId="466"/>
    <cellStyle name="Normal 75" xfId="467"/>
    <cellStyle name="Normal 76" xfId="468"/>
    <cellStyle name="Normal 77" xfId="469"/>
    <cellStyle name="Normal 78" xfId="470"/>
    <cellStyle name="Normal 79" xfId="471"/>
    <cellStyle name="Normal 8" xfId="472"/>
    <cellStyle name="Normal 80" xfId="473"/>
    <cellStyle name="Normal 81" xfId="474"/>
    <cellStyle name="Normal 82" xfId="475"/>
    <cellStyle name="Normal 83" xfId="476"/>
    <cellStyle name="Normal 84" xfId="537"/>
    <cellStyle name="Normal 85" xfId="538"/>
    <cellStyle name="Normal 85 2" xfId="548"/>
    <cellStyle name="Normal 86" xfId="539"/>
    <cellStyle name="Normal 87" xfId="542"/>
    <cellStyle name="Normal 88" xfId="544"/>
    <cellStyle name="Normal 89" xfId="547"/>
    <cellStyle name="Normal 9" xfId="477"/>
    <cellStyle name="Normal 9 2" xfId="478"/>
    <cellStyle name="Normal 9 3" xfId="479"/>
    <cellStyle name="Notas 2" xfId="480"/>
    <cellStyle name="Notas 3" xfId="481"/>
    <cellStyle name="Notas 4" xfId="482"/>
    <cellStyle name="Notas 5" xfId="483"/>
    <cellStyle name="Notas 6" xfId="484"/>
    <cellStyle name="Note" xfId="485"/>
    <cellStyle name="Output" xfId="486"/>
    <cellStyle name="Porcentual" xfId="549" builtinId="5"/>
    <cellStyle name="Porcentual 2" xfId="487"/>
    <cellStyle name="Porcentual 2 2" xfId="488"/>
    <cellStyle name="Porcentual 2 2 10" xfId="489"/>
    <cellStyle name="Porcentual 2 2 11" xfId="490"/>
    <cellStyle name="Porcentual 2 2 12" xfId="491"/>
    <cellStyle name="Porcentual 2 2 13" xfId="492"/>
    <cellStyle name="Porcentual 2 2 14" xfId="493"/>
    <cellStyle name="Porcentual 2 2 15" xfId="494"/>
    <cellStyle name="Porcentual 2 2 16" xfId="495"/>
    <cellStyle name="Porcentual 2 2 17" xfId="496"/>
    <cellStyle name="Porcentual 2 2 18" xfId="497"/>
    <cellStyle name="Porcentual 2 2 19" xfId="498"/>
    <cellStyle name="Porcentual 2 2 2" xfId="499"/>
    <cellStyle name="Porcentual 2 2 20" xfId="500"/>
    <cellStyle name="Porcentual 2 2 21" xfId="501"/>
    <cellStyle name="Porcentual 2 2 22" xfId="502"/>
    <cellStyle name="Porcentual 2 2 23" xfId="503"/>
    <cellStyle name="Porcentual 2 2 24" xfId="504"/>
    <cellStyle name="Porcentual 2 2 25" xfId="505"/>
    <cellStyle name="Porcentual 2 2 26" xfId="506"/>
    <cellStyle name="Porcentual 2 2 27" xfId="507"/>
    <cellStyle name="Porcentual 2 2 28" xfId="508"/>
    <cellStyle name="Porcentual 2 2 29" xfId="509"/>
    <cellStyle name="Porcentual 2 2 3" xfId="510"/>
    <cellStyle name="Porcentual 2 2 30" xfId="511"/>
    <cellStyle name="Porcentual 2 2 31" xfId="512"/>
    <cellStyle name="Porcentual 2 2 32" xfId="513"/>
    <cellStyle name="Porcentual 2 2 33" xfId="514"/>
    <cellStyle name="Porcentual 2 2 34" xfId="515"/>
    <cellStyle name="Porcentual 2 2 35" xfId="516"/>
    <cellStyle name="Porcentual 2 2 4" xfId="517"/>
    <cellStyle name="Porcentual 2 2 5" xfId="518"/>
    <cellStyle name="Porcentual 2 2 6" xfId="519"/>
    <cellStyle name="Porcentual 2 2 7" xfId="520"/>
    <cellStyle name="Porcentual 2 2 8" xfId="521"/>
    <cellStyle name="Porcentual 2 2 9" xfId="522"/>
    <cellStyle name="Porcentual 2 3" xfId="523"/>
    <cellStyle name="Porcentual 2 4" xfId="524"/>
    <cellStyle name="Porcentual 2 5" xfId="525"/>
    <cellStyle name="Porcentual 2 6" xfId="526"/>
    <cellStyle name="Porcentual 2 7" xfId="527"/>
    <cellStyle name="Porcentual 2 8" xfId="528"/>
    <cellStyle name="Porcentual 2 9" xfId="529"/>
    <cellStyle name="Porcentual 3" xfId="530"/>
    <cellStyle name="Porcentual 3 2" xfId="531"/>
    <cellStyle name="Porcentual 4" xfId="532"/>
    <cellStyle name="Porcentual 5" xfId="533"/>
    <cellStyle name="Porcentual 6" xfId="534"/>
    <cellStyle name="Title" xfId="535"/>
    <cellStyle name="Warning Text" xfId="53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nzas/AppData/Local/Microsoft/Windows/Temporary%20Internet%20Files/Content.Outlook/EHJCXBLG/Copia%20de%20Copia%20de%202013_CUARTO_TRIMESTRE_9_DISTRITO_FEDERAL%20NIVEL%20PROYECTO%20-%20PAO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Trimestral"/>
    </sheetNames>
    <sheetDataSet>
      <sheetData sheetId="0">
        <row r="14">
          <cell r="S14">
            <v>12889375.970000001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L14"/>
  <sheetViews>
    <sheetView showGridLines="0" tabSelected="1" topLeftCell="B1" workbookViewId="0">
      <selection activeCell="E14" sqref="E14:S14"/>
    </sheetView>
  </sheetViews>
  <sheetFormatPr baseColWidth="10" defaultRowHeight="10.199999999999999"/>
  <cols>
    <col min="1" max="1" width="0" style="40" hidden="1" customWidth="1"/>
    <col min="2" max="2" width="6.6640625" style="40" customWidth="1"/>
    <col min="3" max="3" width="1.6640625" style="40" customWidth="1"/>
    <col min="4" max="4" width="7.88671875" style="40" customWidth="1"/>
    <col min="5" max="17" width="0" style="40" hidden="1" customWidth="1"/>
    <col min="18" max="18" width="2.33203125" style="40" customWidth="1"/>
    <col min="19" max="19" width="38.109375" style="40" customWidth="1"/>
    <col min="20" max="20" width="12.5546875" style="40" customWidth="1"/>
    <col min="21" max="21" width="13.109375" style="40" customWidth="1"/>
    <col min="22" max="22" width="8.88671875" style="40" customWidth="1"/>
    <col min="23" max="27" width="12.44140625" style="40" customWidth="1"/>
    <col min="28" max="28" width="6.44140625" style="40" bestFit="1" customWidth="1"/>
    <col min="29" max="29" width="12.33203125" style="40" bestFit="1" customWidth="1"/>
    <col min="30" max="30" width="13.109375" style="40" customWidth="1"/>
    <col min="31" max="31" width="42.33203125" style="67" customWidth="1"/>
    <col min="32" max="32" width="59.6640625" style="67" customWidth="1"/>
    <col min="33" max="34" width="13.109375" style="40" customWidth="1"/>
    <col min="35" max="35" width="16.44140625" style="40" customWidth="1"/>
    <col min="36" max="36" width="20.6640625" style="40" customWidth="1"/>
    <col min="37" max="38" width="78.33203125" style="40" customWidth="1"/>
    <col min="39" max="256" width="11.5546875" style="40"/>
    <col min="257" max="257" width="0" style="40" hidden="1" customWidth="1"/>
    <col min="258" max="258" width="6.6640625" style="40" customWidth="1"/>
    <col min="259" max="259" width="1.6640625" style="40" customWidth="1"/>
    <col min="260" max="260" width="7.88671875" style="40" customWidth="1"/>
    <col min="261" max="273" width="0" style="40" hidden="1" customWidth="1"/>
    <col min="274" max="274" width="2.33203125" style="40" customWidth="1"/>
    <col min="275" max="275" width="38.109375" style="40" customWidth="1"/>
    <col min="276" max="276" width="12.5546875" style="40" customWidth="1"/>
    <col min="277" max="277" width="13.109375" style="40" customWidth="1"/>
    <col min="278" max="278" width="8.88671875" style="40" customWidth="1"/>
    <col min="279" max="283" width="12.44140625" style="40" customWidth="1"/>
    <col min="284" max="284" width="6.44140625" style="40" bestFit="1" customWidth="1"/>
    <col min="285" max="285" width="12.33203125" style="40" bestFit="1" customWidth="1"/>
    <col min="286" max="286" width="13.109375" style="40" customWidth="1"/>
    <col min="287" max="287" width="42.33203125" style="40" customWidth="1"/>
    <col min="288" max="288" width="59.6640625" style="40" customWidth="1"/>
    <col min="289" max="290" width="13.109375" style="40" customWidth="1"/>
    <col min="291" max="291" width="16.44140625" style="40" customWidth="1"/>
    <col min="292" max="292" width="20.6640625" style="40" customWidth="1"/>
    <col min="293" max="294" width="78.33203125" style="40" customWidth="1"/>
    <col min="295" max="512" width="11.5546875" style="40"/>
    <col min="513" max="513" width="0" style="40" hidden="1" customWidth="1"/>
    <col min="514" max="514" width="6.6640625" style="40" customWidth="1"/>
    <col min="515" max="515" width="1.6640625" style="40" customWidth="1"/>
    <col min="516" max="516" width="7.88671875" style="40" customWidth="1"/>
    <col min="517" max="529" width="0" style="40" hidden="1" customWidth="1"/>
    <col min="530" max="530" width="2.33203125" style="40" customWidth="1"/>
    <col min="531" max="531" width="38.109375" style="40" customWidth="1"/>
    <col min="532" max="532" width="12.5546875" style="40" customWidth="1"/>
    <col min="533" max="533" width="13.109375" style="40" customWidth="1"/>
    <col min="534" max="534" width="8.88671875" style="40" customWidth="1"/>
    <col min="535" max="539" width="12.44140625" style="40" customWidth="1"/>
    <col min="540" max="540" width="6.44140625" style="40" bestFit="1" customWidth="1"/>
    <col min="541" max="541" width="12.33203125" style="40" bestFit="1" customWidth="1"/>
    <col min="542" max="542" width="13.109375" style="40" customWidth="1"/>
    <col min="543" max="543" width="42.33203125" style="40" customWidth="1"/>
    <col min="544" max="544" width="59.6640625" style="40" customWidth="1"/>
    <col min="545" max="546" width="13.109375" style="40" customWidth="1"/>
    <col min="547" max="547" width="16.44140625" style="40" customWidth="1"/>
    <col min="548" max="548" width="20.6640625" style="40" customWidth="1"/>
    <col min="549" max="550" width="78.33203125" style="40" customWidth="1"/>
    <col min="551" max="768" width="11.5546875" style="40"/>
    <col min="769" max="769" width="0" style="40" hidden="1" customWidth="1"/>
    <col min="770" max="770" width="6.6640625" style="40" customWidth="1"/>
    <col min="771" max="771" width="1.6640625" style="40" customWidth="1"/>
    <col min="772" max="772" width="7.88671875" style="40" customWidth="1"/>
    <col min="773" max="785" width="0" style="40" hidden="1" customWidth="1"/>
    <col min="786" max="786" width="2.33203125" style="40" customWidth="1"/>
    <col min="787" max="787" width="38.109375" style="40" customWidth="1"/>
    <col min="788" max="788" width="12.5546875" style="40" customWidth="1"/>
    <col min="789" max="789" width="13.109375" style="40" customWidth="1"/>
    <col min="790" max="790" width="8.88671875" style="40" customWidth="1"/>
    <col min="791" max="795" width="12.44140625" style="40" customWidth="1"/>
    <col min="796" max="796" width="6.44140625" style="40" bestFit="1" customWidth="1"/>
    <col min="797" max="797" width="12.33203125" style="40" bestFit="1" customWidth="1"/>
    <col min="798" max="798" width="13.109375" style="40" customWidth="1"/>
    <col min="799" max="799" width="42.33203125" style="40" customWidth="1"/>
    <col min="800" max="800" width="59.6640625" style="40" customWidth="1"/>
    <col min="801" max="802" width="13.109375" style="40" customWidth="1"/>
    <col min="803" max="803" width="16.44140625" style="40" customWidth="1"/>
    <col min="804" max="804" width="20.6640625" style="40" customWidth="1"/>
    <col min="805" max="806" width="78.33203125" style="40" customWidth="1"/>
    <col min="807" max="1024" width="11.5546875" style="40"/>
    <col min="1025" max="1025" width="0" style="40" hidden="1" customWidth="1"/>
    <col min="1026" max="1026" width="6.6640625" style="40" customWidth="1"/>
    <col min="1027" max="1027" width="1.6640625" style="40" customWidth="1"/>
    <col min="1028" max="1028" width="7.88671875" style="40" customWidth="1"/>
    <col min="1029" max="1041" width="0" style="40" hidden="1" customWidth="1"/>
    <col min="1042" max="1042" width="2.33203125" style="40" customWidth="1"/>
    <col min="1043" max="1043" width="38.109375" style="40" customWidth="1"/>
    <col min="1044" max="1044" width="12.5546875" style="40" customWidth="1"/>
    <col min="1045" max="1045" width="13.109375" style="40" customWidth="1"/>
    <col min="1046" max="1046" width="8.88671875" style="40" customWidth="1"/>
    <col min="1047" max="1051" width="12.44140625" style="40" customWidth="1"/>
    <col min="1052" max="1052" width="6.44140625" style="40" bestFit="1" customWidth="1"/>
    <col min="1053" max="1053" width="12.33203125" style="40" bestFit="1" customWidth="1"/>
    <col min="1054" max="1054" width="13.109375" style="40" customWidth="1"/>
    <col min="1055" max="1055" width="42.33203125" style="40" customWidth="1"/>
    <col min="1056" max="1056" width="59.6640625" style="40" customWidth="1"/>
    <col min="1057" max="1058" width="13.109375" style="40" customWidth="1"/>
    <col min="1059" max="1059" width="16.44140625" style="40" customWidth="1"/>
    <col min="1060" max="1060" width="20.6640625" style="40" customWidth="1"/>
    <col min="1061" max="1062" width="78.33203125" style="40" customWidth="1"/>
    <col min="1063" max="1280" width="11.5546875" style="40"/>
    <col min="1281" max="1281" width="0" style="40" hidden="1" customWidth="1"/>
    <col min="1282" max="1282" width="6.6640625" style="40" customWidth="1"/>
    <col min="1283" max="1283" width="1.6640625" style="40" customWidth="1"/>
    <col min="1284" max="1284" width="7.88671875" style="40" customWidth="1"/>
    <col min="1285" max="1297" width="0" style="40" hidden="1" customWidth="1"/>
    <col min="1298" max="1298" width="2.33203125" style="40" customWidth="1"/>
    <col min="1299" max="1299" width="38.109375" style="40" customWidth="1"/>
    <col min="1300" max="1300" width="12.5546875" style="40" customWidth="1"/>
    <col min="1301" max="1301" width="13.109375" style="40" customWidth="1"/>
    <col min="1302" max="1302" width="8.88671875" style="40" customWidth="1"/>
    <col min="1303" max="1307" width="12.44140625" style="40" customWidth="1"/>
    <col min="1308" max="1308" width="6.44140625" style="40" bestFit="1" customWidth="1"/>
    <col min="1309" max="1309" width="12.33203125" style="40" bestFit="1" customWidth="1"/>
    <col min="1310" max="1310" width="13.109375" style="40" customWidth="1"/>
    <col min="1311" max="1311" width="42.33203125" style="40" customWidth="1"/>
    <col min="1312" max="1312" width="59.6640625" style="40" customWidth="1"/>
    <col min="1313" max="1314" width="13.109375" style="40" customWidth="1"/>
    <col min="1315" max="1315" width="16.44140625" style="40" customWidth="1"/>
    <col min="1316" max="1316" width="20.6640625" style="40" customWidth="1"/>
    <col min="1317" max="1318" width="78.33203125" style="40" customWidth="1"/>
    <col min="1319" max="1536" width="11.5546875" style="40"/>
    <col min="1537" max="1537" width="0" style="40" hidden="1" customWidth="1"/>
    <col min="1538" max="1538" width="6.6640625" style="40" customWidth="1"/>
    <col min="1539" max="1539" width="1.6640625" style="40" customWidth="1"/>
    <col min="1540" max="1540" width="7.88671875" style="40" customWidth="1"/>
    <col min="1541" max="1553" width="0" style="40" hidden="1" customWidth="1"/>
    <col min="1554" max="1554" width="2.33203125" style="40" customWidth="1"/>
    <col min="1555" max="1555" width="38.109375" style="40" customWidth="1"/>
    <col min="1556" max="1556" width="12.5546875" style="40" customWidth="1"/>
    <col min="1557" max="1557" width="13.109375" style="40" customWidth="1"/>
    <col min="1558" max="1558" width="8.88671875" style="40" customWidth="1"/>
    <col min="1559" max="1563" width="12.44140625" style="40" customWidth="1"/>
    <col min="1564" max="1564" width="6.44140625" style="40" bestFit="1" customWidth="1"/>
    <col min="1565" max="1565" width="12.33203125" style="40" bestFit="1" customWidth="1"/>
    <col min="1566" max="1566" width="13.109375" style="40" customWidth="1"/>
    <col min="1567" max="1567" width="42.33203125" style="40" customWidth="1"/>
    <col min="1568" max="1568" width="59.6640625" style="40" customWidth="1"/>
    <col min="1569" max="1570" width="13.109375" style="40" customWidth="1"/>
    <col min="1571" max="1571" width="16.44140625" style="40" customWidth="1"/>
    <col min="1572" max="1572" width="20.6640625" style="40" customWidth="1"/>
    <col min="1573" max="1574" width="78.33203125" style="40" customWidth="1"/>
    <col min="1575" max="1792" width="11.5546875" style="40"/>
    <col min="1793" max="1793" width="0" style="40" hidden="1" customWidth="1"/>
    <col min="1794" max="1794" width="6.6640625" style="40" customWidth="1"/>
    <col min="1795" max="1795" width="1.6640625" style="40" customWidth="1"/>
    <col min="1796" max="1796" width="7.88671875" style="40" customWidth="1"/>
    <col min="1797" max="1809" width="0" style="40" hidden="1" customWidth="1"/>
    <col min="1810" max="1810" width="2.33203125" style="40" customWidth="1"/>
    <col min="1811" max="1811" width="38.109375" style="40" customWidth="1"/>
    <col min="1812" max="1812" width="12.5546875" style="40" customWidth="1"/>
    <col min="1813" max="1813" width="13.109375" style="40" customWidth="1"/>
    <col min="1814" max="1814" width="8.88671875" style="40" customWidth="1"/>
    <col min="1815" max="1819" width="12.44140625" style="40" customWidth="1"/>
    <col min="1820" max="1820" width="6.44140625" style="40" bestFit="1" customWidth="1"/>
    <col min="1821" max="1821" width="12.33203125" style="40" bestFit="1" customWidth="1"/>
    <col min="1822" max="1822" width="13.109375" style="40" customWidth="1"/>
    <col min="1823" max="1823" width="42.33203125" style="40" customWidth="1"/>
    <col min="1824" max="1824" width="59.6640625" style="40" customWidth="1"/>
    <col min="1825" max="1826" width="13.109375" style="40" customWidth="1"/>
    <col min="1827" max="1827" width="16.44140625" style="40" customWidth="1"/>
    <col min="1828" max="1828" width="20.6640625" style="40" customWidth="1"/>
    <col min="1829" max="1830" width="78.33203125" style="40" customWidth="1"/>
    <col min="1831" max="2048" width="11.5546875" style="40"/>
    <col min="2049" max="2049" width="0" style="40" hidden="1" customWidth="1"/>
    <col min="2050" max="2050" width="6.6640625" style="40" customWidth="1"/>
    <col min="2051" max="2051" width="1.6640625" style="40" customWidth="1"/>
    <col min="2052" max="2052" width="7.88671875" style="40" customWidth="1"/>
    <col min="2053" max="2065" width="0" style="40" hidden="1" customWidth="1"/>
    <col min="2066" max="2066" width="2.33203125" style="40" customWidth="1"/>
    <col min="2067" max="2067" width="38.109375" style="40" customWidth="1"/>
    <col min="2068" max="2068" width="12.5546875" style="40" customWidth="1"/>
    <col min="2069" max="2069" width="13.109375" style="40" customWidth="1"/>
    <col min="2070" max="2070" width="8.88671875" style="40" customWidth="1"/>
    <col min="2071" max="2075" width="12.44140625" style="40" customWidth="1"/>
    <col min="2076" max="2076" width="6.44140625" style="40" bestFit="1" customWidth="1"/>
    <col min="2077" max="2077" width="12.33203125" style="40" bestFit="1" customWidth="1"/>
    <col min="2078" max="2078" width="13.109375" style="40" customWidth="1"/>
    <col min="2079" max="2079" width="42.33203125" style="40" customWidth="1"/>
    <col min="2080" max="2080" width="59.6640625" style="40" customWidth="1"/>
    <col min="2081" max="2082" width="13.109375" style="40" customWidth="1"/>
    <col min="2083" max="2083" width="16.44140625" style="40" customWidth="1"/>
    <col min="2084" max="2084" width="20.6640625" style="40" customWidth="1"/>
    <col min="2085" max="2086" width="78.33203125" style="40" customWidth="1"/>
    <col min="2087" max="2304" width="11.5546875" style="40"/>
    <col min="2305" max="2305" width="0" style="40" hidden="1" customWidth="1"/>
    <col min="2306" max="2306" width="6.6640625" style="40" customWidth="1"/>
    <col min="2307" max="2307" width="1.6640625" style="40" customWidth="1"/>
    <col min="2308" max="2308" width="7.88671875" style="40" customWidth="1"/>
    <col min="2309" max="2321" width="0" style="40" hidden="1" customWidth="1"/>
    <col min="2322" max="2322" width="2.33203125" style="40" customWidth="1"/>
    <col min="2323" max="2323" width="38.109375" style="40" customWidth="1"/>
    <col min="2324" max="2324" width="12.5546875" style="40" customWidth="1"/>
    <col min="2325" max="2325" width="13.109375" style="40" customWidth="1"/>
    <col min="2326" max="2326" width="8.88671875" style="40" customWidth="1"/>
    <col min="2327" max="2331" width="12.44140625" style="40" customWidth="1"/>
    <col min="2332" max="2332" width="6.44140625" style="40" bestFit="1" customWidth="1"/>
    <col min="2333" max="2333" width="12.33203125" style="40" bestFit="1" customWidth="1"/>
    <col min="2334" max="2334" width="13.109375" style="40" customWidth="1"/>
    <col min="2335" max="2335" width="42.33203125" style="40" customWidth="1"/>
    <col min="2336" max="2336" width="59.6640625" style="40" customWidth="1"/>
    <col min="2337" max="2338" width="13.109375" style="40" customWidth="1"/>
    <col min="2339" max="2339" width="16.44140625" style="40" customWidth="1"/>
    <col min="2340" max="2340" width="20.6640625" style="40" customWidth="1"/>
    <col min="2341" max="2342" width="78.33203125" style="40" customWidth="1"/>
    <col min="2343" max="2560" width="11.5546875" style="40"/>
    <col min="2561" max="2561" width="0" style="40" hidden="1" customWidth="1"/>
    <col min="2562" max="2562" width="6.6640625" style="40" customWidth="1"/>
    <col min="2563" max="2563" width="1.6640625" style="40" customWidth="1"/>
    <col min="2564" max="2564" width="7.88671875" style="40" customWidth="1"/>
    <col min="2565" max="2577" width="0" style="40" hidden="1" customWidth="1"/>
    <col min="2578" max="2578" width="2.33203125" style="40" customWidth="1"/>
    <col min="2579" max="2579" width="38.109375" style="40" customWidth="1"/>
    <col min="2580" max="2580" width="12.5546875" style="40" customWidth="1"/>
    <col min="2581" max="2581" width="13.109375" style="40" customWidth="1"/>
    <col min="2582" max="2582" width="8.88671875" style="40" customWidth="1"/>
    <col min="2583" max="2587" width="12.44140625" style="40" customWidth="1"/>
    <col min="2588" max="2588" width="6.44140625" style="40" bestFit="1" customWidth="1"/>
    <col min="2589" max="2589" width="12.33203125" style="40" bestFit="1" customWidth="1"/>
    <col min="2590" max="2590" width="13.109375" style="40" customWidth="1"/>
    <col min="2591" max="2591" width="42.33203125" style="40" customWidth="1"/>
    <col min="2592" max="2592" width="59.6640625" style="40" customWidth="1"/>
    <col min="2593" max="2594" width="13.109375" style="40" customWidth="1"/>
    <col min="2595" max="2595" width="16.44140625" style="40" customWidth="1"/>
    <col min="2596" max="2596" width="20.6640625" style="40" customWidth="1"/>
    <col min="2597" max="2598" width="78.33203125" style="40" customWidth="1"/>
    <col min="2599" max="2816" width="11.5546875" style="40"/>
    <col min="2817" max="2817" width="0" style="40" hidden="1" customWidth="1"/>
    <col min="2818" max="2818" width="6.6640625" style="40" customWidth="1"/>
    <col min="2819" max="2819" width="1.6640625" style="40" customWidth="1"/>
    <col min="2820" max="2820" width="7.88671875" style="40" customWidth="1"/>
    <col min="2821" max="2833" width="0" style="40" hidden="1" customWidth="1"/>
    <col min="2834" max="2834" width="2.33203125" style="40" customWidth="1"/>
    <col min="2835" max="2835" width="38.109375" style="40" customWidth="1"/>
    <col min="2836" max="2836" width="12.5546875" style="40" customWidth="1"/>
    <col min="2837" max="2837" width="13.109375" style="40" customWidth="1"/>
    <col min="2838" max="2838" width="8.88671875" style="40" customWidth="1"/>
    <col min="2839" max="2843" width="12.44140625" style="40" customWidth="1"/>
    <col min="2844" max="2844" width="6.44140625" style="40" bestFit="1" customWidth="1"/>
    <col min="2845" max="2845" width="12.33203125" style="40" bestFit="1" customWidth="1"/>
    <col min="2846" max="2846" width="13.109375" style="40" customWidth="1"/>
    <col min="2847" max="2847" width="42.33203125" style="40" customWidth="1"/>
    <col min="2848" max="2848" width="59.6640625" style="40" customWidth="1"/>
    <col min="2849" max="2850" width="13.109375" style="40" customWidth="1"/>
    <col min="2851" max="2851" width="16.44140625" style="40" customWidth="1"/>
    <col min="2852" max="2852" width="20.6640625" style="40" customWidth="1"/>
    <col min="2853" max="2854" width="78.33203125" style="40" customWidth="1"/>
    <col min="2855" max="3072" width="11.5546875" style="40"/>
    <col min="3073" max="3073" width="0" style="40" hidden="1" customWidth="1"/>
    <col min="3074" max="3074" width="6.6640625" style="40" customWidth="1"/>
    <col min="3075" max="3075" width="1.6640625" style="40" customWidth="1"/>
    <col min="3076" max="3076" width="7.88671875" style="40" customWidth="1"/>
    <col min="3077" max="3089" width="0" style="40" hidden="1" customWidth="1"/>
    <col min="3090" max="3090" width="2.33203125" style="40" customWidth="1"/>
    <col min="3091" max="3091" width="38.109375" style="40" customWidth="1"/>
    <col min="3092" max="3092" width="12.5546875" style="40" customWidth="1"/>
    <col min="3093" max="3093" width="13.109375" style="40" customWidth="1"/>
    <col min="3094" max="3094" width="8.88671875" style="40" customWidth="1"/>
    <col min="3095" max="3099" width="12.44140625" style="40" customWidth="1"/>
    <col min="3100" max="3100" width="6.44140625" style="40" bestFit="1" customWidth="1"/>
    <col min="3101" max="3101" width="12.33203125" style="40" bestFit="1" customWidth="1"/>
    <col min="3102" max="3102" width="13.109375" style="40" customWidth="1"/>
    <col min="3103" max="3103" width="42.33203125" style="40" customWidth="1"/>
    <col min="3104" max="3104" width="59.6640625" style="40" customWidth="1"/>
    <col min="3105" max="3106" width="13.109375" style="40" customWidth="1"/>
    <col min="3107" max="3107" width="16.44140625" style="40" customWidth="1"/>
    <col min="3108" max="3108" width="20.6640625" style="40" customWidth="1"/>
    <col min="3109" max="3110" width="78.33203125" style="40" customWidth="1"/>
    <col min="3111" max="3328" width="11.5546875" style="40"/>
    <col min="3329" max="3329" width="0" style="40" hidden="1" customWidth="1"/>
    <col min="3330" max="3330" width="6.6640625" style="40" customWidth="1"/>
    <col min="3331" max="3331" width="1.6640625" style="40" customWidth="1"/>
    <col min="3332" max="3332" width="7.88671875" style="40" customWidth="1"/>
    <col min="3333" max="3345" width="0" style="40" hidden="1" customWidth="1"/>
    <col min="3346" max="3346" width="2.33203125" style="40" customWidth="1"/>
    <col min="3347" max="3347" width="38.109375" style="40" customWidth="1"/>
    <col min="3348" max="3348" width="12.5546875" style="40" customWidth="1"/>
    <col min="3349" max="3349" width="13.109375" style="40" customWidth="1"/>
    <col min="3350" max="3350" width="8.88671875" style="40" customWidth="1"/>
    <col min="3351" max="3355" width="12.44140625" style="40" customWidth="1"/>
    <col min="3356" max="3356" width="6.44140625" style="40" bestFit="1" customWidth="1"/>
    <col min="3357" max="3357" width="12.33203125" style="40" bestFit="1" customWidth="1"/>
    <col min="3358" max="3358" width="13.109375" style="40" customWidth="1"/>
    <col min="3359" max="3359" width="42.33203125" style="40" customWidth="1"/>
    <col min="3360" max="3360" width="59.6640625" style="40" customWidth="1"/>
    <col min="3361" max="3362" width="13.109375" style="40" customWidth="1"/>
    <col min="3363" max="3363" width="16.44140625" style="40" customWidth="1"/>
    <col min="3364" max="3364" width="20.6640625" style="40" customWidth="1"/>
    <col min="3365" max="3366" width="78.33203125" style="40" customWidth="1"/>
    <col min="3367" max="3584" width="11.5546875" style="40"/>
    <col min="3585" max="3585" width="0" style="40" hidden="1" customWidth="1"/>
    <col min="3586" max="3586" width="6.6640625" style="40" customWidth="1"/>
    <col min="3587" max="3587" width="1.6640625" style="40" customWidth="1"/>
    <col min="3588" max="3588" width="7.88671875" style="40" customWidth="1"/>
    <col min="3589" max="3601" width="0" style="40" hidden="1" customWidth="1"/>
    <col min="3602" max="3602" width="2.33203125" style="40" customWidth="1"/>
    <col min="3603" max="3603" width="38.109375" style="40" customWidth="1"/>
    <col min="3604" max="3604" width="12.5546875" style="40" customWidth="1"/>
    <col min="3605" max="3605" width="13.109375" style="40" customWidth="1"/>
    <col min="3606" max="3606" width="8.88671875" style="40" customWidth="1"/>
    <col min="3607" max="3611" width="12.44140625" style="40" customWidth="1"/>
    <col min="3612" max="3612" width="6.44140625" style="40" bestFit="1" customWidth="1"/>
    <col min="3613" max="3613" width="12.33203125" style="40" bestFit="1" customWidth="1"/>
    <col min="3614" max="3614" width="13.109375" style="40" customWidth="1"/>
    <col min="3615" max="3615" width="42.33203125" style="40" customWidth="1"/>
    <col min="3616" max="3616" width="59.6640625" style="40" customWidth="1"/>
    <col min="3617" max="3618" width="13.109375" style="40" customWidth="1"/>
    <col min="3619" max="3619" width="16.44140625" style="40" customWidth="1"/>
    <col min="3620" max="3620" width="20.6640625" style="40" customWidth="1"/>
    <col min="3621" max="3622" width="78.33203125" style="40" customWidth="1"/>
    <col min="3623" max="3840" width="11.5546875" style="40"/>
    <col min="3841" max="3841" width="0" style="40" hidden="1" customWidth="1"/>
    <col min="3842" max="3842" width="6.6640625" style="40" customWidth="1"/>
    <col min="3843" max="3843" width="1.6640625" style="40" customWidth="1"/>
    <col min="3844" max="3844" width="7.88671875" style="40" customWidth="1"/>
    <col min="3845" max="3857" width="0" style="40" hidden="1" customWidth="1"/>
    <col min="3858" max="3858" width="2.33203125" style="40" customWidth="1"/>
    <col min="3859" max="3859" width="38.109375" style="40" customWidth="1"/>
    <col min="3860" max="3860" width="12.5546875" style="40" customWidth="1"/>
    <col min="3861" max="3861" width="13.109375" style="40" customWidth="1"/>
    <col min="3862" max="3862" width="8.88671875" style="40" customWidth="1"/>
    <col min="3863" max="3867" width="12.44140625" style="40" customWidth="1"/>
    <col min="3868" max="3868" width="6.44140625" style="40" bestFit="1" customWidth="1"/>
    <col min="3869" max="3869" width="12.33203125" style="40" bestFit="1" customWidth="1"/>
    <col min="3870" max="3870" width="13.109375" style="40" customWidth="1"/>
    <col min="3871" max="3871" width="42.33203125" style="40" customWidth="1"/>
    <col min="3872" max="3872" width="59.6640625" style="40" customWidth="1"/>
    <col min="3873" max="3874" width="13.109375" style="40" customWidth="1"/>
    <col min="3875" max="3875" width="16.44140625" style="40" customWidth="1"/>
    <col min="3876" max="3876" width="20.6640625" style="40" customWidth="1"/>
    <col min="3877" max="3878" width="78.33203125" style="40" customWidth="1"/>
    <col min="3879" max="4096" width="11.5546875" style="40"/>
    <col min="4097" max="4097" width="0" style="40" hidden="1" customWidth="1"/>
    <col min="4098" max="4098" width="6.6640625" style="40" customWidth="1"/>
    <col min="4099" max="4099" width="1.6640625" style="40" customWidth="1"/>
    <col min="4100" max="4100" width="7.88671875" style="40" customWidth="1"/>
    <col min="4101" max="4113" width="0" style="40" hidden="1" customWidth="1"/>
    <col min="4114" max="4114" width="2.33203125" style="40" customWidth="1"/>
    <col min="4115" max="4115" width="38.109375" style="40" customWidth="1"/>
    <col min="4116" max="4116" width="12.5546875" style="40" customWidth="1"/>
    <col min="4117" max="4117" width="13.109375" style="40" customWidth="1"/>
    <col min="4118" max="4118" width="8.88671875" style="40" customWidth="1"/>
    <col min="4119" max="4123" width="12.44140625" style="40" customWidth="1"/>
    <col min="4124" max="4124" width="6.44140625" style="40" bestFit="1" customWidth="1"/>
    <col min="4125" max="4125" width="12.33203125" style="40" bestFit="1" customWidth="1"/>
    <col min="4126" max="4126" width="13.109375" style="40" customWidth="1"/>
    <col min="4127" max="4127" width="42.33203125" style="40" customWidth="1"/>
    <col min="4128" max="4128" width="59.6640625" style="40" customWidth="1"/>
    <col min="4129" max="4130" width="13.109375" style="40" customWidth="1"/>
    <col min="4131" max="4131" width="16.44140625" style="40" customWidth="1"/>
    <col min="4132" max="4132" width="20.6640625" style="40" customWidth="1"/>
    <col min="4133" max="4134" width="78.33203125" style="40" customWidth="1"/>
    <col min="4135" max="4352" width="11.5546875" style="40"/>
    <col min="4353" max="4353" width="0" style="40" hidden="1" customWidth="1"/>
    <col min="4354" max="4354" width="6.6640625" style="40" customWidth="1"/>
    <col min="4355" max="4355" width="1.6640625" style="40" customWidth="1"/>
    <col min="4356" max="4356" width="7.88671875" style="40" customWidth="1"/>
    <col min="4357" max="4369" width="0" style="40" hidden="1" customWidth="1"/>
    <col min="4370" max="4370" width="2.33203125" style="40" customWidth="1"/>
    <col min="4371" max="4371" width="38.109375" style="40" customWidth="1"/>
    <col min="4372" max="4372" width="12.5546875" style="40" customWidth="1"/>
    <col min="4373" max="4373" width="13.109375" style="40" customWidth="1"/>
    <col min="4374" max="4374" width="8.88671875" style="40" customWidth="1"/>
    <col min="4375" max="4379" width="12.44140625" style="40" customWidth="1"/>
    <col min="4380" max="4380" width="6.44140625" style="40" bestFit="1" customWidth="1"/>
    <col min="4381" max="4381" width="12.33203125" style="40" bestFit="1" customWidth="1"/>
    <col min="4382" max="4382" width="13.109375" style="40" customWidth="1"/>
    <col min="4383" max="4383" width="42.33203125" style="40" customWidth="1"/>
    <col min="4384" max="4384" width="59.6640625" style="40" customWidth="1"/>
    <col min="4385" max="4386" width="13.109375" style="40" customWidth="1"/>
    <col min="4387" max="4387" width="16.44140625" style="40" customWidth="1"/>
    <col min="4388" max="4388" width="20.6640625" style="40" customWidth="1"/>
    <col min="4389" max="4390" width="78.33203125" style="40" customWidth="1"/>
    <col min="4391" max="4608" width="11.5546875" style="40"/>
    <col min="4609" max="4609" width="0" style="40" hidden="1" customWidth="1"/>
    <col min="4610" max="4610" width="6.6640625" style="40" customWidth="1"/>
    <col min="4611" max="4611" width="1.6640625" style="40" customWidth="1"/>
    <col min="4612" max="4612" width="7.88671875" style="40" customWidth="1"/>
    <col min="4613" max="4625" width="0" style="40" hidden="1" customWidth="1"/>
    <col min="4626" max="4626" width="2.33203125" style="40" customWidth="1"/>
    <col min="4627" max="4627" width="38.109375" style="40" customWidth="1"/>
    <col min="4628" max="4628" width="12.5546875" style="40" customWidth="1"/>
    <col min="4629" max="4629" width="13.109375" style="40" customWidth="1"/>
    <col min="4630" max="4630" width="8.88671875" style="40" customWidth="1"/>
    <col min="4631" max="4635" width="12.44140625" style="40" customWidth="1"/>
    <col min="4636" max="4636" width="6.44140625" style="40" bestFit="1" customWidth="1"/>
    <col min="4637" max="4637" width="12.33203125" style="40" bestFit="1" customWidth="1"/>
    <col min="4638" max="4638" width="13.109375" style="40" customWidth="1"/>
    <col min="4639" max="4639" width="42.33203125" style="40" customWidth="1"/>
    <col min="4640" max="4640" width="59.6640625" style="40" customWidth="1"/>
    <col min="4641" max="4642" width="13.109375" style="40" customWidth="1"/>
    <col min="4643" max="4643" width="16.44140625" style="40" customWidth="1"/>
    <col min="4644" max="4644" width="20.6640625" style="40" customWidth="1"/>
    <col min="4645" max="4646" width="78.33203125" style="40" customWidth="1"/>
    <col min="4647" max="4864" width="11.5546875" style="40"/>
    <col min="4865" max="4865" width="0" style="40" hidden="1" customWidth="1"/>
    <col min="4866" max="4866" width="6.6640625" style="40" customWidth="1"/>
    <col min="4867" max="4867" width="1.6640625" style="40" customWidth="1"/>
    <col min="4868" max="4868" width="7.88671875" style="40" customWidth="1"/>
    <col min="4869" max="4881" width="0" style="40" hidden="1" customWidth="1"/>
    <col min="4882" max="4882" width="2.33203125" style="40" customWidth="1"/>
    <col min="4883" max="4883" width="38.109375" style="40" customWidth="1"/>
    <col min="4884" max="4884" width="12.5546875" style="40" customWidth="1"/>
    <col min="4885" max="4885" width="13.109375" style="40" customWidth="1"/>
    <col min="4886" max="4886" width="8.88671875" style="40" customWidth="1"/>
    <col min="4887" max="4891" width="12.44140625" style="40" customWidth="1"/>
    <col min="4892" max="4892" width="6.44140625" style="40" bestFit="1" customWidth="1"/>
    <col min="4893" max="4893" width="12.33203125" style="40" bestFit="1" customWidth="1"/>
    <col min="4894" max="4894" width="13.109375" style="40" customWidth="1"/>
    <col min="4895" max="4895" width="42.33203125" style="40" customWidth="1"/>
    <col min="4896" max="4896" width="59.6640625" style="40" customWidth="1"/>
    <col min="4897" max="4898" width="13.109375" style="40" customWidth="1"/>
    <col min="4899" max="4899" width="16.44140625" style="40" customWidth="1"/>
    <col min="4900" max="4900" width="20.6640625" style="40" customWidth="1"/>
    <col min="4901" max="4902" width="78.33203125" style="40" customWidth="1"/>
    <col min="4903" max="5120" width="11.5546875" style="40"/>
    <col min="5121" max="5121" width="0" style="40" hidden="1" customWidth="1"/>
    <col min="5122" max="5122" width="6.6640625" style="40" customWidth="1"/>
    <col min="5123" max="5123" width="1.6640625" style="40" customWidth="1"/>
    <col min="5124" max="5124" width="7.88671875" style="40" customWidth="1"/>
    <col min="5125" max="5137" width="0" style="40" hidden="1" customWidth="1"/>
    <col min="5138" max="5138" width="2.33203125" style="40" customWidth="1"/>
    <col min="5139" max="5139" width="38.109375" style="40" customWidth="1"/>
    <col min="5140" max="5140" width="12.5546875" style="40" customWidth="1"/>
    <col min="5141" max="5141" width="13.109375" style="40" customWidth="1"/>
    <col min="5142" max="5142" width="8.88671875" style="40" customWidth="1"/>
    <col min="5143" max="5147" width="12.44140625" style="40" customWidth="1"/>
    <col min="5148" max="5148" width="6.44140625" style="40" bestFit="1" customWidth="1"/>
    <col min="5149" max="5149" width="12.33203125" style="40" bestFit="1" customWidth="1"/>
    <col min="5150" max="5150" width="13.109375" style="40" customWidth="1"/>
    <col min="5151" max="5151" width="42.33203125" style="40" customWidth="1"/>
    <col min="5152" max="5152" width="59.6640625" style="40" customWidth="1"/>
    <col min="5153" max="5154" width="13.109375" style="40" customWidth="1"/>
    <col min="5155" max="5155" width="16.44140625" style="40" customWidth="1"/>
    <col min="5156" max="5156" width="20.6640625" style="40" customWidth="1"/>
    <col min="5157" max="5158" width="78.33203125" style="40" customWidth="1"/>
    <col min="5159" max="5376" width="11.5546875" style="40"/>
    <col min="5377" max="5377" width="0" style="40" hidden="1" customWidth="1"/>
    <col min="5378" max="5378" width="6.6640625" style="40" customWidth="1"/>
    <col min="5379" max="5379" width="1.6640625" style="40" customWidth="1"/>
    <col min="5380" max="5380" width="7.88671875" style="40" customWidth="1"/>
    <col min="5381" max="5393" width="0" style="40" hidden="1" customWidth="1"/>
    <col min="5394" max="5394" width="2.33203125" style="40" customWidth="1"/>
    <col min="5395" max="5395" width="38.109375" style="40" customWidth="1"/>
    <col min="5396" max="5396" width="12.5546875" style="40" customWidth="1"/>
    <col min="5397" max="5397" width="13.109375" style="40" customWidth="1"/>
    <col min="5398" max="5398" width="8.88671875" style="40" customWidth="1"/>
    <col min="5399" max="5403" width="12.44140625" style="40" customWidth="1"/>
    <col min="5404" max="5404" width="6.44140625" style="40" bestFit="1" customWidth="1"/>
    <col min="5405" max="5405" width="12.33203125" style="40" bestFit="1" customWidth="1"/>
    <col min="5406" max="5406" width="13.109375" style="40" customWidth="1"/>
    <col min="5407" max="5407" width="42.33203125" style="40" customWidth="1"/>
    <col min="5408" max="5408" width="59.6640625" style="40" customWidth="1"/>
    <col min="5409" max="5410" width="13.109375" style="40" customWidth="1"/>
    <col min="5411" max="5411" width="16.44140625" style="40" customWidth="1"/>
    <col min="5412" max="5412" width="20.6640625" style="40" customWidth="1"/>
    <col min="5413" max="5414" width="78.33203125" style="40" customWidth="1"/>
    <col min="5415" max="5632" width="11.5546875" style="40"/>
    <col min="5633" max="5633" width="0" style="40" hidden="1" customWidth="1"/>
    <col min="5634" max="5634" width="6.6640625" style="40" customWidth="1"/>
    <col min="5635" max="5635" width="1.6640625" style="40" customWidth="1"/>
    <col min="5636" max="5636" width="7.88671875" style="40" customWidth="1"/>
    <col min="5637" max="5649" width="0" style="40" hidden="1" customWidth="1"/>
    <col min="5650" max="5650" width="2.33203125" style="40" customWidth="1"/>
    <col min="5651" max="5651" width="38.109375" style="40" customWidth="1"/>
    <col min="5652" max="5652" width="12.5546875" style="40" customWidth="1"/>
    <col min="5653" max="5653" width="13.109375" style="40" customWidth="1"/>
    <col min="5654" max="5654" width="8.88671875" style="40" customWidth="1"/>
    <col min="5655" max="5659" width="12.44140625" style="40" customWidth="1"/>
    <col min="5660" max="5660" width="6.44140625" style="40" bestFit="1" customWidth="1"/>
    <col min="5661" max="5661" width="12.33203125" style="40" bestFit="1" customWidth="1"/>
    <col min="5662" max="5662" width="13.109375" style="40" customWidth="1"/>
    <col min="5663" max="5663" width="42.33203125" style="40" customWidth="1"/>
    <col min="5664" max="5664" width="59.6640625" style="40" customWidth="1"/>
    <col min="5665" max="5666" width="13.109375" style="40" customWidth="1"/>
    <col min="5667" max="5667" width="16.44140625" style="40" customWidth="1"/>
    <col min="5668" max="5668" width="20.6640625" style="40" customWidth="1"/>
    <col min="5669" max="5670" width="78.33203125" style="40" customWidth="1"/>
    <col min="5671" max="5888" width="11.5546875" style="40"/>
    <col min="5889" max="5889" width="0" style="40" hidden="1" customWidth="1"/>
    <col min="5890" max="5890" width="6.6640625" style="40" customWidth="1"/>
    <col min="5891" max="5891" width="1.6640625" style="40" customWidth="1"/>
    <col min="5892" max="5892" width="7.88671875" style="40" customWidth="1"/>
    <col min="5893" max="5905" width="0" style="40" hidden="1" customWidth="1"/>
    <col min="5906" max="5906" width="2.33203125" style="40" customWidth="1"/>
    <col min="5907" max="5907" width="38.109375" style="40" customWidth="1"/>
    <col min="5908" max="5908" width="12.5546875" style="40" customWidth="1"/>
    <col min="5909" max="5909" width="13.109375" style="40" customWidth="1"/>
    <col min="5910" max="5910" width="8.88671875" style="40" customWidth="1"/>
    <col min="5911" max="5915" width="12.44140625" style="40" customWidth="1"/>
    <col min="5916" max="5916" width="6.44140625" style="40" bestFit="1" customWidth="1"/>
    <col min="5917" max="5917" width="12.33203125" style="40" bestFit="1" customWidth="1"/>
    <col min="5918" max="5918" width="13.109375" style="40" customWidth="1"/>
    <col min="5919" max="5919" width="42.33203125" style="40" customWidth="1"/>
    <col min="5920" max="5920" width="59.6640625" style="40" customWidth="1"/>
    <col min="5921" max="5922" width="13.109375" style="40" customWidth="1"/>
    <col min="5923" max="5923" width="16.44140625" style="40" customWidth="1"/>
    <col min="5924" max="5924" width="20.6640625" style="40" customWidth="1"/>
    <col min="5925" max="5926" width="78.33203125" style="40" customWidth="1"/>
    <col min="5927" max="6144" width="11.5546875" style="40"/>
    <col min="6145" max="6145" width="0" style="40" hidden="1" customWidth="1"/>
    <col min="6146" max="6146" width="6.6640625" style="40" customWidth="1"/>
    <col min="6147" max="6147" width="1.6640625" style="40" customWidth="1"/>
    <col min="6148" max="6148" width="7.88671875" style="40" customWidth="1"/>
    <col min="6149" max="6161" width="0" style="40" hidden="1" customWidth="1"/>
    <col min="6162" max="6162" width="2.33203125" style="40" customWidth="1"/>
    <col min="6163" max="6163" width="38.109375" style="40" customWidth="1"/>
    <col min="6164" max="6164" width="12.5546875" style="40" customWidth="1"/>
    <col min="6165" max="6165" width="13.109375" style="40" customWidth="1"/>
    <col min="6166" max="6166" width="8.88671875" style="40" customWidth="1"/>
    <col min="6167" max="6171" width="12.44140625" style="40" customWidth="1"/>
    <col min="6172" max="6172" width="6.44140625" style="40" bestFit="1" customWidth="1"/>
    <col min="6173" max="6173" width="12.33203125" style="40" bestFit="1" customWidth="1"/>
    <col min="6174" max="6174" width="13.109375" style="40" customWidth="1"/>
    <col min="6175" max="6175" width="42.33203125" style="40" customWidth="1"/>
    <col min="6176" max="6176" width="59.6640625" style="40" customWidth="1"/>
    <col min="6177" max="6178" width="13.109375" style="40" customWidth="1"/>
    <col min="6179" max="6179" width="16.44140625" style="40" customWidth="1"/>
    <col min="6180" max="6180" width="20.6640625" style="40" customWidth="1"/>
    <col min="6181" max="6182" width="78.33203125" style="40" customWidth="1"/>
    <col min="6183" max="6400" width="11.5546875" style="40"/>
    <col min="6401" max="6401" width="0" style="40" hidden="1" customWidth="1"/>
    <col min="6402" max="6402" width="6.6640625" style="40" customWidth="1"/>
    <col min="6403" max="6403" width="1.6640625" style="40" customWidth="1"/>
    <col min="6404" max="6404" width="7.88671875" style="40" customWidth="1"/>
    <col min="6405" max="6417" width="0" style="40" hidden="1" customWidth="1"/>
    <col min="6418" max="6418" width="2.33203125" style="40" customWidth="1"/>
    <col min="6419" max="6419" width="38.109375" style="40" customWidth="1"/>
    <col min="6420" max="6420" width="12.5546875" style="40" customWidth="1"/>
    <col min="6421" max="6421" width="13.109375" style="40" customWidth="1"/>
    <col min="6422" max="6422" width="8.88671875" style="40" customWidth="1"/>
    <col min="6423" max="6427" width="12.44140625" style="40" customWidth="1"/>
    <col min="6428" max="6428" width="6.44140625" style="40" bestFit="1" customWidth="1"/>
    <col min="6429" max="6429" width="12.33203125" style="40" bestFit="1" customWidth="1"/>
    <col min="6430" max="6430" width="13.109375" style="40" customWidth="1"/>
    <col min="6431" max="6431" width="42.33203125" style="40" customWidth="1"/>
    <col min="6432" max="6432" width="59.6640625" style="40" customWidth="1"/>
    <col min="6433" max="6434" width="13.109375" style="40" customWidth="1"/>
    <col min="6435" max="6435" width="16.44140625" style="40" customWidth="1"/>
    <col min="6436" max="6436" width="20.6640625" style="40" customWidth="1"/>
    <col min="6437" max="6438" width="78.33203125" style="40" customWidth="1"/>
    <col min="6439" max="6656" width="11.5546875" style="40"/>
    <col min="6657" max="6657" width="0" style="40" hidden="1" customWidth="1"/>
    <col min="6658" max="6658" width="6.6640625" style="40" customWidth="1"/>
    <col min="6659" max="6659" width="1.6640625" style="40" customWidth="1"/>
    <col min="6660" max="6660" width="7.88671875" style="40" customWidth="1"/>
    <col min="6661" max="6673" width="0" style="40" hidden="1" customWidth="1"/>
    <col min="6674" max="6674" width="2.33203125" style="40" customWidth="1"/>
    <col min="6675" max="6675" width="38.109375" style="40" customWidth="1"/>
    <col min="6676" max="6676" width="12.5546875" style="40" customWidth="1"/>
    <col min="6677" max="6677" width="13.109375" style="40" customWidth="1"/>
    <col min="6678" max="6678" width="8.88671875" style="40" customWidth="1"/>
    <col min="6679" max="6683" width="12.44140625" style="40" customWidth="1"/>
    <col min="6684" max="6684" width="6.44140625" style="40" bestFit="1" customWidth="1"/>
    <col min="6685" max="6685" width="12.33203125" style="40" bestFit="1" customWidth="1"/>
    <col min="6686" max="6686" width="13.109375" style="40" customWidth="1"/>
    <col min="6687" max="6687" width="42.33203125" style="40" customWidth="1"/>
    <col min="6688" max="6688" width="59.6640625" style="40" customWidth="1"/>
    <col min="6689" max="6690" width="13.109375" style="40" customWidth="1"/>
    <col min="6691" max="6691" width="16.44140625" style="40" customWidth="1"/>
    <col min="6692" max="6692" width="20.6640625" style="40" customWidth="1"/>
    <col min="6693" max="6694" width="78.33203125" style="40" customWidth="1"/>
    <col min="6695" max="6912" width="11.5546875" style="40"/>
    <col min="6913" max="6913" width="0" style="40" hidden="1" customWidth="1"/>
    <col min="6914" max="6914" width="6.6640625" style="40" customWidth="1"/>
    <col min="6915" max="6915" width="1.6640625" style="40" customWidth="1"/>
    <col min="6916" max="6916" width="7.88671875" style="40" customWidth="1"/>
    <col min="6917" max="6929" width="0" style="40" hidden="1" customWidth="1"/>
    <col min="6930" max="6930" width="2.33203125" style="40" customWidth="1"/>
    <col min="6931" max="6931" width="38.109375" style="40" customWidth="1"/>
    <col min="6932" max="6932" width="12.5546875" style="40" customWidth="1"/>
    <col min="6933" max="6933" width="13.109375" style="40" customWidth="1"/>
    <col min="6934" max="6934" width="8.88671875" style="40" customWidth="1"/>
    <col min="6935" max="6939" width="12.44140625" style="40" customWidth="1"/>
    <col min="6940" max="6940" width="6.44140625" style="40" bestFit="1" customWidth="1"/>
    <col min="6941" max="6941" width="12.33203125" style="40" bestFit="1" customWidth="1"/>
    <col min="6942" max="6942" width="13.109375" style="40" customWidth="1"/>
    <col min="6943" max="6943" width="42.33203125" style="40" customWidth="1"/>
    <col min="6944" max="6944" width="59.6640625" style="40" customWidth="1"/>
    <col min="6945" max="6946" width="13.109375" style="40" customWidth="1"/>
    <col min="6947" max="6947" width="16.44140625" style="40" customWidth="1"/>
    <col min="6948" max="6948" width="20.6640625" style="40" customWidth="1"/>
    <col min="6949" max="6950" width="78.33203125" style="40" customWidth="1"/>
    <col min="6951" max="7168" width="11.5546875" style="40"/>
    <col min="7169" max="7169" width="0" style="40" hidden="1" customWidth="1"/>
    <col min="7170" max="7170" width="6.6640625" style="40" customWidth="1"/>
    <col min="7171" max="7171" width="1.6640625" style="40" customWidth="1"/>
    <col min="7172" max="7172" width="7.88671875" style="40" customWidth="1"/>
    <col min="7173" max="7185" width="0" style="40" hidden="1" customWidth="1"/>
    <col min="7186" max="7186" width="2.33203125" style="40" customWidth="1"/>
    <col min="7187" max="7187" width="38.109375" style="40" customWidth="1"/>
    <col min="7188" max="7188" width="12.5546875" style="40" customWidth="1"/>
    <col min="7189" max="7189" width="13.109375" style="40" customWidth="1"/>
    <col min="7190" max="7190" width="8.88671875" style="40" customWidth="1"/>
    <col min="7191" max="7195" width="12.44140625" style="40" customWidth="1"/>
    <col min="7196" max="7196" width="6.44140625" style="40" bestFit="1" customWidth="1"/>
    <col min="7197" max="7197" width="12.33203125" style="40" bestFit="1" customWidth="1"/>
    <col min="7198" max="7198" width="13.109375" style="40" customWidth="1"/>
    <col min="7199" max="7199" width="42.33203125" style="40" customWidth="1"/>
    <col min="7200" max="7200" width="59.6640625" style="40" customWidth="1"/>
    <col min="7201" max="7202" width="13.109375" style="40" customWidth="1"/>
    <col min="7203" max="7203" width="16.44140625" style="40" customWidth="1"/>
    <col min="7204" max="7204" width="20.6640625" style="40" customWidth="1"/>
    <col min="7205" max="7206" width="78.33203125" style="40" customWidth="1"/>
    <col min="7207" max="7424" width="11.5546875" style="40"/>
    <col min="7425" max="7425" width="0" style="40" hidden="1" customWidth="1"/>
    <col min="7426" max="7426" width="6.6640625" style="40" customWidth="1"/>
    <col min="7427" max="7427" width="1.6640625" style="40" customWidth="1"/>
    <col min="7428" max="7428" width="7.88671875" style="40" customWidth="1"/>
    <col min="7429" max="7441" width="0" style="40" hidden="1" customWidth="1"/>
    <col min="7442" max="7442" width="2.33203125" style="40" customWidth="1"/>
    <col min="7443" max="7443" width="38.109375" style="40" customWidth="1"/>
    <col min="7444" max="7444" width="12.5546875" style="40" customWidth="1"/>
    <col min="7445" max="7445" width="13.109375" style="40" customWidth="1"/>
    <col min="7446" max="7446" width="8.88671875" style="40" customWidth="1"/>
    <col min="7447" max="7451" width="12.44140625" style="40" customWidth="1"/>
    <col min="7452" max="7452" width="6.44140625" style="40" bestFit="1" customWidth="1"/>
    <col min="7453" max="7453" width="12.33203125" style="40" bestFit="1" customWidth="1"/>
    <col min="7454" max="7454" width="13.109375" style="40" customWidth="1"/>
    <col min="7455" max="7455" width="42.33203125" style="40" customWidth="1"/>
    <col min="7456" max="7456" width="59.6640625" style="40" customWidth="1"/>
    <col min="7457" max="7458" width="13.109375" style="40" customWidth="1"/>
    <col min="7459" max="7459" width="16.44140625" style="40" customWidth="1"/>
    <col min="7460" max="7460" width="20.6640625" style="40" customWidth="1"/>
    <col min="7461" max="7462" width="78.33203125" style="40" customWidth="1"/>
    <col min="7463" max="7680" width="11.5546875" style="40"/>
    <col min="7681" max="7681" width="0" style="40" hidden="1" customWidth="1"/>
    <col min="7682" max="7682" width="6.6640625" style="40" customWidth="1"/>
    <col min="7683" max="7683" width="1.6640625" style="40" customWidth="1"/>
    <col min="7684" max="7684" width="7.88671875" style="40" customWidth="1"/>
    <col min="7685" max="7697" width="0" style="40" hidden="1" customWidth="1"/>
    <col min="7698" max="7698" width="2.33203125" style="40" customWidth="1"/>
    <col min="7699" max="7699" width="38.109375" style="40" customWidth="1"/>
    <col min="7700" max="7700" width="12.5546875" style="40" customWidth="1"/>
    <col min="7701" max="7701" width="13.109375" style="40" customWidth="1"/>
    <col min="7702" max="7702" width="8.88671875" style="40" customWidth="1"/>
    <col min="7703" max="7707" width="12.44140625" style="40" customWidth="1"/>
    <col min="7708" max="7708" width="6.44140625" style="40" bestFit="1" customWidth="1"/>
    <col min="7709" max="7709" width="12.33203125" style="40" bestFit="1" customWidth="1"/>
    <col min="7710" max="7710" width="13.109375" style="40" customWidth="1"/>
    <col min="7711" max="7711" width="42.33203125" style="40" customWidth="1"/>
    <col min="7712" max="7712" width="59.6640625" style="40" customWidth="1"/>
    <col min="7713" max="7714" width="13.109375" style="40" customWidth="1"/>
    <col min="7715" max="7715" width="16.44140625" style="40" customWidth="1"/>
    <col min="7716" max="7716" width="20.6640625" style="40" customWidth="1"/>
    <col min="7717" max="7718" width="78.33203125" style="40" customWidth="1"/>
    <col min="7719" max="7936" width="11.5546875" style="40"/>
    <col min="7937" max="7937" width="0" style="40" hidden="1" customWidth="1"/>
    <col min="7938" max="7938" width="6.6640625" style="40" customWidth="1"/>
    <col min="7939" max="7939" width="1.6640625" style="40" customWidth="1"/>
    <col min="7940" max="7940" width="7.88671875" style="40" customWidth="1"/>
    <col min="7941" max="7953" width="0" style="40" hidden="1" customWidth="1"/>
    <col min="7954" max="7954" width="2.33203125" style="40" customWidth="1"/>
    <col min="7955" max="7955" width="38.109375" style="40" customWidth="1"/>
    <col min="7956" max="7956" width="12.5546875" style="40" customWidth="1"/>
    <col min="7957" max="7957" width="13.109375" style="40" customWidth="1"/>
    <col min="7958" max="7958" width="8.88671875" style="40" customWidth="1"/>
    <col min="7959" max="7963" width="12.44140625" style="40" customWidth="1"/>
    <col min="7964" max="7964" width="6.44140625" style="40" bestFit="1" customWidth="1"/>
    <col min="7965" max="7965" width="12.33203125" style="40" bestFit="1" customWidth="1"/>
    <col min="7966" max="7966" width="13.109375" style="40" customWidth="1"/>
    <col min="7967" max="7967" width="42.33203125" style="40" customWidth="1"/>
    <col min="7968" max="7968" width="59.6640625" style="40" customWidth="1"/>
    <col min="7969" max="7970" width="13.109375" style="40" customWidth="1"/>
    <col min="7971" max="7971" width="16.44140625" style="40" customWidth="1"/>
    <col min="7972" max="7972" width="20.6640625" style="40" customWidth="1"/>
    <col min="7973" max="7974" width="78.33203125" style="40" customWidth="1"/>
    <col min="7975" max="8192" width="11.5546875" style="40"/>
    <col min="8193" max="8193" width="0" style="40" hidden="1" customWidth="1"/>
    <col min="8194" max="8194" width="6.6640625" style="40" customWidth="1"/>
    <col min="8195" max="8195" width="1.6640625" style="40" customWidth="1"/>
    <col min="8196" max="8196" width="7.88671875" style="40" customWidth="1"/>
    <col min="8197" max="8209" width="0" style="40" hidden="1" customWidth="1"/>
    <col min="8210" max="8210" width="2.33203125" style="40" customWidth="1"/>
    <col min="8211" max="8211" width="38.109375" style="40" customWidth="1"/>
    <col min="8212" max="8212" width="12.5546875" style="40" customWidth="1"/>
    <col min="8213" max="8213" width="13.109375" style="40" customWidth="1"/>
    <col min="8214" max="8214" width="8.88671875" style="40" customWidth="1"/>
    <col min="8215" max="8219" width="12.44140625" style="40" customWidth="1"/>
    <col min="8220" max="8220" width="6.44140625" style="40" bestFit="1" customWidth="1"/>
    <col min="8221" max="8221" width="12.33203125" style="40" bestFit="1" customWidth="1"/>
    <col min="8222" max="8222" width="13.109375" style="40" customWidth="1"/>
    <col min="8223" max="8223" width="42.33203125" style="40" customWidth="1"/>
    <col min="8224" max="8224" width="59.6640625" style="40" customWidth="1"/>
    <col min="8225" max="8226" width="13.109375" style="40" customWidth="1"/>
    <col min="8227" max="8227" width="16.44140625" style="40" customWidth="1"/>
    <col min="8228" max="8228" width="20.6640625" style="40" customWidth="1"/>
    <col min="8229" max="8230" width="78.33203125" style="40" customWidth="1"/>
    <col min="8231" max="8448" width="11.5546875" style="40"/>
    <col min="8449" max="8449" width="0" style="40" hidden="1" customWidth="1"/>
    <col min="8450" max="8450" width="6.6640625" style="40" customWidth="1"/>
    <col min="8451" max="8451" width="1.6640625" style="40" customWidth="1"/>
    <col min="8452" max="8452" width="7.88671875" style="40" customWidth="1"/>
    <col min="8453" max="8465" width="0" style="40" hidden="1" customWidth="1"/>
    <col min="8466" max="8466" width="2.33203125" style="40" customWidth="1"/>
    <col min="8467" max="8467" width="38.109375" style="40" customWidth="1"/>
    <col min="8468" max="8468" width="12.5546875" style="40" customWidth="1"/>
    <col min="8469" max="8469" width="13.109375" style="40" customWidth="1"/>
    <col min="8470" max="8470" width="8.88671875" style="40" customWidth="1"/>
    <col min="8471" max="8475" width="12.44140625" style="40" customWidth="1"/>
    <col min="8476" max="8476" width="6.44140625" style="40" bestFit="1" customWidth="1"/>
    <col min="8477" max="8477" width="12.33203125" style="40" bestFit="1" customWidth="1"/>
    <col min="8478" max="8478" width="13.109375" style="40" customWidth="1"/>
    <col min="8479" max="8479" width="42.33203125" style="40" customWidth="1"/>
    <col min="8480" max="8480" width="59.6640625" style="40" customWidth="1"/>
    <col min="8481" max="8482" width="13.109375" style="40" customWidth="1"/>
    <col min="8483" max="8483" width="16.44140625" style="40" customWidth="1"/>
    <col min="8484" max="8484" width="20.6640625" style="40" customWidth="1"/>
    <col min="8485" max="8486" width="78.33203125" style="40" customWidth="1"/>
    <col min="8487" max="8704" width="11.5546875" style="40"/>
    <col min="8705" max="8705" width="0" style="40" hidden="1" customWidth="1"/>
    <col min="8706" max="8706" width="6.6640625" style="40" customWidth="1"/>
    <col min="8707" max="8707" width="1.6640625" style="40" customWidth="1"/>
    <col min="8708" max="8708" width="7.88671875" style="40" customWidth="1"/>
    <col min="8709" max="8721" width="0" style="40" hidden="1" customWidth="1"/>
    <col min="8722" max="8722" width="2.33203125" style="40" customWidth="1"/>
    <col min="8723" max="8723" width="38.109375" style="40" customWidth="1"/>
    <col min="8724" max="8724" width="12.5546875" style="40" customWidth="1"/>
    <col min="8725" max="8725" width="13.109375" style="40" customWidth="1"/>
    <col min="8726" max="8726" width="8.88671875" style="40" customWidth="1"/>
    <col min="8727" max="8731" width="12.44140625" style="40" customWidth="1"/>
    <col min="8732" max="8732" width="6.44140625" style="40" bestFit="1" customWidth="1"/>
    <col min="8733" max="8733" width="12.33203125" style="40" bestFit="1" customWidth="1"/>
    <col min="8734" max="8734" width="13.109375" style="40" customWidth="1"/>
    <col min="8735" max="8735" width="42.33203125" style="40" customWidth="1"/>
    <col min="8736" max="8736" width="59.6640625" style="40" customWidth="1"/>
    <col min="8737" max="8738" width="13.109375" style="40" customWidth="1"/>
    <col min="8739" max="8739" width="16.44140625" style="40" customWidth="1"/>
    <col min="8740" max="8740" width="20.6640625" style="40" customWidth="1"/>
    <col min="8741" max="8742" width="78.33203125" style="40" customWidth="1"/>
    <col min="8743" max="8960" width="11.5546875" style="40"/>
    <col min="8961" max="8961" width="0" style="40" hidden="1" customWidth="1"/>
    <col min="8962" max="8962" width="6.6640625" style="40" customWidth="1"/>
    <col min="8963" max="8963" width="1.6640625" style="40" customWidth="1"/>
    <col min="8964" max="8964" width="7.88671875" style="40" customWidth="1"/>
    <col min="8965" max="8977" width="0" style="40" hidden="1" customWidth="1"/>
    <col min="8978" max="8978" width="2.33203125" style="40" customWidth="1"/>
    <col min="8979" max="8979" width="38.109375" style="40" customWidth="1"/>
    <col min="8980" max="8980" width="12.5546875" style="40" customWidth="1"/>
    <col min="8981" max="8981" width="13.109375" style="40" customWidth="1"/>
    <col min="8982" max="8982" width="8.88671875" style="40" customWidth="1"/>
    <col min="8983" max="8987" width="12.44140625" style="40" customWidth="1"/>
    <col min="8988" max="8988" width="6.44140625" style="40" bestFit="1" customWidth="1"/>
    <col min="8989" max="8989" width="12.33203125" style="40" bestFit="1" customWidth="1"/>
    <col min="8990" max="8990" width="13.109375" style="40" customWidth="1"/>
    <col min="8991" max="8991" width="42.33203125" style="40" customWidth="1"/>
    <col min="8992" max="8992" width="59.6640625" style="40" customWidth="1"/>
    <col min="8993" max="8994" width="13.109375" style="40" customWidth="1"/>
    <col min="8995" max="8995" width="16.44140625" style="40" customWidth="1"/>
    <col min="8996" max="8996" width="20.6640625" style="40" customWidth="1"/>
    <col min="8997" max="8998" width="78.33203125" style="40" customWidth="1"/>
    <col min="8999" max="9216" width="11.5546875" style="40"/>
    <col min="9217" max="9217" width="0" style="40" hidden="1" customWidth="1"/>
    <col min="9218" max="9218" width="6.6640625" style="40" customWidth="1"/>
    <col min="9219" max="9219" width="1.6640625" style="40" customWidth="1"/>
    <col min="9220" max="9220" width="7.88671875" style="40" customWidth="1"/>
    <col min="9221" max="9233" width="0" style="40" hidden="1" customWidth="1"/>
    <col min="9234" max="9234" width="2.33203125" style="40" customWidth="1"/>
    <col min="9235" max="9235" width="38.109375" style="40" customWidth="1"/>
    <col min="9236" max="9236" width="12.5546875" style="40" customWidth="1"/>
    <col min="9237" max="9237" width="13.109375" style="40" customWidth="1"/>
    <col min="9238" max="9238" width="8.88671875" style="40" customWidth="1"/>
    <col min="9239" max="9243" width="12.44140625" style="40" customWidth="1"/>
    <col min="9244" max="9244" width="6.44140625" style="40" bestFit="1" customWidth="1"/>
    <col min="9245" max="9245" width="12.33203125" style="40" bestFit="1" customWidth="1"/>
    <col min="9246" max="9246" width="13.109375" style="40" customWidth="1"/>
    <col min="9247" max="9247" width="42.33203125" style="40" customWidth="1"/>
    <col min="9248" max="9248" width="59.6640625" style="40" customWidth="1"/>
    <col min="9249" max="9250" width="13.109375" style="40" customWidth="1"/>
    <col min="9251" max="9251" width="16.44140625" style="40" customWidth="1"/>
    <col min="9252" max="9252" width="20.6640625" style="40" customWidth="1"/>
    <col min="9253" max="9254" width="78.33203125" style="40" customWidth="1"/>
    <col min="9255" max="9472" width="11.5546875" style="40"/>
    <col min="9473" max="9473" width="0" style="40" hidden="1" customWidth="1"/>
    <col min="9474" max="9474" width="6.6640625" style="40" customWidth="1"/>
    <col min="9475" max="9475" width="1.6640625" style="40" customWidth="1"/>
    <col min="9476" max="9476" width="7.88671875" style="40" customWidth="1"/>
    <col min="9477" max="9489" width="0" style="40" hidden="1" customWidth="1"/>
    <col min="9490" max="9490" width="2.33203125" style="40" customWidth="1"/>
    <col min="9491" max="9491" width="38.109375" style="40" customWidth="1"/>
    <col min="9492" max="9492" width="12.5546875" style="40" customWidth="1"/>
    <col min="9493" max="9493" width="13.109375" style="40" customWidth="1"/>
    <col min="9494" max="9494" width="8.88671875" style="40" customWidth="1"/>
    <col min="9495" max="9499" width="12.44140625" style="40" customWidth="1"/>
    <col min="9500" max="9500" width="6.44140625" style="40" bestFit="1" customWidth="1"/>
    <col min="9501" max="9501" width="12.33203125" style="40" bestFit="1" customWidth="1"/>
    <col min="9502" max="9502" width="13.109375" style="40" customWidth="1"/>
    <col min="9503" max="9503" width="42.33203125" style="40" customWidth="1"/>
    <col min="9504" max="9504" width="59.6640625" style="40" customWidth="1"/>
    <col min="9505" max="9506" width="13.109375" style="40" customWidth="1"/>
    <col min="9507" max="9507" width="16.44140625" style="40" customWidth="1"/>
    <col min="9508" max="9508" width="20.6640625" style="40" customWidth="1"/>
    <col min="9509" max="9510" width="78.33203125" style="40" customWidth="1"/>
    <col min="9511" max="9728" width="11.5546875" style="40"/>
    <col min="9729" max="9729" width="0" style="40" hidden="1" customWidth="1"/>
    <col min="9730" max="9730" width="6.6640625" style="40" customWidth="1"/>
    <col min="9731" max="9731" width="1.6640625" style="40" customWidth="1"/>
    <col min="9732" max="9732" width="7.88671875" style="40" customWidth="1"/>
    <col min="9733" max="9745" width="0" style="40" hidden="1" customWidth="1"/>
    <col min="9746" max="9746" width="2.33203125" style="40" customWidth="1"/>
    <col min="9747" max="9747" width="38.109375" style="40" customWidth="1"/>
    <col min="9748" max="9748" width="12.5546875" style="40" customWidth="1"/>
    <col min="9749" max="9749" width="13.109375" style="40" customWidth="1"/>
    <col min="9750" max="9750" width="8.88671875" style="40" customWidth="1"/>
    <col min="9751" max="9755" width="12.44140625" style="40" customWidth="1"/>
    <col min="9756" max="9756" width="6.44140625" style="40" bestFit="1" customWidth="1"/>
    <col min="9757" max="9757" width="12.33203125" style="40" bestFit="1" customWidth="1"/>
    <col min="9758" max="9758" width="13.109375" style="40" customWidth="1"/>
    <col min="9759" max="9759" width="42.33203125" style="40" customWidth="1"/>
    <col min="9760" max="9760" width="59.6640625" style="40" customWidth="1"/>
    <col min="9761" max="9762" width="13.109375" style="40" customWidth="1"/>
    <col min="9763" max="9763" width="16.44140625" style="40" customWidth="1"/>
    <col min="9764" max="9764" width="20.6640625" style="40" customWidth="1"/>
    <col min="9765" max="9766" width="78.33203125" style="40" customWidth="1"/>
    <col min="9767" max="9984" width="11.5546875" style="40"/>
    <col min="9985" max="9985" width="0" style="40" hidden="1" customWidth="1"/>
    <col min="9986" max="9986" width="6.6640625" style="40" customWidth="1"/>
    <col min="9987" max="9987" width="1.6640625" style="40" customWidth="1"/>
    <col min="9988" max="9988" width="7.88671875" style="40" customWidth="1"/>
    <col min="9989" max="10001" width="0" style="40" hidden="1" customWidth="1"/>
    <col min="10002" max="10002" width="2.33203125" style="40" customWidth="1"/>
    <col min="10003" max="10003" width="38.109375" style="40" customWidth="1"/>
    <col min="10004" max="10004" width="12.5546875" style="40" customWidth="1"/>
    <col min="10005" max="10005" width="13.109375" style="40" customWidth="1"/>
    <col min="10006" max="10006" width="8.88671875" style="40" customWidth="1"/>
    <col min="10007" max="10011" width="12.44140625" style="40" customWidth="1"/>
    <col min="10012" max="10012" width="6.44140625" style="40" bestFit="1" customWidth="1"/>
    <col min="10013" max="10013" width="12.33203125" style="40" bestFit="1" customWidth="1"/>
    <col min="10014" max="10014" width="13.109375" style="40" customWidth="1"/>
    <col min="10015" max="10015" width="42.33203125" style="40" customWidth="1"/>
    <col min="10016" max="10016" width="59.6640625" style="40" customWidth="1"/>
    <col min="10017" max="10018" width="13.109375" style="40" customWidth="1"/>
    <col min="10019" max="10019" width="16.44140625" style="40" customWidth="1"/>
    <col min="10020" max="10020" width="20.6640625" style="40" customWidth="1"/>
    <col min="10021" max="10022" width="78.33203125" style="40" customWidth="1"/>
    <col min="10023" max="10240" width="11.5546875" style="40"/>
    <col min="10241" max="10241" width="0" style="40" hidden="1" customWidth="1"/>
    <col min="10242" max="10242" width="6.6640625" style="40" customWidth="1"/>
    <col min="10243" max="10243" width="1.6640625" style="40" customWidth="1"/>
    <col min="10244" max="10244" width="7.88671875" style="40" customWidth="1"/>
    <col min="10245" max="10257" width="0" style="40" hidden="1" customWidth="1"/>
    <col min="10258" max="10258" width="2.33203125" style="40" customWidth="1"/>
    <col min="10259" max="10259" width="38.109375" style="40" customWidth="1"/>
    <col min="10260" max="10260" width="12.5546875" style="40" customWidth="1"/>
    <col min="10261" max="10261" width="13.109375" style="40" customWidth="1"/>
    <col min="10262" max="10262" width="8.88671875" style="40" customWidth="1"/>
    <col min="10263" max="10267" width="12.44140625" style="40" customWidth="1"/>
    <col min="10268" max="10268" width="6.44140625" style="40" bestFit="1" customWidth="1"/>
    <col min="10269" max="10269" width="12.33203125" style="40" bestFit="1" customWidth="1"/>
    <col min="10270" max="10270" width="13.109375" style="40" customWidth="1"/>
    <col min="10271" max="10271" width="42.33203125" style="40" customWidth="1"/>
    <col min="10272" max="10272" width="59.6640625" style="40" customWidth="1"/>
    <col min="10273" max="10274" width="13.109375" style="40" customWidth="1"/>
    <col min="10275" max="10275" width="16.44140625" style="40" customWidth="1"/>
    <col min="10276" max="10276" width="20.6640625" style="40" customWidth="1"/>
    <col min="10277" max="10278" width="78.33203125" style="40" customWidth="1"/>
    <col min="10279" max="10496" width="11.5546875" style="40"/>
    <col min="10497" max="10497" width="0" style="40" hidden="1" customWidth="1"/>
    <col min="10498" max="10498" width="6.6640625" style="40" customWidth="1"/>
    <col min="10499" max="10499" width="1.6640625" style="40" customWidth="1"/>
    <col min="10500" max="10500" width="7.88671875" style="40" customWidth="1"/>
    <col min="10501" max="10513" width="0" style="40" hidden="1" customWidth="1"/>
    <col min="10514" max="10514" width="2.33203125" style="40" customWidth="1"/>
    <col min="10515" max="10515" width="38.109375" style="40" customWidth="1"/>
    <col min="10516" max="10516" width="12.5546875" style="40" customWidth="1"/>
    <col min="10517" max="10517" width="13.109375" style="40" customWidth="1"/>
    <col min="10518" max="10518" width="8.88671875" style="40" customWidth="1"/>
    <col min="10519" max="10523" width="12.44140625" style="40" customWidth="1"/>
    <col min="10524" max="10524" width="6.44140625" style="40" bestFit="1" customWidth="1"/>
    <col min="10525" max="10525" width="12.33203125" style="40" bestFit="1" customWidth="1"/>
    <col min="10526" max="10526" width="13.109375" style="40" customWidth="1"/>
    <col min="10527" max="10527" width="42.33203125" style="40" customWidth="1"/>
    <col min="10528" max="10528" width="59.6640625" style="40" customWidth="1"/>
    <col min="10529" max="10530" width="13.109375" style="40" customWidth="1"/>
    <col min="10531" max="10531" width="16.44140625" style="40" customWidth="1"/>
    <col min="10532" max="10532" width="20.6640625" style="40" customWidth="1"/>
    <col min="10533" max="10534" width="78.33203125" style="40" customWidth="1"/>
    <col min="10535" max="10752" width="11.5546875" style="40"/>
    <col min="10753" max="10753" width="0" style="40" hidden="1" customWidth="1"/>
    <col min="10754" max="10754" width="6.6640625" style="40" customWidth="1"/>
    <col min="10755" max="10755" width="1.6640625" style="40" customWidth="1"/>
    <col min="10756" max="10756" width="7.88671875" style="40" customWidth="1"/>
    <col min="10757" max="10769" width="0" style="40" hidden="1" customWidth="1"/>
    <col min="10770" max="10770" width="2.33203125" style="40" customWidth="1"/>
    <col min="10771" max="10771" width="38.109375" style="40" customWidth="1"/>
    <col min="10772" max="10772" width="12.5546875" style="40" customWidth="1"/>
    <col min="10773" max="10773" width="13.109375" style="40" customWidth="1"/>
    <col min="10774" max="10774" width="8.88671875" style="40" customWidth="1"/>
    <col min="10775" max="10779" width="12.44140625" style="40" customWidth="1"/>
    <col min="10780" max="10780" width="6.44140625" style="40" bestFit="1" customWidth="1"/>
    <col min="10781" max="10781" width="12.33203125" style="40" bestFit="1" customWidth="1"/>
    <col min="10782" max="10782" width="13.109375" style="40" customWidth="1"/>
    <col min="10783" max="10783" width="42.33203125" style="40" customWidth="1"/>
    <col min="10784" max="10784" width="59.6640625" style="40" customWidth="1"/>
    <col min="10785" max="10786" width="13.109375" style="40" customWidth="1"/>
    <col min="10787" max="10787" width="16.44140625" style="40" customWidth="1"/>
    <col min="10788" max="10788" width="20.6640625" style="40" customWidth="1"/>
    <col min="10789" max="10790" width="78.33203125" style="40" customWidth="1"/>
    <col min="10791" max="11008" width="11.5546875" style="40"/>
    <col min="11009" max="11009" width="0" style="40" hidden="1" customWidth="1"/>
    <col min="11010" max="11010" width="6.6640625" style="40" customWidth="1"/>
    <col min="11011" max="11011" width="1.6640625" style="40" customWidth="1"/>
    <col min="11012" max="11012" width="7.88671875" style="40" customWidth="1"/>
    <col min="11013" max="11025" width="0" style="40" hidden="1" customWidth="1"/>
    <col min="11026" max="11026" width="2.33203125" style="40" customWidth="1"/>
    <col min="11027" max="11027" width="38.109375" style="40" customWidth="1"/>
    <col min="11028" max="11028" width="12.5546875" style="40" customWidth="1"/>
    <col min="11029" max="11029" width="13.109375" style="40" customWidth="1"/>
    <col min="11030" max="11030" width="8.88671875" style="40" customWidth="1"/>
    <col min="11031" max="11035" width="12.44140625" style="40" customWidth="1"/>
    <col min="11036" max="11036" width="6.44140625" style="40" bestFit="1" customWidth="1"/>
    <col min="11037" max="11037" width="12.33203125" style="40" bestFit="1" customWidth="1"/>
    <col min="11038" max="11038" width="13.109375" style="40" customWidth="1"/>
    <col min="11039" max="11039" width="42.33203125" style="40" customWidth="1"/>
    <col min="11040" max="11040" width="59.6640625" style="40" customWidth="1"/>
    <col min="11041" max="11042" width="13.109375" style="40" customWidth="1"/>
    <col min="11043" max="11043" width="16.44140625" style="40" customWidth="1"/>
    <col min="11044" max="11044" width="20.6640625" style="40" customWidth="1"/>
    <col min="11045" max="11046" width="78.33203125" style="40" customWidth="1"/>
    <col min="11047" max="11264" width="11.5546875" style="40"/>
    <col min="11265" max="11265" width="0" style="40" hidden="1" customWidth="1"/>
    <col min="11266" max="11266" width="6.6640625" style="40" customWidth="1"/>
    <col min="11267" max="11267" width="1.6640625" style="40" customWidth="1"/>
    <col min="11268" max="11268" width="7.88671875" style="40" customWidth="1"/>
    <col min="11269" max="11281" width="0" style="40" hidden="1" customWidth="1"/>
    <col min="11282" max="11282" width="2.33203125" style="40" customWidth="1"/>
    <col min="11283" max="11283" width="38.109375" style="40" customWidth="1"/>
    <col min="11284" max="11284" width="12.5546875" style="40" customWidth="1"/>
    <col min="11285" max="11285" width="13.109375" style="40" customWidth="1"/>
    <col min="11286" max="11286" width="8.88671875" style="40" customWidth="1"/>
    <col min="11287" max="11291" width="12.44140625" style="40" customWidth="1"/>
    <col min="11292" max="11292" width="6.44140625" style="40" bestFit="1" customWidth="1"/>
    <col min="11293" max="11293" width="12.33203125" style="40" bestFit="1" customWidth="1"/>
    <col min="11294" max="11294" width="13.109375" style="40" customWidth="1"/>
    <col min="11295" max="11295" width="42.33203125" style="40" customWidth="1"/>
    <col min="11296" max="11296" width="59.6640625" style="40" customWidth="1"/>
    <col min="11297" max="11298" width="13.109375" style="40" customWidth="1"/>
    <col min="11299" max="11299" width="16.44140625" style="40" customWidth="1"/>
    <col min="11300" max="11300" width="20.6640625" style="40" customWidth="1"/>
    <col min="11301" max="11302" width="78.33203125" style="40" customWidth="1"/>
    <col min="11303" max="11520" width="11.5546875" style="40"/>
    <col min="11521" max="11521" width="0" style="40" hidden="1" customWidth="1"/>
    <col min="11522" max="11522" width="6.6640625" style="40" customWidth="1"/>
    <col min="11523" max="11523" width="1.6640625" style="40" customWidth="1"/>
    <col min="11524" max="11524" width="7.88671875" style="40" customWidth="1"/>
    <col min="11525" max="11537" width="0" style="40" hidden="1" customWidth="1"/>
    <col min="11538" max="11538" width="2.33203125" style="40" customWidth="1"/>
    <col min="11539" max="11539" width="38.109375" style="40" customWidth="1"/>
    <col min="11540" max="11540" width="12.5546875" style="40" customWidth="1"/>
    <col min="11541" max="11541" width="13.109375" style="40" customWidth="1"/>
    <col min="11542" max="11542" width="8.88671875" style="40" customWidth="1"/>
    <col min="11543" max="11547" width="12.44140625" style="40" customWidth="1"/>
    <col min="11548" max="11548" width="6.44140625" style="40" bestFit="1" customWidth="1"/>
    <col min="11549" max="11549" width="12.33203125" style="40" bestFit="1" customWidth="1"/>
    <col min="11550" max="11550" width="13.109375" style="40" customWidth="1"/>
    <col min="11551" max="11551" width="42.33203125" style="40" customWidth="1"/>
    <col min="11552" max="11552" width="59.6640625" style="40" customWidth="1"/>
    <col min="11553" max="11554" width="13.109375" style="40" customWidth="1"/>
    <col min="11555" max="11555" width="16.44140625" style="40" customWidth="1"/>
    <col min="11556" max="11556" width="20.6640625" style="40" customWidth="1"/>
    <col min="11557" max="11558" width="78.33203125" style="40" customWidth="1"/>
    <col min="11559" max="11776" width="11.5546875" style="40"/>
    <col min="11777" max="11777" width="0" style="40" hidden="1" customWidth="1"/>
    <col min="11778" max="11778" width="6.6640625" style="40" customWidth="1"/>
    <col min="11779" max="11779" width="1.6640625" style="40" customWidth="1"/>
    <col min="11780" max="11780" width="7.88671875" style="40" customWidth="1"/>
    <col min="11781" max="11793" width="0" style="40" hidden="1" customWidth="1"/>
    <col min="11794" max="11794" width="2.33203125" style="40" customWidth="1"/>
    <col min="11795" max="11795" width="38.109375" style="40" customWidth="1"/>
    <col min="11796" max="11796" width="12.5546875" style="40" customWidth="1"/>
    <col min="11797" max="11797" width="13.109375" style="40" customWidth="1"/>
    <col min="11798" max="11798" width="8.88671875" style="40" customWidth="1"/>
    <col min="11799" max="11803" width="12.44140625" style="40" customWidth="1"/>
    <col min="11804" max="11804" width="6.44140625" style="40" bestFit="1" customWidth="1"/>
    <col min="11805" max="11805" width="12.33203125" style="40" bestFit="1" customWidth="1"/>
    <col min="11806" max="11806" width="13.109375" style="40" customWidth="1"/>
    <col min="11807" max="11807" width="42.33203125" style="40" customWidth="1"/>
    <col min="11808" max="11808" width="59.6640625" style="40" customWidth="1"/>
    <col min="11809" max="11810" width="13.109375" style="40" customWidth="1"/>
    <col min="11811" max="11811" width="16.44140625" style="40" customWidth="1"/>
    <col min="11812" max="11812" width="20.6640625" style="40" customWidth="1"/>
    <col min="11813" max="11814" width="78.33203125" style="40" customWidth="1"/>
    <col min="11815" max="12032" width="11.5546875" style="40"/>
    <col min="12033" max="12033" width="0" style="40" hidden="1" customWidth="1"/>
    <col min="12034" max="12034" width="6.6640625" style="40" customWidth="1"/>
    <col min="12035" max="12035" width="1.6640625" style="40" customWidth="1"/>
    <col min="12036" max="12036" width="7.88671875" style="40" customWidth="1"/>
    <col min="12037" max="12049" width="0" style="40" hidden="1" customWidth="1"/>
    <col min="12050" max="12050" width="2.33203125" style="40" customWidth="1"/>
    <col min="12051" max="12051" width="38.109375" style="40" customWidth="1"/>
    <col min="12052" max="12052" width="12.5546875" style="40" customWidth="1"/>
    <col min="12053" max="12053" width="13.109375" style="40" customWidth="1"/>
    <col min="12054" max="12054" width="8.88671875" style="40" customWidth="1"/>
    <col min="12055" max="12059" width="12.44140625" style="40" customWidth="1"/>
    <col min="12060" max="12060" width="6.44140625" style="40" bestFit="1" customWidth="1"/>
    <col min="12061" max="12061" width="12.33203125" style="40" bestFit="1" customWidth="1"/>
    <col min="12062" max="12062" width="13.109375" style="40" customWidth="1"/>
    <col min="12063" max="12063" width="42.33203125" style="40" customWidth="1"/>
    <col min="12064" max="12064" width="59.6640625" style="40" customWidth="1"/>
    <col min="12065" max="12066" width="13.109375" style="40" customWidth="1"/>
    <col min="12067" max="12067" width="16.44140625" style="40" customWidth="1"/>
    <col min="12068" max="12068" width="20.6640625" style="40" customWidth="1"/>
    <col min="12069" max="12070" width="78.33203125" style="40" customWidth="1"/>
    <col min="12071" max="12288" width="11.5546875" style="40"/>
    <col min="12289" max="12289" width="0" style="40" hidden="1" customWidth="1"/>
    <col min="12290" max="12290" width="6.6640625" style="40" customWidth="1"/>
    <col min="12291" max="12291" width="1.6640625" style="40" customWidth="1"/>
    <col min="12292" max="12292" width="7.88671875" style="40" customWidth="1"/>
    <col min="12293" max="12305" width="0" style="40" hidden="1" customWidth="1"/>
    <col min="12306" max="12306" width="2.33203125" style="40" customWidth="1"/>
    <col min="12307" max="12307" width="38.109375" style="40" customWidth="1"/>
    <col min="12308" max="12308" width="12.5546875" style="40" customWidth="1"/>
    <col min="12309" max="12309" width="13.109375" style="40" customWidth="1"/>
    <col min="12310" max="12310" width="8.88671875" style="40" customWidth="1"/>
    <col min="12311" max="12315" width="12.44140625" style="40" customWidth="1"/>
    <col min="12316" max="12316" width="6.44140625" style="40" bestFit="1" customWidth="1"/>
    <col min="12317" max="12317" width="12.33203125" style="40" bestFit="1" customWidth="1"/>
    <col min="12318" max="12318" width="13.109375" style="40" customWidth="1"/>
    <col min="12319" max="12319" width="42.33203125" style="40" customWidth="1"/>
    <col min="12320" max="12320" width="59.6640625" style="40" customWidth="1"/>
    <col min="12321" max="12322" width="13.109375" style="40" customWidth="1"/>
    <col min="12323" max="12323" width="16.44140625" style="40" customWidth="1"/>
    <col min="12324" max="12324" width="20.6640625" style="40" customWidth="1"/>
    <col min="12325" max="12326" width="78.33203125" style="40" customWidth="1"/>
    <col min="12327" max="12544" width="11.5546875" style="40"/>
    <col min="12545" max="12545" width="0" style="40" hidden="1" customWidth="1"/>
    <col min="12546" max="12546" width="6.6640625" style="40" customWidth="1"/>
    <col min="12547" max="12547" width="1.6640625" style="40" customWidth="1"/>
    <col min="12548" max="12548" width="7.88671875" style="40" customWidth="1"/>
    <col min="12549" max="12561" width="0" style="40" hidden="1" customWidth="1"/>
    <col min="12562" max="12562" width="2.33203125" style="40" customWidth="1"/>
    <col min="12563" max="12563" width="38.109375" style="40" customWidth="1"/>
    <col min="12564" max="12564" width="12.5546875" style="40" customWidth="1"/>
    <col min="12565" max="12565" width="13.109375" style="40" customWidth="1"/>
    <col min="12566" max="12566" width="8.88671875" style="40" customWidth="1"/>
    <col min="12567" max="12571" width="12.44140625" style="40" customWidth="1"/>
    <col min="12572" max="12572" width="6.44140625" style="40" bestFit="1" customWidth="1"/>
    <col min="12573" max="12573" width="12.33203125" style="40" bestFit="1" customWidth="1"/>
    <col min="12574" max="12574" width="13.109375" style="40" customWidth="1"/>
    <col min="12575" max="12575" width="42.33203125" style="40" customWidth="1"/>
    <col min="12576" max="12576" width="59.6640625" style="40" customWidth="1"/>
    <col min="12577" max="12578" width="13.109375" style="40" customWidth="1"/>
    <col min="12579" max="12579" width="16.44140625" style="40" customWidth="1"/>
    <col min="12580" max="12580" width="20.6640625" style="40" customWidth="1"/>
    <col min="12581" max="12582" width="78.33203125" style="40" customWidth="1"/>
    <col min="12583" max="12800" width="11.5546875" style="40"/>
    <col min="12801" max="12801" width="0" style="40" hidden="1" customWidth="1"/>
    <col min="12802" max="12802" width="6.6640625" style="40" customWidth="1"/>
    <col min="12803" max="12803" width="1.6640625" style="40" customWidth="1"/>
    <col min="12804" max="12804" width="7.88671875" style="40" customWidth="1"/>
    <col min="12805" max="12817" width="0" style="40" hidden="1" customWidth="1"/>
    <col min="12818" max="12818" width="2.33203125" style="40" customWidth="1"/>
    <col min="12819" max="12819" width="38.109375" style="40" customWidth="1"/>
    <col min="12820" max="12820" width="12.5546875" style="40" customWidth="1"/>
    <col min="12821" max="12821" width="13.109375" style="40" customWidth="1"/>
    <col min="12822" max="12822" width="8.88671875" style="40" customWidth="1"/>
    <col min="12823" max="12827" width="12.44140625" style="40" customWidth="1"/>
    <col min="12828" max="12828" width="6.44140625" style="40" bestFit="1" customWidth="1"/>
    <col min="12829" max="12829" width="12.33203125" style="40" bestFit="1" customWidth="1"/>
    <col min="12830" max="12830" width="13.109375" style="40" customWidth="1"/>
    <col min="12831" max="12831" width="42.33203125" style="40" customWidth="1"/>
    <col min="12832" max="12832" width="59.6640625" style="40" customWidth="1"/>
    <col min="12833" max="12834" width="13.109375" style="40" customWidth="1"/>
    <col min="12835" max="12835" width="16.44140625" style="40" customWidth="1"/>
    <col min="12836" max="12836" width="20.6640625" style="40" customWidth="1"/>
    <col min="12837" max="12838" width="78.33203125" style="40" customWidth="1"/>
    <col min="12839" max="13056" width="11.5546875" style="40"/>
    <col min="13057" max="13057" width="0" style="40" hidden="1" customWidth="1"/>
    <col min="13058" max="13058" width="6.6640625" style="40" customWidth="1"/>
    <col min="13059" max="13059" width="1.6640625" style="40" customWidth="1"/>
    <col min="13060" max="13060" width="7.88671875" style="40" customWidth="1"/>
    <col min="13061" max="13073" width="0" style="40" hidden="1" customWidth="1"/>
    <col min="13074" max="13074" width="2.33203125" style="40" customWidth="1"/>
    <col min="13075" max="13075" width="38.109375" style="40" customWidth="1"/>
    <col min="13076" max="13076" width="12.5546875" style="40" customWidth="1"/>
    <col min="13077" max="13077" width="13.109375" style="40" customWidth="1"/>
    <col min="13078" max="13078" width="8.88671875" style="40" customWidth="1"/>
    <col min="13079" max="13083" width="12.44140625" style="40" customWidth="1"/>
    <col min="13084" max="13084" width="6.44140625" style="40" bestFit="1" customWidth="1"/>
    <col min="13085" max="13085" width="12.33203125" style="40" bestFit="1" customWidth="1"/>
    <col min="13086" max="13086" width="13.109375" style="40" customWidth="1"/>
    <col min="13087" max="13087" width="42.33203125" style="40" customWidth="1"/>
    <col min="13088" max="13088" width="59.6640625" style="40" customWidth="1"/>
    <col min="13089" max="13090" width="13.109375" style="40" customWidth="1"/>
    <col min="13091" max="13091" width="16.44140625" style="40" customWidth="1"/>
    <col min="13092" max="13092" width="20.6640625" style="40" customWidth="1"/>
    <col min="13093" max="13094" width="78.33203125" style="40" customWidth="1"/>
    <col min="13095" max="13312" width="11.5546875" style="40"/>
    <col min="13313" max="13313" width="0" style="40" hidden="1" customWidth="1"/>
    <col min="13314" max="13314" width="6.6640625" style="40" customWidth="1"/>
    <col min="13315" max="13315" width="1.6640625" style="40" customWidth="1"/>
    <col min="13316" max="13316" width="7.88671875" style="40" customWidth="1"/>
    <col min="13317" max="13329" width="0" style="40" hidden="1" customWidth="1"/>
    <col min="13330" max="13330" width="2.33203125" style="40" customWidth="1"/>
    <col min="13331" max="13331" width="38.109375" style="40" customWidth="1"/>
    <col min="13332" max="13332" width="12.5546875" style="40" customWidth="1"/>
    <col min="13333" max="13333" width="13.109375" style="40" customWidth="1"/>
    <col min="13334" max="13334" width="8.88671875" style="40" customWidth="1"/>
    <col min="13335" max="13339" width="12.44140625" style="40" customWidth="1"/>
    <col min="13340" max="13340" width="6.44140625" style="40" bestFit="1" customWidth="1"/>
    <col min="13341" max="13341" width="12.33203125" style="40" bestFit="1" customWidth="1"/>
    <col min="13342" max="13342" width="13.109375" style="40" customWidth="1"/>
    <col min="13343" max="13343" width="42.33203125" style="40" customWidth="1"/>
    <col min="13344" max="13344" width="59.6640625" style="40" customWidth="1"/>
    <col min="13345" max="13346" width="13.109375" style="40" customWidth="1"/>
    <col min="13347" max="13347" width="16.44140625" style="40" customWidth="1"/>
    <col min="13348" max="13348" width="20.6640625" style="40" customWidth="1"/>
    <col min="13349" max="13350" width="78.33203125" style="40" customWidth="1"/>
    <col min="13351" max="13568" width="11.5546875" style="40"/>
    <col min="13569" max="13569" width="0" style="40" hidden="1" customWidth="1"/>
    <col min="13570" max="13570" width="6.6640625" style="40" customWidth="1"/>
    <col min="13571" max="13571" width="1.6640625" style="40" customWidth="1"/>
    <col min="13572" max="13572" width="7.88671875" style="40" customWidth="1"/>
    <col min="13573" max="13585" width="0" style="40" hidden="1" customWidth="1"/>
    <col min="13586" max="13586" width="2.33203125" style="40" customWidth="1"/>
    <col min="13587" max="13587" width="38.109375" style="40" customWidth="1"/>
    <col min="13588" max="13588" width="12.5546875" style="40" customWidth="1"/>
    <col min="13589" max="13589" width="13.109375" style="40" customWidth="1"/>
    <col min="13590" max="13590" width="8.88671875" style="40" customWidth="1"/>
    <col min="13591" max="13595" width="12.44140625" style="40" customWidth="1"/>
    <col min="13596" max="13596" width="6.44140625" style="40" bestFit="1" customWidth="1"/>
    <col min="13597" max="13597" width="12.33203125" style="40" bestFit="1" customWidth="1"/>
    <col min="13598" max="13598" width="13.109375" style="40" customWidth="1"/>
    <col min="13599" max="13599" width="42.33203125" style="40" customWidth="1"/>
    <col min="13600" max="13600" width="59.6640625" style="40" customWidth="1"/>
    <col min="13601" max="13602" width="13.109375" style="40" customWidth="1"/>
    <col min="13603" max="13603" width="16.44140625" style="40" customWidth="1"/>
    <col min="13604" max="13604" width="20.6640625" style="40" customWidth="1"/>
    <col min="13605" max="13606" width="78.33203125" style="40" customWidth="1"/>
    <col min="13607" max="13824" width="11.5546875" style="40"/>
    <col min="13825" max="13825" width="0" style="40" hidden="1" customWidth="1"/>
    <col min="13826" max="13826" width="6.6640625" style="40" customWidth="1"/>
    <col min="13827" max="13827" width="1.6640625" style="40" customWidth="1"/>
    <col min="13828" max="13828" width="7.88671875" style="40" customWidth="1"/>
    <col min="13829" max="13841" width="0" style="40" hidden="1" customWidth="1"/>
    <col min="13842" max="13842" width="2.33203125" style="40" customWidth="1"/>
    <col min="13843" max="13843" width="38.109375" style="40" customWidth="1"/>
    <col min="13844" max="13844" width="12.5546875" style="40" customWidth="1"/>
    <col min="13845" max="13845" width="13.109375" style="40" customWidth="1"/>
    <col min="13846" max="13846" width="8.88671875" style="40" customWidth="1"/>
    <col min="13847" max="13851" width="12.44140625" style="40" customWidth="1"/>
    <col min="13852" max="13852" width="6.44140625" style="40" bestFit="1" customWidth="1"/>
    <col min="13853" max="13853" width="12.33203125" style="40" bestFit="1" customWidth="1"/>
    <col min="13854" max="13854" width="13.109375" style="40" customWidth="1"/>
    <col min="13855" max="13855" width="42.33203125" style="40" customWidth="1"/>
    <col min="13856" max="13856" width="59.6640625" style="40" customWidth="1"/>
    <col min="13857" max="13858" width="13.109375" style="40" customWidth="1"/>
    <col min="13859" max="13859" width="16.44140625" style="40" customWidth="1"/>
    <col min="13860" max="13860" width="20.6640625" style="40" customWidth="1"/>
    <col min="13861" max="13862" width="78.33203125" style="40" customWidth="1"/>
    <col min="13863" max="14080" width="11.5546875" style="40"/>
    <col min="14081" max="14081" width="0" style="40" hidden="1" customWidth="1"/>
    <col min="14082" max="14082" width="6.6640625" style="40" customWidth="1"/>
    <col min="14083" max="14083" width="1.6640625" style="40" customWidth="1"/>
    <col min="14084" max="14084" width="7.88671875" style="40" customWidth="1"/>
    <col min="14085" max="14097" width="0" style="40" hidden="1" customWidth="1"/>
    <col min="14098" max="14098" width="2.33203125" style="40" customWidth="1"/>
    <col min="14099" max="14099" width="38.109375" style="40" customWidth="1"/>
    <col min="14100" max="14100" width="12.5546875" style="40" customWidth="1"/>
    <col min="14101" max="14101" width="13.109375" style="40" customWidth="1"/>
    <col min="14102" max="14102" width="8.88671875" style="40" customWidth="1"/>
    <col min="14103" max="14107" width="12.44140625" style="40" customWidth="1"/>
    <col min="14108" max="14108" width="6.44140625" style="40" bestFit="1" customWidth="1"/>
    <col min="14109" max="14109" width="12.33203125" style="40" bestFit="1" customWidth="1"/>
    <col min="14110" max="14110" width="13.109375" style="40" customWidth="1"/>
    <col min="14111" max="14111" width="42.33203125" style="40" customWidth="1"/>
    <col min="14112" max="14112" width="59.6640625" style="40" customWidth="1"/>
    <col min="14113" max="14114" width="13.109375" style="40" customWidth="1"/>
    <col min="14115" max="14115" width="16.44140625" style="40" customWidth="1"/>
    <col min="14116" max="14116" width="20.6640625" style="40" customWidth="1"/>
    <col min="14117" max="14118" width="78.33203125" style="40" customWidth="1"/>
    <col min="14119" max="14336" width="11.5546875" style="40"/>
    <col min="14337" max="14337" width="0" style="40" hidden="1" customWidth="1"/>
    <col min="14338" max="14338" width="6.6640625" style="40" customWidth="1"/>
    <col min="14339" max="14339" width="1.6640625" style="40" customWidth="1"/>
    <col min="14340" max="14340" width="7.88671875" style="40" customWidth="1"/>
    <col min="14341" max="14353" width="0" style="40" hidden="1" customWidth="1"/>
    <col min="14354" max="14354" width="2.33203125" style="40" customWidth="1"/>
    <col min="14355" max="14355" width="38.109375" style="40" customWidth="1"/>
    <col min="14356" max="14356" width="12.5546875" style="40" customWidth="1"/>
    <col min="14357" max="14357" width="13.109375" style="40" customWidth="1"/>
    <col min="14358" max="14358" width="8.88671875" style="40" customWidth="1"/>
    <col min="14359" max="14363" width="12.44140625" style="40" customWidth="1"/>
    <col min="14364" max="14364" width="6.44140625" style="40" bestFit="1" customWidth="1"/>
    <col min="14365" max="14365" width="12.33203125" style="40" bestFit="1" customWidth="1"/>
    <col min="14366" max="14366" width="13.109375" style="40" customWidth="1"/>
    <col min="14367" max="14367" width="42.33203125" style="40" customWidth="1"/>
    <col min="14368" max="14368" width="59.6640625" style="40" customWidth="1"/>
    <col min="14369" max="14370" width="13.109375" style="40" customWidth="1"/>
    <col min="14371" max="14371" width="16.44140625" style="40" customWidth="1"/>
    <col min="14372" max="14372" width="20.6640625" style="40" customWidth="1"/>
    <col min="14373" max="14374" width="78.33203125" style="40" customWidth="1"/>
    <col min="14375" max="14592" width="11.5546875" style="40"/>
    <col min="14593" max="14593" width="0" style="40" hidden="1" customWidth="1"/>
    <col min="14594" max="14594" width="6.6640625" style="40" customWidth="1"/>
    <col min="14595" max="14595" width="1.6640625" style="40" customWidth="1"/>
    <col min="14596" max="14596" width="7.88671875" style="40" customWidth="1"/>
    <col min="14597" max="14609" width="0" style="40" hidden="1" customWidth="1"/>
    <col min="14610" max="14610" width="2.33203125" style="40" customWidth="1"/>
    <col min="14611" max="14611" width="38.109375" style="40" customWidth="1"/>
    <col min="14612" max="14612" width="12.5546875" style="40" customWidth="1"/>
    <col min="14613" max="14613" width="13.109375" style="40" customWidth="1"/>
    <col min="14614" max="14614" width="8.88671875" style="40" customWidth="1"/>
    <col min="14615" max="14619" width="12.44140625" style="40" customWidth="1"/>
    <col min="14620" max="14620" width="6.44140625" style="40" bestFit="1" customWidth="1"/>
    <col min="14621" max="14621" width="12.33203125" style="40" bestFit="1" customWidth="1"/>
    <col min="14622" max="14622" width="13.109375" style="40" customWidth="1"/>
    <col min="14623" max="14623" width="42.33203125" style="40" customWidth="1"/>
    <col min="14624" max="14624" width="59.6640625" style="40" customWidth="1"/>
    <col min="14625" max="14626" width="13.109375" style="40" customWidth="1"/>
    <col min="14627" max="14627" width="16.44140625" style="40" customWidth="1"/>
    <col min="14628" max="14628" width="20.6640625" style="40" customWidth="1"/>
    <col min="14629" max="14630" width="78.33203125" style="40" customWidth="1"/>
    <col min="14631" max="14848" width="11.5546875" style="40"/>
    <col min="14849" max="14849" width="0" style="40" hidden="1" customWidth="1"/>
    <col min="14850" max="14850" width="6.6640625" style="40" customWidth="1"/>
    <col min="14851" max="14851" width="1.6640625" style="40" customWidth="1"/>
    <col min="14852" max="14852" width="7.88671875" style="40" customWidth="1"/>
    <col min="14853" max="14865" width="0" style="40" hidden="1" customWidth="1"/>
    <col min="14866" max="14866" width="2.33203125" style="40" customWidth="1"/>
    <col min="14867" max="14867" width="38.109375" style="40" customWidth="1"/>
    <col min="14868" max="14868" width="12.5546875" style="40" customWidth="1"/>
    <col min="14869" max="14869" width="13.109375" style="40" customWidth="1"/>
    <col min="14870" max="14870" width="8.88671875" style="40" customWidth="1"/>
    <col min="14871" max="14875" width="12.44140625" style="40" customWidth="1"/>
    <col min="14876" max="14876" width="6.44140625" style="40" bestFit="1" customWidth="1"/>
    <col min="14877" max="14877" width="12.33203125" style="40" bestFit="1" customWidth="1"/>
    <col min="14878" max="14878" width="13.109375" style="40" customWidth="1"/>
    <col min="14879" max="14879" width="42.33203125" style="40" customWidth="1"/>
    <col min="14880" max="14880" width="59.6640625" style="40" customWidth="1"/>
    <col min="14881" max="14882" width="13.109375" style="40" customWidth="1"/>
    <col min="14883" max="14883" width="16.44140625" style="40" customWidth="1"/>
    <col min="14884" max="14884" width="20.6640625" style="40" customWidth="1"/>
    <col min="14885" max="14886" width="78.33203125" style="40" customWidth="1"/>
    <col min="14887" max="15104" width="11.5546875" style="40"/>
    <col min="15105" max="15105" width="0" style="40" hidden="1" customWidth="1"/>
    <col min="15106" max="15106" width="6.6640625" style="40" customWidth="1"/>
    <col min="15107" max="15107" width="1.6640625" style="40" customWidth="1"/>
    <col min="15108" max="15108" width="7.88671875" style="40" customWidth="1"/>
    <col min="15109" max="15121" width="0" style="40" hidden="1" customWidth="1"/>
    <col min="15122" max="15122" width="2.33203125" style="40" customWidth="1"/>
    <col min="15123" max="15123" width="38.109375" style="40" customWidth="1"/>
    <col min="15124" max="15124" width="12.5546875" style="40" customWidth="1"/>
    <col min="15125" max="15125" width="13.109375" style="40" customWidth="1"/>
    <col min="15126" max="15126" width="8.88671875" style="40" customWidth="1"/>
    <col min="15127" max="15131" width="12.44140625" style="40" customWidth="1"/>
    <col min="15132" max="15132" width="6.44140625" style="40" bestFit="1" customWidth="1"/>
    <col min="15133" max="15133" width="12.33203125" style="40" bestFit="1" customWidth="1"/>
    <col min="15134" max="15134" width="13.109375" style="40" customWidth="1"/>
    <col min="15135" max="15135" width="42.33203125" style="40" customWidth="1"/>
    <col min="15136" max="15136" width="59.6640625" style="40" customWidth="1"/>
    <col min="15137" max="15138" width="13.109375" style="40" customWidth="1"/>
    <col min="15139" max="15139" width="16.44140625" style="40" customWidth="1"/>
    <col min="15140" max="15140" width="20.6640625" style="40" customWidth="1"/>
    <col min="15141" max="15142" width="78.33203125" style="40" customWidth="1"/>
    <col min="15143" max="15360" width="11.5546875" style="40"/>
    <col min="15361" max="15361" width="0" style="40" hidden="1" customWidth="1"/>
    <col min="15362" max="15362" width="6.6640625" style="40" customWidth="1"/>
    <col min="15363" max="15363" width="1.6640625" style="40" customWidth="1"/>
    <col min="15364" max="15364" width="7.88671875" style="40" customWidth="1"/>
    <col min="15365" max="15377" width="0" style="40" hidden="1" customWidth="1"/>
    <col min="15378" max="15378" width="2.33203125" style="40" customWidth="1"/>
    <col min="15379" max="15379" width="38.109375" style="40" customWidth="1"/>
    <col min="15380" max="15380" width="12.5546875" style="40" customWidth="1"/>
    <col min="15381" max="15381" width="13.109375" style="40" customWidth="1"/>
    <col min="15382" max="15382" width="8.88671875" style="40" customWidth="1"/>
    <col min="15383" max="15387" width="12.44140625" style="40" customWidth="1"/>
    <col min="15388" max="15388" width="6.44140625" style="40" bestFit="1" customWidth="1"/>
    <col min="15389" max="15389" width="12.33203125" style="40" bestFit="1" customWidth="1"/>
    <col min="15390" max="15390" width="13.109375" style="40" customWidth="1"/>
    <col min="15391" max="15391" width="42.33203125" style="40" customWidth="1"/>
    <col min="15392" max="15392" width="59.6640625" style="40" customWidth="1"/>
    <col min="15393" max="15394" width="13.109375" style="40" customWidth="1"/>
    <col min="15395" max="15395" width="16.44140625" style="40" customWidth="1"/>
    <col min="15396" max="15396" width="20.6640625" style="40" customWidth="1"/>
    <col min="15397" max="15398" width="78.33203125" style="40" customWidth="1"/>
    <col min="15399" max="15616" width="11.5546875" style="40"/>
    <col min="15617" max="15617" width="0" style="40" hidden="1" customWidth="1"/>
    <col min="15618" max="15618" width="6.6640625" style="40" customWidth="1"/>
    <col min="15619" max="15619" width="1.6640625" style="40" customWidth="1"/>
    <col min="15620" max="15620" width="7.88671875" style="40" customWidth="1"/>
    <col min="15621" max="15633" width="0" style="40" hidden="1" customWidth="1"/>
    <col min="15634" max="15634" width="2.33203125" style="40" customWidth="1"/>
    <col min="15635" max="15635" width="38.109375" style="40" customWidth="1"/>
    <col min="15636" max="15636" width="12.5546875" style="40" customWidth="1"/>
    <col min="15637" max="15637" width="13.109375" style="40" customWidth="1"/>
    <col min="15638" max="15638" width="8.88671875" style="40" customWidth="1"/>
    <col min="15639" max="15643" width="12.44140625" style="40" customWidth="1"/>
    <col min="15644" max="15644" width="6.44140625" style="40" bestFit="1" customWidth="1"/>
    <col min="15645" max="15645" width="12.33203125" style="40" bestFit="1" customWidth="1"/>
    <col min="15646" max="15646" width="13.109375" style="40" customWidth="1"/>
    <col min="15647" max="15647" width="42.33203125" style="40" customWidth="1"/>
    <col min="15648" max="15648" width="59.6640625" style="40" customWidth="1"/>
    <col min="15649" max="15650" width="13.109375" style="40" customWidth="1"/>
    <col min="15651" max="15651" width="16.44140625" style="40" customWidth="1"/>
    <col min="15652" max="15652" width="20.6640625" style="40" customWidth="1"/>
    <col min="15653" max="15654" width="78.33203125" style="40" customWidth="1"/>
    <col min="15655" max="15872" width="11.5546875" style="40"/>
    <col min="15873" max="15873" width="0" style="40" hidden="1" customWidth="1"/>
    <col min="15874" max="15874" width="6.6640625" style="40" customWidth="1"/>
    <col min="15875" max="15875" width="1.6640625" style="40" customWidth="1"/>
    <col min="15876" max="15876" width="7.88671875" style="40" customWidth="1"/>
    <col min="15877" max="15889" width="0" style="40" hidden="1" customWidth="1"/>
    <col min="15890" max="15890" width="2.33203125" style="40" customWidth="1"/>
    <col min="15891" max="15891" width="38.109375" style="40" customWidth="1"/>
    <col min="15892" max="15892" width="12.5546875" style="40" customWidth="1"/>
    <col min="15893" max="15893" width="13.109375" style="40" customWidth="1"/>
    <col min="15894" max="15894" width="8.88671875" style="40" customWidth="1"/>
    <col min="15895" max="15899" width="12.44140625" style="40" customWidth="1"/>
    <col min="15900" max="15900" width="6.44140625" style="40" bestFit="1" customWidth="1"/>
    <col min="15901" max="15901" width="12.33203125" style="40" bestFit="1" customWidth="1"/>
    <col min="15902" max="15902" width="13.109375" style="40" customWidth="1"/>
    <col min="15903" max="15903" width="42.33203125" style="40" customWidth="1"/>
    <col min="15904" max="15904" width="59.6640625" style="40" customWidth="1"/>
    <col min="15905" max="15906" width="13.109375" style="40" customWidth="1"/>
    <col min="15907" max="15907" width="16.44140625" style="40" customWidth="1"/>
    <col min="15908" max="15908" width="20.6640625" style="40" customWidth="1"/>
    <col min="15909" max="15910" width="78.33203125" style="40" customWidth="1"/>
    <col min="15911" max="16128" width="11.5546875" style="40"/>
    <col min="16129" max="16129" width="0" style="40" hidden="1" customWidth="1"/>
    <col min="16130" max="16130" width="6.6640625" style="40" customWidth="1"/>
    <col min="16131" max="16131" width="1.6640625" style="40" customWidth="1"/>
    <col min="16132" max="16132" width="7.88671875" style="40" customWidth="1"/>
    <col min="16133" max="16145" width="0" style="40" hidden="1" customWidth="1"/>
    <col min="16146" max="16146" width="2.33203125" style="40" customWidth="1"/>
    <col min="16147" max="16147" width="38.109375" style="40" customWidth="1"/>
    <col min="16148" max="16148" width="12.5546875" style="40" customWidth="1"/>
    <col min="16149" max="16149" width="13.109375" style="40" customWidth="1"/>
    <col min="16150" max="16150" width="8.88671875" style="40" customWidth="1"/>
    <col min="16151" max="16155" width="12.44140625" style="40" customWidth="1"/>
    <col min="16156" max="16156" width="6.44140625" style="40" bestFit="1" customWidth="1"/>
    <col min="16157" max="16157" width="12.33203125" style="40" bestFit="1" customWidth="1"/>
    <col min="16158" max="16158" width="13.109375" style="40" customWidth="1"/>
    <col min="16159" max="16159" width="42.33203125" style="40" customWidth="1"/>
    <col min="16160" max="16160" width="59.6640625" style="40" customWidth="1"/>
    <col min="16161" max="16162" width="13.109375" style="40" customWidth="1"/>
    <col min="16163" max="16163" width="16.44140625" style="40" customWidth="1"/>
    <col min="16164" max="16164" width="20.6640625" style="40" customWidth="1"/>
    <col min="16165" max="16166" width="78.33203125" style="40" customWidth="1"/>
    <col min="16167" max="16384" width="11.5546875" style="40"/>
  </cols>
  <sheetData>
    <row r="1" spans="1:38">
      <c r="A1" s="39"/>
      <c r="B1" s="746" t="s">
        <v>0</v>
      </c>
      <c r="C1" s="746"/>
      <c r="D1" s="746"/>
      <c r="E1" s="746"/>
      <c r="F1" s="746"/>
      <c r="G1" s="746"/>
      <c r="H1" s="746"/>
      <c r="I1" s="746"/>
      <c r="J1" s="746"/>
      <c r="K1" s="746"/>
      <c r="L1" s="746"/>
      <c r="M1" s="746"/>
      <c r="N1" s="746"/>
      <c r="O1" s="746"/>
      <c r="P1" s="746"/>
      <c r="Q1" s="746"/>
      <c r="R1" s="746"/>
      <c r="S1" s="746"/>
      <c r="T1" s="746"/>
      <c r="U1" s="746"/>
      <c r="V1" s="746"/>
      <c r="W1" s="746"/>
      <c r="X1" s="746"/>
      <c r="Y1" s="747" t="s">
        <v>69</v>
      </c>
      <c r="Z1" s="747"/>
      <c r="AA1" s="747"/>
      <c r="AB1" s="747"/>
      <c r="AC1" s="747"/>
      <c r="AE1" s="40"/>
      <c r="AF1" s="40"/>
    </row>
    <row r="2" spans="1:38">
      <c r="A2" s="39"/>
      <c r="B2" s="41"/>
      <c r="C2" s="748" t="s">
        <v>2</v>
      </c>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40"/>
    </row>
    <row r="3" spans="1:38">
      <c r="A3" s="39"/>
      <c r="B3" s="41"/>
      <c r="C3" s="748" t="s">
        <v>3</v>
      </c>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40"/>
    </row>
    <row r="4" spans="1:38">
      <c r="A4" s="39"/>
      <c r="B4" s="41"/>
      <c r="C4" s="748" t="s">
        <v>4</v>
      </c>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40"/>
    </row>
    <row r="5" spans="1:38">
      <c r="A5" s="39"/>
      <c r="B5" s="745" t="s">
        <v>5</v>
      </c>
      <c r="C5" s="745"/>
      <c r="D5" s="745"/>
      <c r="E5" s="745"/>
      <c r="F5" s="745"/>
      <c r="G5" s="745"/>
      <c r="H5" s="745"/>
      <c r="I5" s="745"/>
      <c r="J5" s="745"/>
      <c r="K5" s="745"/>
      <c r="L5" s="745"/>
      <c r="M5" s="745"/>
      <c r="N5" s="745" t="s">
        <v>6</v>
      </c>
      <c r="O5" s="745"/>
      <c r="P5" s="745"/>
      <c r="Q5" s="745"/>
      <c r="R5" s="745"/>
      <c r="S5" s="745"/>
      <c r="T5" s="745"/>
      <c r="AE5" s="40"/>
      <c r="AF5" s="40"/>
    </row>
    <row r="6" spans="1:38">
      <c r="A6" s="39"/>
      <c r="B6" s="738" t="s">
        <v>61</v>
      </c>
      <c r="C6" s="738"/>
      <c r="D6" s="738"/>
      <c r="E6" s="738"/>
      <c r="F6" s="738"/>
      <c r="G6" s="738"/>
      <c r="H6" s="738"/>
      <c r="I6" s="738"/>
      <c r="J6" s="738"/>
      <c r="K6" s="738"/>
      <c r="L6" s="738"/>
      <c r="M6" s="738"/>
      <c r="N6" s="738" t="s">
        <v>70</v>
      </c>
      <c r="O6" s="738"/>
      <c r="P6" s="738"/>
      <c r="Q6" s="738"/>
      <c r="R6" s="738"/>
      <c r="S6" s="738"/>
      <c r="T6" s="738"/>
      <c r="AE6" s="40"/>
      <c r="AF6" s="40"/>
    </row>
    <row r="7" spans="1:38" s="42" customFormat="1" ht="17.25" customHeight="1">
      <c r="A7" s="39"/>
      <c r="B7" s="712" t="s">
        <v>8</v>
      </c>
      <c r="C7" s="739" t="s">
        <v>9</v>
      </c>
      <c r="D7" s="740"/>
      <c r="E7" s="740"/>
      <c r="F7" s="740"/>
      <c r="G7" s="740"/>
      <c r="H7" s="740"/>
      <c r="I7" s="740"/>
      <c r="J7" s="740"/>
      <c r="K7" s="740"/>
      <c r="L7" s="740"/>
      <c r="M7" s="740"/>
      <c r="N7" s="740"/>
      <c r="O7" s="740"/>
      <c r="P7" s="740"/>
      <c r="Q7" s="740"/>
      <c r="R7" s="740"/>
      <c r="S7" s="741"/>
      <c r="T7" s="712" t="s">
        <v>10</v>
      </c>
      <c r="U7" s="712" t="s">
        <v>11</v>
      </c>
      <c r="V7" s="712" t="s">
        <v>12</v>
      </c>
      <c r="W7" s="729" t="s">
        <v>13</v>
      </c>
      <c r="X7" s="730"/>
      <c r="Y7" s="730"/>
      <c r="Z7" s="730"/>
      <c r="AA7" s="730"/>
      <c r="AB7" s="730"/>
      <c r="AC7" s="731"/>
      <c r="AD7" s="732" t="s">
        <v>15</v>
      </c>
      <c r="AE7" s="733"/>
      <c r="AF7" s="734"/>
      <c r="AG7" s="732" t="s">
        <v>16</v>
      </c>
      <c r="AH7" s="733"/>
      <c r="AI7" s="733"/>
      <c r="AJ7" s="733"/>
      <c r="AK7" s="733"/>
      <c r="AL7" s="734"/>
    </row>
    <row r="8" spans="1:38" s="42" customFormat="1" ht="17.25" customHeight="1">
      <c r="A8" s="39"/>
      <c r="B8" s="713"/>
      <c r="C8" s="742"/>
      <c r="D8" s="743"/>
      <c r="E8" s="743"/>
      <c r="F8" s="743"/>
      <c r="G8" s="743"/>
      <c r="H8" s="743"/>
      <c r="I8" s="743"/>
      <c r="J8" s="743"/>
      <c r="K8" s="743"/>
      <c r="L8" s="743"/>
      <c r="M8" s="743"/>
      <c r="N8" s="743"/>
      <c r="O8" s="743"/>
      <c r="P8" s="743"/>
      <c r="Q8" s="743"/>
      <c r="R8" s="743"/>
      <c r="S8" s="744"/>
      <c r="T8" s="713"/>
      <c r="U8" s="713"/>
      <c r="V8" s="713"/>
      <c r="W8" s="735" t="s">
        <v>17</v>
      </c>
      <c r="X8" s="729" t="s">
        <v>18</v>
      </c>
      <c r="Y8" s="730"/>
      <c r="Z8" s="730"/>
      <c r="AA8" s="737"/>
      <c r="AB8" s="712" t="s">
        <v>19</v>
      </c>
      <c r="AC8" s="712" t="s">
        <v>20</v>
      </c>
      <c r="AD8" s="712" t="s">
        <v>21</v>
      </c>
      <c r="AE8" s="712" t="s">
        <v>22</v>
      </c>
      <c r="AF8" s="712" t="s">
        <v>23</v>
      </c>
      <c r="AG8" s="712" t="s">
        <v>24</v>
      </c>
      <c r="AH8" s="712" t="s">
        <v>25</v>
      </c>
      <c r="AI8" s="712" t="s">
        <v>26</v>
      </c>
      <c r="AJ8" s="712" t="s">
        <v>27</v>
      </c>
      <c r="AK8" s="712" t="s">
        <v>28</v>
      </c>
      <c r="AL8" s="712" t="s">
        <v>29</v>
      </c>
    </row>
    <row r="9" spans="1:38" s="42" customFormat="1" ht="20.399999999999999">
      <c r="A9" s="39"/>
      <c r="B9" s="713"/>
      <c r="C9" s="742"/>
      <c r="D9" s="743"/>
      <c r="E9" s="743"/>
      <c r="F9" s="743"/>
      <c r="G9" s="743"/>
      <c r="H9" s="743"/>
      <c r="I9" s="743"/>
      <c r="J9" s="743"/>
      <c r="K9" s="743"/>
      <c r="L9" s="743"/>
      <c r="M9" s="743"/>
      <c r="N9" s="743"/>
      <c r="O9" s="743"/>
      <c r="P9" s="743"/>
      <c r="Q9" s="743"/>
      <c r="R9" s="743"/>
      <c r="S9" s="744"/>
      <c r="T9" s="713"/>
      <c r="U9" s="713"/>
      <c r="V9" s="713"/>
      <c r="W9" s="736"/>
      <c r="X9" s="43" t="s">
        <v>30</v>
      </c>
      <c r="Y9" s="43" t="s">
        <v>31</v>
      </c>
      <c r="Z9" s="44" t="s">
        <v>32</v>
      </c>
      <c r="AA9" s="43" t="s">
        <v>33</v>
      </c>
      <c r="AB9" s="713"/>
      <c r="AC9" s="713"/>
      <c r="AD9" s="713"/>
      <c r="AE9" s="713"/>
      <c r="AF9" s="713"/>
      <c r="AG9" s="713"/>
      <c r="AH9" s="713"/>
      <c r="AI9" s="713"/>
      <c r="AJ9" s="713"/>
      <c r="AK9" s="713"/>
      <c r="AL9" s="713"/>
    </row>
    <row r="10" spans="1:38" s="42" customFormat="1" ht="27" customHeight="1">
      <c r="A10" s="39"/>
      <c r="B10" s="46">
        <v>1</v>
      </c>
      <c r="C10" s="714">
        <v>2</v>
      </c>
      <c r="D10" s="715"/>
      <c r="E10" s="715"/>
      <c r="F10" s="715"/>
      <c r="G10" s="715"/>
      <c r="H10" s="715"/>
      <c r="I10" s="715"/>
      <c r="J10" s="715"/>
      <c r="K10" s="715"/>
      <c r="L10" s="715"/>
      <c r="M10" s="715"/>
      <c r="N10" s="715"/>
      <c r="O10" s="715"/>
      <c r="P10" s="715"/>
      <c r="Q10" s="715"/>
      <c r="R10" s="715"/>
      <c r="S10" s="716"/>
      <c r="T10" s="47">
        <v>3</v>
      </c>
      <c r="U10" s="47">
        <v>4</v>
      </c>
      <c r="V10" s="47">
        <v>5</v>
      </c>
      <c r="W10" s="47">
        <v>6</v>
      </c>
      <c r="X10" s="47">
        <v>7</v>
      </c>
      <c r="Y10" s="47">
        <v>8</v>
      </c>
      <c r="Z10" s="47">
        <v>9</v>
      </c>
      <c r="AA10" s="48">
        <v>10</v>
      </c>
      <c r="AB10" s="48">
        <v>11</v>
      </c>
      <c r="AC10" s="49">
        <v>12</v>
      </c>
      <c r="AD10" s="50">
        <v>13</v>
      </c>
      <c r="AE10" s="50">
        <v>14</v>
      </c>
      <c r="AF10" s="50">
        <v>15</v>
      </c>
      <c r="AG10" s="49">
        <v>16</v>
      </c>
      <c r="AH10" s="49">
        <v>17</v>
      </c>
      <c r="AI10" s="49">
        <v>18</v>
      </c>
      <c r="AJ10" s="49">
        <v>19</v>
      </c>
      <c r="AK10" s="50">
        <v>20</v>
      </c>
      <c r="AL10" s="50">
        <v>21</v>
      </c>
    </row>
    <row r="11" spans="1:38">
      <c r="A11" s="39"/>
      <c r="B11" s="51"/>
      <c r="C11" s="717" t="s">
        <v>62</v>
      </c>
      <c r="D11" s="718"/>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9"/>
    </row>
    <row r="12" spans="1:38" s="58" customFormat="1">
      <c r="A12" s="52"/>
      <c r="B12" s="51"/>
      <c r="C12" s="720" t="s">
        <v>86</v>
      </c>
      <c r="D12" s="721"/>
      <c r="E12" s="721"/>
      <c r="F12" s="721"/>
      <c r="G12" s="721"/>
      <c r="H12" s="721"/>
      <c r="I12" s="721"/>
      <c r="J12" s="721"/>
      <c r="K12" s="721"/>
      <c r="L12" s="721"/>
      <c r="M12" s="721"/>
      <c r="N12" s="721"/>
      <c r="O12" s="721"/>
      <c r="P12" s="721"/>
      <c r="Q12" s="721"/>
      <c r="R12" s="721"/>
      <c r="S12" s="722"/>
      <c r="T12" s="53"/>
      <c r="U12" s="53"/>
      <c r="V12" s="53"/>
      <c r="W12" s="54"/>
      <c r="X12" s="54"/>
      <c r="Y12" s="54"/>
      <c r="Z12" s="54"/>
      <c r="AA12" s="54"/>
      <c r="AB12" s="55"/>
      <c r="AC12" s="56"/>
      <c r="AD12" s="54"/>
      <c r="AE12" s="54"/>
      <c r="AF12" s="54"/>
      <c r="AG12" s="56"/>
      <c r="AH12" s="56"/>
      <c r="AI12" s="56"/>
      <c r="AJ12" s="56"/>
      <c r="AK12" s="54"/>
      <c r="AL12" s="54"/>
    </row>
    <row r="13" spans="1:38" s="58" customFormat="1">
      <c r="A13" s="52"/>
      <c r="B13" s="51"/>
      <c r="C13" s="59"/>
      <c r="D13" s="723" t="s">
        <v>71</v>
      </c>
      <c r="E13" s="723"/>
      <c r="F13" s="723"/>
      <c r="G13" s="723"/>
      <c r="H13" s="723"/>
      <c r="I13" s="723"/>
      <c r="J13" s="723"/>
      <c r="K13" s="723"/>
      <c r="L13" s="723"/>
      <c r="M13" s="723"/>
      <c r="N13" s="723"/>
      <c r="O13" s="723"/>
      <c r="P13" s="723"/>
      <c r="Q13" s="723"/>
      <c r="R13" s="723"/>
      <c r="S13" s="724"/>
      <c r="T13" s="60"/>
      <c r="U13" s="60"/>
      <c r="V13" s="60"/>
      <c r="W13" s="69"/>
      <c r="X13" s="70"/>
      <c r="Y13" s="70"/>
      <c r="Z13" s="70"/>
      <c r="AA13" s="70"/>
      <c r="AB13" s="71"/>
      <c r="AC13" s="70"/>
      <c r="AD13" s="66"/>
      <c r="AE13" s="65"/>
      <c r="AF13" s="65"/>
      <c r="AG13" s="70"/>
      <c r="AH13" s="70"/>
      <c r="AI13" s="70"/>
      <c r="AJ13" s="70"/>
      <c r="AK13" s="72"/>
      <c r="AL13" s="66"/>
    </row>
    <row r="14" spans="1:38" s="58" customFormat="1" ht="51">
      <c r="A14" s="52"/>
      <c r="B14" s="1158">
        <v>4220</v>
      </c>
      <c r="C14" s="725"/>
      <c r="D14" s="726"/>
      <c r="E14" s="727" t="s">
        <v>73</v>
      </c>
      <c r="F14" s="727"/>
      <c r="G14" s="727"/>
      <c r="H14" s="727"/>
      <c r="I14" s="727"/>
      <c r="J14" s="727"/>
      <c r="K14" s="727"/>
      <c r="L14" s="727"/>
      <c r="M14" s="727"/>
      <c r="N14" s="727"/>
      <c r="O14" s="727"/>
      <c r="P14" s="727"/>
      <c r="Q14" s="727"/>
      <c r="R14" s="727"/>
      <c r="S14" s="728"/>
      <c r="T14" s="60" t="s">
        <v>66</v>
      </c>
      <c r="U14" s="60" t="s">
        <v>74</v>
      </c>
      <c r="V14" s="60"/>
      <c r="W14" s="61">
        <v>308335588.63</v>
      </c>
      <c r="X14" s="61">
        <v>308335588.63</v>
      </c>
      <c r="Y14" s="61">
        <v>308335588.63</v>
      </c>
      <c r="Z14" s="61">
        <v>0</v>
      </c>
      <c r="AA14" s="61">
        <v>0</v>
      </c>
      <c r="AB14" s="62">
        <v>1</v>
      </c>
      <c r="AC14" s="63">
        <v>0</v>
      </c>
      <c r="AD14" s="64"/>
      <c r="AE14" s="65"/>
      <c r="AF14" s="65" t="s">
        <v>75</v>
      </c>
      <c r="AG14" s="63">
        <v>0</v>
      </c>
      <c r="AH14" s="63">
        <v>0</v>
      </c>
      <c r="AI14" s="63">
        <v>0</v>
      </c>
      <c r="AJ14" s="63">
        <v>0</v>
      </c>
      <c r="AK14" s="66"/>
      <c r="AL14" s="66"/>
    </row>
  </sheetData>
  <mergeCells count="36">
    <mergeCell ref="B5:M5"/>
    <mergeCell ref="N5:T5"/>
    <mergeCell ref="B1:X1"/>
    <mergeCell ref="Y1:AC1"/>
    <mergeCell ref="C2:AE2"/>
    <mergeCell ref="C3:AE3"/>
    <mergeCell ref="C4:AE4"/>
    <mergeCell ref="B6:M6"/>
    <mergeCell ref="N6:T6"/>
    <mergeCell ref="B7:B9"/>
    <mergeCell ref="C7:S9"/>
    <mergeCell ref="T7:T9"/>
    <mergeCell ref="C14:D14"/>
    <mergeCell ref="E14:S14"/>
    <mergeCell ref="AF8:AF9"/>
    <mergeCell ref="AG8:AG9"/>
    <mergeCell ref="AH8:AH9"/>
    <mergeCell ref="V7:V9"/>
    <mergeCell ref="W7:AC7"/>
    <mergeCell ref="AD7:AF7"/>
    <mergeCell ref="AG7:AL7"/>
    <mergeCell ref="W8:W9"/>
    <mergeCell ref="X8:AA8"/>
    <mergeCell ref="AB8:AB9"/>
    <mergeCell ref="AC8:AC9"/>
    <mergeCell ref="AD8:AD9"/>
    <mergeCell ref="AE8:AE9"/>
    <mergeCell ref="U7:U9"/>
    <mergeCell ref="AL8:AL9"/>
    <mergeCell ref="C10:S10"/>
    <mergeCell ref="C11:AL11"/>
    <mergeCell ref="C12:S12"/>
    <mergeCell ref="D13:S13"/>
    <mergeCell ref="AI8:AI9"/>
    <mergeCell ref="AJ8:AJ9"/>
    <mergeCell ref="AK8:AK9"/>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10.xml><?xml version="1.0" encoding="utf-8"?>
<worksheet xmlns="http://schemas.openxmlformats.org/spreadsheetml/2006/main" xmlns:r="http://schemas.openxmlformats.org/officeDocument/2006/relationships">
  <dimension ref="A1:AL28"/>
  <sheetViews>
    <sheetView showGridLines="0" topLeftCell="B13" workbookViewId="0">
      <selection activeCell="D30" sqref="D30"/>
    </sheetView>
  </sheetViews>
  <sheetFormatPr baseColWidth="10" defaultRowHeight="10.199999999999999"/>
  <cols>
    <col min="1" max="1" width="6.5546875" style="2" hidden="1" customWidth="1"/>
    <col min="2" max="2" width="6.88671875" style="2" customWidth="1"/>
    <col min="3" max="3" width="1.88671875" style="2" customWidth="1"/>
    <col min="4" max="4" width="1.5546875" style="2" customWidth="1"/>
    <col min="5" max="18" width="0" style="2" hidden="1" customWidth="1"/>
    <col min="19" max="19" width="29" style="2" customWidth="1"/>
    <col min="20" max="20" width="9.44140625" style="2" customWidth="1"/>
    <col min="21" max="21" width="10.6640625" style="2" customWidth="1"/>
    <col min="22" max="22" width="10" style="2" customWidth="1"/>
    <col min="23" max="23" width="10.44140625" style="2" customWidth="1"/>
    <col min="24" max="25" width="10.5546875" style="2" customWidth="1"/>
    <col min="26" max="26" width="11.44140625" style="2" customWidth="1"/>
    <col min="27" max="27" width="7.88671875" style="2" bestFit="1" customWidth="1"/>
    <col min="28" max="28" width="7.109375" style="2" bestFit="1" customWidth="1"/>
    <col min="29" max="29" width="9.88671875" style="2" customWidth="1"/>
    <col min="30" max="30" width="8.5546875" style="2" customWidth="1"/>
    <col min="31" max="31" width="13.109375" style="38" customWidth="1"/>
    <col min="32" max="32" width="31.33203125" style="38" customWidth="1"/>
    <col min="33" max="33" width="8.6640625" style="2" customWidth="1"/>
    <col min="34" max="34" width="10.44140625" style="2" customWidth="1"/>
    <col min="35" max="35" width="11.5546875" style="2" customWidth="1"/>
    <col min="36" max="36" width="13.44140625" style="2" customWidth="1"/>
    <col min="37" max="37" width="10.5546875" style="2" customWidth="1"/>
    <col min="38" max="38" width="14" style="2" customWidth="1"/>
    <col min="39" max="256" width="11.44140625" style="2"/>
    <col min="257" max="257" width="6.5546875" style="2" customWidth="1"/>
    <col min="258" max="258" width="6.88671875" style="2" customWidth="1"/>
    <col min="259" max="259" width="1.88671875" style="2" customWidth="1"/>
    <col min="260" max="260" width="1.5546875" style="2" customWidth="1"/>
    <col min="261" max="274" width="0" style="2" hidden="1" customWidth="1"/>
    <col min="275" max="275" width="29" style="2" customWidth="1"/>
    <col min="276" max="276" width="9.44140625" style="2" customWidth="1"/>
    <col min="277" max="277" width="10.6640625" style="2" customWidth="1"/>
    <col min="278" max="278" width="10" style="2" customWidth="1"/>
    <col min="279" max="279" width="10.44140625" style="2" customWidth="1"/>
    <col min="280" max="281" width="10.5546875" style="2" customWidth="1"/>
    <col min="282" max="282" width="11.44140625" style="2" customWidth="1"/>
    <col min="283" max="283" width="7.88671875" style="2" bestFit="1" customWidth="1"/>
    <col min="284" max="284" width="7.109375" style="2" bestFit="1" customWidth="1"/>
    <col min="285" max="285" width="9.88671875" style="2" customWidth="1"/>
    <col min="286" max="286" width="8.5546875" style="2" customWidth="1"/>
    <col min="287" max="287" width="13.109375" style="2" customWidth="1"/>
    <col min="288" max="288" width="31.33203125" style="2" customWidth="1"/>
    <col min="289" max="289" width="8.6640625" style="2" customWidth="1"/>
    <col min="290" max="290" width="10.44140625" style="2" customWidth="1"/>
    <col min="291" max="291" width="11.5546875" style="2" customWidth="1"/>
    <col min="292" max="292" width="13.44140625" style="2" customWidth="1"/>
    <col min="293" max="293" width="10.5546875" style="2" customWidth="1"/>
    <col min="294" max="294" width="14" style="2" customWidth="1"/>
    <col min="295" max="512" width="11.44140625" style="2"/>
    <col min="513" max="513" width="6.5546875" style="2" customWidth="1"/>
    <col min="514" max="514" width="6.88671875" style="2" customWidth="1"/>
    <col min="515" max="515" width="1.88671875" style="2" customWidth="1"/>
    <col min="516" max="516" width="1.5546875" style="2" customWidth="1"/>
    <col min="517" max="530" width="0" style="2" hidden="1" customWidth="1"/>
    <col min="531" max="531" width="29" style="2" customWidth="1"/>
    <col min="532" max="532" width="9.44140625" style="2" customWidth="1"/>
    <col min="533" max="533" width="10.6640625" style="2" customWidth="1"/>
    <col min="534" max="534" width="10" style="2" customWidth="1"/>
    <col min="535" max="535" width="10.44140625" style="2" customWidth="1"/>
    <col min="536" max="537" width="10.5546875" style="2" customWidth="1"/>
    <col min="538" max="538" width="11.44140625" style="2" customWidth="1"/>
    <col min="539" max="539" width="7.88671875" style="2" bestFit="1" customWidth="1"/>
    <col min="540" max="540" width="7.109375" style="2" bestFit="1" customWidth="1"/>
    <col min="541" max="541" width="9.88671875" style="2" customWidth="1"/>
    <col min="542" max="542" width="8.5546875" style="2" customWidth="1"/>
    <col min="543" max="543" width="13.109375" style="2" customWidth="1"/>
    <col min="544" max="544" width="31.33203125" style="2" customWidth="1"/>
    <col min="545" max="545" width="8.6640625" style="2" customWidth="1"/>
    <col min="546" max="546" width="10.44140625" style="2" customWidth="1"/>
    <col min="547" max="547" width="11.5546875" style="2" customWidth="1"/>
    <col min="548" max="548" width="13.44140625" style="2" customWidth="1"/>
    <col min="549" max="549" width="10.5546875" style="2" customWidth="1"/>
    <col min="550" max="550" width="14" style="2" customWidth="1"/>
    <col min="551" max="768" width="11.44140625" style="2"/>
    <col min="769" max="769" width="6.5546875" style="2" customWidth="1"/>
    <col min="770" max="770" width="6.88671875" style="2" customWidth="1"/>
    <col min="771" max="771" width="1.88671875" style="2" customWidth="1"/>
    <col min="772" max="772" width="1.5546875" style="2" customWidth="1"/>
    <col min="773" max="786" width="0" style="2" hidden="1" customWidth="1"/>
    <col min="787" max="787" width="29" style="2" customWidth="1"/>
    <col min="788" max="788" width="9.44140625" style="2" customWidth="1"/>
    <col min="789" max="789" width="10.6640625" style="2" customWidth="1"/>
    <col min="790" max="790" width="10" style="2" customWidth="1"/>
    <col min="791" max="791" width="10.44140625" style="2" customWidth="1"/>
    <col min="792" max="793" width="10.5546875" style="2" customWidth="1"/>
    <col min="794" max="794" width="11.44140625" style="2" customWidth="1"/>
    <col min="795" max="795" width="7.88671875" style="2" bestFit="1" customWidth="1"/>
    <col min="796" max="796" width="7.109375" style="2" bestFit="1" customWidth="1"/>
    <col min="797" max="797" width="9.88671875" style="2" customWidth="1"/>
    <col min="798" max="798" width="8.5546875" style="2" customWidth="1"/>
    <col min="799" max="799" width="13.109375" style="2" customWidth="1"/>
    <col min="800" max="800" width="31.33203125" style="2" customWidth="1"/>
    <col min="801" max="801" width="8.6640625" style="2" customWidth="1"/>
    <col min="802" max="802" width="10.44140625" style="2" customWidth="1"/>
    <col min="803" max="803" width="11.5546875" style="2" customWidth="1"/>
    <col min="804" max="804" width="13.44140625" style="2" customWidth="1"/>
    <col min="805" max="805" width="10.5546875" style="2" customWidth="1"/>
    <col min="806" max="806" width="14" style="2" customWidth="1"/>
    <col min="807" max="1024" width="11.44140625" style="2"/>
    <col min="1025" max="1025" width="6.5546875" style="2" customWidth="1"/>
    <col min="1026" max="1026" width="6.88671875" style="2" customWidth="1"/>
    <col min="1027" max="1027" width="1.88671875" style="2" customWidth="1"/>
    <col min="1028" max="1028" width="1.5546875" style="2" customWidth="1"/>
    <col min="1029" max="1042" width="0" style="2" hidden="1" customWidth="1"/>
    <col min="1043" max="1043" width="29" style="2" customWidth="1"/>
    <col min="1044" max="1044" width="9.44140625" style="2" customWidth="1"/>
    <col min="1045" max="1045" width="10.6640625" style="2" customWidth="1"/>
    <col min="1046" max="1046" width="10" style="2" customWidth="1"/>
    <col min="1047" max="1047" width="10.44140625" style="2" customWidth="1"/>
    <col min="1048" max="1049" width="10.5546875" style="2" customWidth="1"/>
    <col min="1050" max="1050" width="11.44140625" style="2" customWidth="1"/>
    <col min="1051" max="1051" width="7.88671875" style="2" bestFit="1" customWidth="1"/>
    <col min="1052" max="1052" width="7.109375" style="2" bestFit="1" customWidth="1"/>
    <col min="1053" max="1053" width="9.88671875" style="2" customWidth="1"/>
    <col min="1054" max="1054" width="8.5546875" style="2" customWidth="1"/>
    <col min="1055" max="1055" width="13.109375" style="2" customWidth="1"/>
    <col min="1056" max="1056" width="31.33203125" style="2" customWidth="1"/>
    <col min="1057" max="1057" width="8.6640625" style="2" customWidth="1"/>
    <col min="1058" max="1058" width="10.44140625" style="2" customWidth="1"/>
    <col min="1059" max="1059" width="11.5546875" style="2" customWidth="1"/>
    <col min="1060" max="1060" width="13.44140625" style="2" customWidth="1"/>
    <col min="1061" max="1061" width="10.5546875" style="2" customWidth="1"/>
    <col min="1062" max="1062" width="14" style="2" customWidth="1"/>
    <col min="1063" max="1280" width="11.44140625" style="2"/>
    <col min="1281" max="1281" width="6.5546875" style="2" customWidth="1"/>
    <col min="1282" max="1282" width="6.88671875" style="2" customWidth="1"/>
    <col min="1283" max="1283" width="1.88671875" style="2" customWidth="1"/>
    <col min="1284" max="1284" width="1.5546875" style="2" customWidth="1"/>
    <col min="1285" max="1298" width="0" style="2" hidden="1" customWidth="1"/>
    <col min="1299" max="1299" width="29" style="2" customWidth="1"/>
    <col min="1300" max="1300" width="9.44140625" style="2" customWidth="1"/>
    <col min="1301" max="1301" width="10.6640625" style="2" customWidth="1"/>
    <col min="1302" max="1302" width="10" style="2" customWidth="1"/>
    <col min="1303" max="1303" width="10.44140625" style="2" customWidth="1"/>
    <col min="1304" max="1305" width="10.5546875" style="2" customWidth="1"/>
    <col min="1306" max="1306" width="11.44140625" style="2" customWidth="1"/>
    <col min="1307" max="1307" width="7.88671875" style="2" bestFit="1" customWidth="1"/>
    <col min="1308" max="1308" width="7.109375" style="2" bestFit="1" customWidth="1"/>
    <col min="1309" max="1309" width="9.88671875" style="2" customWidth="1"/>
    <col min="1310" max="1310" width="8.5546875" style="2" customWidth="1"/>
    <col min="1311" max="1311" width="13.109375" style="2" customWidth="1"/>
    <col min="1312" max="1312" width="31.33203125" style="2" customWidth="1"/>
    <col min="1313" max="1313" width="8.6640625" style="2" customWidth="1"/>
    <col min="1314" max="1314" width="10.44140625" style="2" customWidth="1"/>
    <col min="1315" max="1315" width="11.5546875" style="2" customWidth="1"/>
    <col min="1316" max="1316" width="13.44140625" style="2" customWidth="1"/>
    <col min="1317" max="1317" width="10.5546875" style="2" customWidth="1"/>
    <col min="1318" max="1318" width="14" style="2" customWidth="1"/>
    <col min="1319" max="1536" width="11.44140625" style="2"/>
    <col min="1537" max="1537" width="6.5546875" style="2" customWidth="1"/>
    <col min="1538" max="1538" width="6.88671875" style="2" customWidth="1"/>
    <col min="1539" max="1539" width="1.88671875" style="2" customWidth="1"/>
    <col min="1540" max="1540" width="1.5546875" style="2" customWidth="1"/>
    <col min="1541" max="1554" width="0" style="2" hidden="1" customWidth="1"/>
    <col min="1555" max="1555" width="29" style="2" customWidth="1"/>
    <col min="1556" max="1556" width="9.44140625" style="2" customWidth="1"/>
    <col min="1557" max="1557" width="10.6640625" style="2" customWidth="1"/>
    <col min="1558" max="1558" width="10" style="2" customWidth="1"/>
    <col min="1559" max="1559" width="10.44140625" style="2" customWidth="1"/>
    <col min="1560" max="1561" width="10.5546875" style="2" customWidth="1"/>
    <col min="1562" max="1562" width="11.44140625" style="2" customWidth="1"/>
    <col min="1563" max="1563" width="7.88671875" style="2" bestFit="1" customWidth="1"/>
    <col min="1564" max="1564" width="7.109375" style="2" bestFit="1" customWidth="1"/>
    <col min="1565" max="1565" width="9.88671875" style="2" customWidth="1"/>
    <col min="1566" max="1566" width="8.5546875" style="2" customWidth="1"/>
    <col min="1567" max="1567" width="13.109375" style="2" customWidth="1"/>
    <col min="1568" max="1568" width="31.33203125" style="2" customWidth="1"/>
    <col min="1569" max="1569" width="8.6640625" style="2" customWidth="1"/>
    <col min="1570" max="1570" width="10.44140625" style="2" customWidth="1"/>
    <col min="1571" max="1571" width="11.5546875" style="2" customWidth="1"/>
    <col min="1572" max="1572" width="13.44140625" style="2" customWidth="1"/>
    <col min="1573" max="1573" width="10.5546875" style="2" customWidth="1"/>
    <col min="1574" max="1574" width="14" style="2" customWidth="1"/>
    <col min="1575" max="1792" width="11.44140625" style="2"/>
    <col min="1793" max="1793" width="6.5546875" style="2" customWidth="1"/>
    <col min="1794" max="1794" width="6.88671875" style="2" customWidth="1"/>
    <col min="1795" max="1795" width="1.88671875" style="2" customWidth="1"/>
    <col min="1796" max="1796" width="1.5546875" style="2" customWidth="1"/>
    <col min="1797" max="1810" width="0" style="2" hidden="1" customWidth="1"/>
    <col min="1811" max="1811" width="29" style="2" customWidth="1"/>
    <col min="1812" max="1812" width="9.44140625" style="2" customWidth="1"/>
    <col min="1813" max="1813" width="10.6640625" style="2" customWidth="1"/>
    <col min="1814" max="1814" width="10" style="2" customWidth="1"/>
    <col min="1815" max="1815" width="10.44140625" style="2" customWidth="1"/>
    <col min="1816" max="1817" width="10.5546875" style="2" customWidth="1"/>
    <col min="1818" max="1818" width="11.44140625" style="2" customWidth="1"/>
    <col min="1819" max="1819" width="7.88671875" style="2" bestFit="1" customWidth="1"/>
    <col min="1820" max="1820" width="7.109375" style="2" bestFit="1" customWidth="1"/>
    <col min="1821" max="1821" width="9.88671875" style="2" customWidth="1"/>
    <col min="1822" max="1822" width="8.5546875" style="2" customWidth="1"/>
    <col min="1823" max="1823" width="13.109375" style="2" customWidth="1"/>
    <col min="1824" max="1824" width="31.33203125" style="2" customWidth="1"/>
    <col min="1825" max="1825" width="8.6640625" style="2" customWidth="1"/>
    <col min="1826" max="1826" width="10.44140625" style="2" customWidth="1"/>
    <col min="1827" max="1827" width="11.5546875" style="2" customWidth="1"/>
    <col min="1828" max="1828" width="13.44140625" style="2" customWidth="1"/>
    <col min="1829" max="1829" width="10.5546875" style="2" customWidth="1"/>
    <col min="1830" max="1830" width="14" style="2" customWidth="1"/>
    <col min="1831" max="2048" width="11.44140625" style="2"/>
    <col min="2049" max="2049" width="6.5546875" style="2" customWidth="1"/>
    <col min="2050" max="2050" width="6.88671875" style="2" customWidth="1"/>
    <col min="2051" max="2051" width="1.88671875" style="2" customWidth="1"/>
    <col min="2052" max="2052" width="1.5546875" style="2" customWidth="1"/>
    <col min="2053" max="2066" width="0" style="2" hidden="1" customWidth="1"/>
    <col min="2067" max="2067" width="29" style="2" customWidth="1"/>
    <col min="2068" max="2068" width="9.44140625" style="2" customWidth="1"/>
    <col min="2069" max="2069" width="10.6640625" style="2" customWidth="1"/>
    <col min="2070" max="2070" width="10" style="2" customWidth="1"/>
    <col min="2071" max="2071" width="10.44140625" style="2" customWidth="1"/>
    <col min="2072" max="2073" width="10.5546875" style="2" customWidth="1"/>
    <col min="2074" max="2074" width="11.44140625" style="2" customWidth="1"/>
    <col min="2075" max="2075" width="7.88671875" style="2" bestFit="1" customWidth="1"/>
    <col min="2076" max="2076" width="7.109375" style="2" bestFit="1" customWidth="1"/>
    <col min="2077" max="2077" width="9.88671875" style="2" customWidth="1"/>
    <col min="2078" max="2078" width="8.5546875" style="2" customWidth="1"/>
    <col min="2079" max="2079" width="13.109375" style="2" customWidth="1"/>
    <col min="2080" max="2080" width="31.33203125" style="2" customWidth="1"/>
    <col min="2081" max="2081" width="8.6640625" style="2" customWidth="1"/>
    <col min="2082" max="2082" width="10.44140625" style="2" customWidth="1"/>
    <col min="2083" max="2083" width="11.5546875" style="2" customWidth="1"/>
    <col min="2084" max="2084" width="13.44140625" style="2" customWidth="1"/>
    <col min="2085" max="2085" width="10.5546875" style="2" customWidth="1"/>
    <col min="2086" max="2086" width="14" style="2" customWidth="1"/>
    <col min="2087" max="2304" width="11.44140625" style="2"/>
    <col min="2305" max="2305" width="6.5546875" style="2" customWidth="1"/>
    <col min="2306" max="2306" width="6.88671875" style="2" customWidth="1"/>
    <col min="2307" max="2307" width="1.88671875" style="2" customWidth="1"/>
    <col min="2308" max="2308" width="1.5546875" style="2" customWidth="1"/>
    <col min="2309" max="2322" width="0" style="2" hidden="1" customWidth="1"/>
    <col min="2323" max="2323" width="29" style="2" customWidth="1"/>
    <col min="2324" max="2324" width="9.44140625" style="2" customWidth="1"/>
    <col min="2325" max="2325" width="10.6640625" style="2" customWidth="1"/>
    <col min="2326" max="2326" width="10" style="2" customWidth="1"/>
    <col min="2327" max="2327" width="10.44140625" style="2" customWidth="1"/>
    <col min="2328" max="2329" width="10.5546875" style="2" customWidth="1"/>
    <col min="2330" max="2330" width="11.44140625" style="2" customWidth="1"/>
    <col min="2331" max="2331" width="7.88671875" style="2" bestFit="1" customWidth="1"/>
    <col min="2332" max="2332" width="7.109375" style="2" bestFit="1" customWidth="1"/>
    <col min="2333" max="2333" width="9.88671875" style="2" customWidth="1"/>
    <col min="2334" max="2334" width="8.5546875" style="2" customWidth="1"/>
    <col min="2335" max="2335" width="13.109375" style="2" customWidth="1"/>
    <col min="2336" max="2336" width="31.33203125" style="2" customWidth="1"/>
    <col min="2337" max="2337" width="8.6640625" style="2" customWidth="1"/>
    <col min="2338" max="2338" width="10.44140625" style="2" customWidth="1"/>
    <col min="2339" max="2339" width="11.5546875" style="2" customWidth="1"/>
    <col min="2340" max="2340" width="13.44140625" style="2" customWidth="1"/>
    <col min="2341" max="2341" width="10.5546875" style="2" customWidth="1"/>
    <col min="2342" max="2342" width="14" style="2" customWidth="1"/>
    <col min="2343" max="2560" width="11.44140625" style="2"/>
    <col min="2561" max="2561" width="6.5546875" style="2" customWidth="1"/>
    <col min="2562" max="2562" width="6.88671875" style="2" customWidth="1"/>
    <col min="2563" max="2563" width="1.88671875" style="2" customWidth="1"/>
    <col min="2564" max="2564" width="1.5546875" style="2" customWidth="1"/>
    <col min="2565" max="2578" width="0" style="2" hidden="1" customWidth="1"/>
    <col min="2579" max="2579" width="29" style="2" customWidth="1"/>
    <col min="2580" max="2580" width="9.44140625" style="2" customWidth="1"/>
    <col min="2581" max="2581" width="10.6640625" style="2" customWidth="1"/>
    <col min="2582" max="2582" width="10" style="2" customWidth="1"/>
    <col min="2583" max="2583" width="10.44140625" style="2" customWidth="1"/>
    <col min="2584" max="2585" width="10.5546875" style="2" customWidth="1"/>
    <col min="2586" max="2586" width="11.44140625" style="2" customWidth="1"/>
    <col min="2587" max="2587" width="7.88671875" style="2" bestFit="1" customWidth="1"/>
    <col min="2588" max="2588" width="7.109375" style="2" bestFit="1" customWidth="1"/>
    <col min="2589" max="2589" width="9.88671875" style="2" customWidth="1"/>
    <col min="2590" max="2590" width="8.5546875" style="2" customWidth="1"/>
    <col min="2591" max="2591" width="13.109375" style="2" customWidth="1"/>
    <col min="2592" max="2592" width="31.33203125" style="2" customWidth="1"/>
    <col min="2593" max="2593" width="8.6640625" style="2" customWidth="1"/>
    <col min="2594" max="2594" width="10.44140625" style="2" customWidth="1"/>
    <col min="2595" max="2595" width="11.5546875" style="2" customWidth="1"/>
    <col min="2596" max="2596" width="13.44140625" style="2" customWidth="1"/>
    <col min="2597" max="2597" width="10.5546875" style="2" customWidth="1"/>
    <col min="2598" max="2598" width="14" style="2" customWidth="1"/>
    <col min="2599" max="2816" width="11.44140625" style="2"/>
    <col min="2817" max="2817" width="6.5546875" style="2" customWidth="1"/>
    <col min="2818" max="2818" width="6.88671875" style="2" customWidth="1"/>
    <col min="2819" max="2819" width="1.88671875" style="2" customWidth="1"/>
    <col min="2820" max="2820" width="1.5546875" style="2" customWidth="1"/>
    <col min="2821" max="2834" width="0" style="2" hidden="1" customWidth="1"/>
    <col min="2835" max="2835" width="29" style="2" customWidth="1"/>
    <col min="2836" max="2836" width="9.44140625" style="2" customWidth="1"/>
    <col min="2837" max="2837" width="10.6640625" style="2" customWidth="1"/>
    <col min="2838" max="2838" width="10" style="2" customWidth="1"/>
    <col min="2839" max="2839" width="10.44140625" style="2" customWidth="1"/>
    <col min="2840" max="2841" width="10.5546875" style="2" customWidth="1"/>
    <col min="2842" max="2842" width="11.44140625" style="2" customWidth="1"/>
    <col min="2843" max="2843" width="7.88671875" style="2" bestFit="1" customWidth="1"/>
    <col min="2844" max="2844" width="7.109375" style="2" bestFit="1" customWidth="1"/>
    <col min="2845" max="2845" width="9.88671875" style="2" customWidth="1"/>
    <col min="2846" max="2846" width="8.5546875" style="2" customWidth="1"/>
    <col min="2847" max="2847" width="13.109375" style="2" customWidth="1"/>
    <col min="2848" max="2848" width="31.33203125" style="2" customWidth="1"/>
    <col min="2849" max="2849" width="8.6640625" style="2" customWidth="1"/>
    <col min="2850" max="2850" width="10.44140625" style="2" customWidth="1"/>
    <col min="2851" max="2851" width="11.5546875" style="2" customWidth="1"/>
    <col min="2852" max="2852" width="13.44140625" style="2" customWidth="1"/>
    <col min="2853" max="2853" width="10.5546875" style="2" customWidth="1"/>
    <col min="2854" max="2854" width="14" style="2" customWidth="1"/>
    <col min="2855" max="3072" width="11.44140625" style="2"/>
    <col min="3073" max="3073" width="6.5546875" style="2" customWidth="1"/>
    <col min="3074" max="3074" width="6.88671875" style="2" customWidth="1"/>
    <col min="3075" max="3075" width="1.88671875" style="2" customWidth="1"/>
    <col min="3076" max="3076" width="1.5546875" style="2" customWidth="1"/>
    <col min="3077" max="3090" width="0" style="2" hidden="1" customWidth="1"/>
    <col min="3091" max="3091" width="29" style="2" customWidth="1"/>
    <col min="3092" max="3092" width="9.44140625" style="2" customWidth="1"/>
    <col min="3093" max="3093" width="10.6640625" style="2" customWidth="1"/>
    <col min="3094" max="3094" width="10" style="2" customWidth="1"/>
    <col min="3095" max="3095" width="10.44140625" style="2" customWidth="1"/>
    <col min="3096" max="3097" width="10.5546875" style="2" customWidth="1"/>
    <col min="3098" max="3098" width="11.44140625" style="2" customWidth="1"/>
    <col min="3099" max="3099" width="7.88671875" style="2" bestFit="1" customWidth="1"/>
    <col min="3100" max="3100" width="7.109375" style="2" bestFit="1" customWidth="1"/>
    <col min="3101" max="3101" width="9.88671875" style="2" customWidth="1"/>
    <col min="3102" max="3102" width="8.5546875" style="2" customWidth="1"/>
    <col min="3103" max="3103" width="13.109375" style="2" customWidth="1"/>
    <col min="3104" max="3104" width="31.33203125" style="2" customWidth="1"/>
    <col min="3105" max="3105" width="8.6640625" style="2" customWidth="1"/>
    <col min="3106" max="3106" width="10.44140625" style="2" customWidth="1"/>
    <col min="3107" max="3107" width="11.5546875" style="2" customWidth="1"/>
    <col min="3108" max="3108" width="13.44140625" style="2" customWidth="1"/>
    <col min="3109" max="3109" width="10.5546875" style="2" customWidth="1"/>
    <col min="3110" max="3110" width="14" style="2" customWidth="1"/>
    <col min="3111" max="3328" width="11.44140625" style="2"/>
    <col min="3329" max="3329" width="6.5546875" style="2" customWidth="1"/>
    <col min="3330" max="3330" width="6.88671875" style="2" customWidth="1"/>
    <col min="3331" max="3331" width="1.88671875" style="2" customWidth="1"/>
    <col min="3332" max="3332" width="1.5546875" style="2" customWidth="1"/>
    <col min="3333" max="3346" width="0" style="2" hidden="1" customWidth="1"/>
    <col min="3347" max="3347" width="29" style="2" customWidth="1"/>
    <col min="3348" max="3348" width="9.44140625" style="2" customWidth="1"/>
    <col min="3349" max="3349" width="10.6640625" style="2" customWidth="1"/>
    <col min="3350" max="3350" width="10" style="2" customWidth="1"/>
    <col min="3351" max="3351" width="10.44140625" style="2" customWidth="1"/>
    <col min="3352" max="3353" width="10.5546875" style="2" customWidth="1"/>
    <col min="3354" max="3354" width="11.44140625" style="2" customWidth="1"/>
    <col min="3355" max="3355" width="7.88671875" style="2" bestFit="1" customWidth="1"/>
    <col min="3356" max="3356" width="7.109375" style="2" bestFit="1" customWidth="1"/>
    <col min="3357" max="3357" width="9.88671875" style="2" customWidth="1"/>
    <col min="3358" max="3358" width="8.5546875" style="2" customWidth="1"/>
    <col min="3359" max="3359" width="13.109375" style="2" customWidth="1"/>
    <col min="3360" max="3360" width="31.33203125" style="2" customWidth="1"/>
    <col min="3361" max="3361" width="8.6640625" style="2" customWidth="1"/>
    <col min="3362" max="3362" width="10.44140625" style="2" customWidth="1"/>
    <col min="3363" max="3363" width="11.5546875" style="2" customWidth="1"/>
    <col min="3364" max="3364" width="13.44140625" style="2" customWidth="1"/>
    <col min="3365" max="3365" width="10.5546875" style="2" customWidth="1"/>
    <col min="3366" max="3366" width="14" style="2" customWidth="1"/>
    <col min="3367" max="3584" width="11.44140625" style="2"/>
    <col min="3585" max="3585" width="6.5546875" style="2" customWidth="1"/>
    <col min="3586" max="3586" width="6.88671875" style="2" customWidth="1"/>
    <col min="3587" max="3587" width="1.88671875" style="2" customWidth="1"/>
    <col min="3588" max="3588" width="1.5546875" style="2" customWidth="1"/>
    <col min="3589" max="3602" width="0" style="2" hidden="1" customWidth="1"/>
    <col min="3603" max="3603" width="29" style="2" customWidth="1"/>
    <col min="3604" max="3604" width="9.44140625" style="2" customWidth="1"/>
    <col min="3605" max="3605" width="10.6640625" style="2" customWidth="1"/>
    <col min="3606" max="3606" width="10" style="2" customWidth="1"/>
    <col min="3607" max="3607" width="10.44140625" style="2" customWidth="1"/>
    <col min="3608" max="3609" width="10.5546875" style="2" customWidth="1"/>
    <col min="3610" max="3610" width="11.44140625" style="2" customWidth="1"/>
    <col min="3611" max="3611" width="7.88671875" style="2" bestFit="1" customWidth="1"/>
    <col min="3612" max="3612" width="7.109375" style="2" bestFit="1" customWidth="1"/>
    <col min="3613" max="3613" width="9.88671875" style="2" customWidth="1"/>
    <col min="3614" max="3614" width="8.5546875" style="2" customWidth="1"/>
    <col min="3615" max="3615" width="13.109375" style="2" customWidth="1"/>
    <col min="3616" max="3616" width="31.33203125" style="2" customWidth="1"/>
    <col min="3617" max="3617" width="8.6640625" style="2" customWidth="1"/>
    <col min="3618" max="3618" width="10.44140625" style="2" customWidth="1"/>
    <col min="3619" max="3619" width="11.5546875" style="2" customWidth="1"/>
    <col min="3620" max="3620" width="13.44140625" style="2" customWidth="1"/>
    <col min="3621" max="3621" width="10.5546875" style="2" customWidth="1"/>
    <col min="3622" max="3622" width="14" style="2" customWidth="1"/>
    <col min="3623" max="3840" width="11.44140625" style="2"/>
    <col min="3841" max="3841" width="6.5546875" style="2" customWidth="1"/>
    <col min="3842" max="3842" width="6.88671875" style="2" customWidth="1"/>
    <col min="3843" max="3843" width="1.88671875" style="2" customWidth="1"/>
    <col min="3844" max="3844" width="1.5546875" style="2" customWidth="1"/>
    <col min="3845" max="3858" width="0" style="2" hidden="1" customWidth="1"/>
    <col min="3859" max="3859" width="29" style="2" customWidth="1"/>
    <col min="3860" max="3860" width="9.44140625" style="2" customWidth="1"/>
    <col min="3861" max="3861" width="10.6640625" style="2" customWidth="1"/>
    <col min="3862" max="3862" width="10" style="2" customWidth="1"/>
    <col min="3863" max="3863" width="10.44140625" style="2" customWidth="1"/>
    <col min="3864" max="3865" width="10.5546875" style="2" customWidth="1"/>
    <col min="3866" max="3866" width="11.44140625" style="2" customWidth="1"/>
    <col min="3867" max="3867" width="7.88671875" style="2" bestFit="1" customWidth="1"/>
    <col min="3868" max="3868" width="7.109375" style="2" bestFit="1" customWidth="1"/>
    <col min="3869" max="3869" width="9.88671875" style="2" customWidth="1"/>
    <col min="3870" max="3870" width="8.5546875" style="2" customWidth="1"/>
    <col min="3871" max="3871" width="13.109375" style="2" customWidth="1"/>
    <col min="3872" max="3872" width="31.33203125" style="2" customWidth="1"/>
    <col min="3873" max="3873" width="8.6640625" style="2" customWidth="1"/>
    <col min="3874" max="3874" width="10.44140625" style="2" customWidth="1"/>
    <col min="3875" max="3875" width="11.5546875" style="2" customWidth="1"/>
    <col min="3876" max="3876" width="13.44140625" style="2" customWidth="1"/>
    <col min="3877" max="3877" width="10.5546875" style="2" customWidth="1"/>
    <col min="3878" max="3878" width="14" style="2" customWidth="1"/>
    <col min="3879" max="4096" width="11.44140625" style="2"/>
    <col min="4097" max="4097" width="6.5546875" style="2" customWidth="1"/>
    <col min="4098" max="4098" width="6.88671875" style="2" customWidth="1"/>
    <col min="4099" max="4099" width="1.88671875" style="2" customWidth="1"/>
    <col min="4100" max="4100" width="1.5546875" style="2" customWidth="1"/>
    <col min="4101" max="4114" width="0" style="2" hidden="1" customWidth="1"/>
    <col min="4115" max="4115" width="29" style="2" customWidth="1"/>
    <col min="4116" max="4116" width="9.44140625" style="2" customWidth="1"/>
    <col min="4117" max="4117" width="10.6640625" style="2" customWidth="1"/>
    <col min="4118" max="4118" width="10" style="2" customWidth="1"/>
    <col min="4119" max="4119" width="10.44140625" style="2" customWidth="1"/>
    <col min="4120" max="4121" width="10.5546875" style="2" customWidth="1"/>
    <col min="4122" max="4122" width="11.44140625" style="2" customWidth="1"/>
    <col min="4123" max="4123" width="7.88671875" style="2" bestFit="1" customWidth="1"/>
    <col min="4124" max="4124" width="7.109375" style="2" bestFit="1" customWidth="1"/>
    <col min="4125" max="4125" width="9.88671875" style="2" customWidth="1"/>
    <col min="4126" max="4126" width="8.5546875" style="2" customWidth="1"/>
    <col min="4127" max="4127" width="13.109375" style="2" customWidth="1"/>
    <col min="4128" max="4128" width="31.33203125" style="2" customWidth="1"/>
    <col min="4129" max="4129" width="8.6640625" style="2" customWidth="1"/>
    <col min="4130" max="4130" width="10.44140625" style="2" customWidth="1"/>
    <col min="4131" max="4131" width="11.5546875" style="2" customWidth="1"/>
    <col min="4132" max="4132" width="13.44140625" style="2" customWidth="1"/>
    <col min="4133" max="4133" width="10.5546875" style="2" customWidth="1"/>
    <col min="4134" max="4134" width="14" style="2" customWidth="1"/>
    <col min="4135" max="4352" width="11.44140625" style="2"/>
    <col min="4353" max="4353" width="6.5546875" style="2" customWidth="1"/>
    <col min="4354" max="4354" width="6.88671875" style="2" customWidth="1"/>
    <col min="4355" max="4355" width="1.88671875" style="2" customWidth="1"/>
    <col min="4356" max="4356" width="1.5546875" style="2" customWidth="1"/>
    <col min="4357" max="4370" width="0" style="2" hidden="1" customWidth="1"/>
    <col min="4371" max="4371" width="29" style="2" customWidth="1"/>
    <col min="4372" max="4372" width="9.44140625" style="2" customWidth="1"/>
    <col min="4373" max="4373" width="10.6640625" style="2" customWidth="1"/>
    <col min="4374" max="4374" width="10" style="2" customWidth="1"/>
    <col min="4375" max="4375" width="10.44140625" style="2" customWidth="1"/>
    <col min="4376" max="4377" width="10.5546875" style="2" customWidth="1"/>
    <col min="4378" max="4378" width="11.44140625" style="2" customWidth="1"/>
    <col min="4379" max="4379" width="7.88671875" style="2" bestFit="1" customWidth="1"/>
    <col min="4380" max="4380" width="7.109375" style="2" bestFit="1" customWidth="1"/>
    <col min="4381" max="4381" width="9.88671875" style="2" customWidth="1"/>
    <col min="4382" max="4382" width="8.5546875" style="2" customWidth="1"/>
    <col min="4383" max="4383" width="13.109375" style="2" customWidth="1"/>
    <col min="4384" max="4384" width="31.33203125" style="2" customWidth="1"/>
    <col min="4385" max="4385" width="8.6640625" style="2" customWidth="1"/>
    <col min="4386" max="4386" width="10.44140625" style="2" customWidth="1"/>
    <col min="4387" max="4387" width="11.5546875" style="2" customWidth="1"/>
    <col min="4388" max="4388" width="13.44140625" style="2" customWidth="1"/>
    <col min="4389" max="4389" width="10.5546875" style="2" customWidth="1"/>
    <col min="4390" max="4390" width="14" style="2" customWidth="1"/>
    <col min="4391" max="4608" width="11.44140625" style="2"/>
    <col min="4609" max="4609" width="6.5546875" style="2" customWidth="1"/>
    <col min="4610" max="4610" width="6.88671875" style="2" customWidth="1"/>
    <col min="4611" max="4611" width="1.88671875" style="2" customWidth="1"/>
    <col min="4612" max="4612" width="1.5546875" style="2" customWidth="1"/>
    <col min="4613" max="4626" width="0" style="2" hidden="1" customWidth="1"/>
    <col min="4627" max="4627" width="29" style="2" customWidth="1"/>
    <col min="4628" max="4628" width="9.44140625" style="2" customWidth="1"/>
    <col min="4629" max="4629" width="10.6640625" style="2" customWidth="1"/>
    <col min="4630" max="4630" width="10" style="2" customWidth="1"/>
    <col min="4631" max="4631" width="10.44140625" style="2" customWidth="1"/>
    <col min="4632" max="4633" width="10.5546875" style="2" customWidth="1"/>
    <col min="4634" max="4634" width="11.44140625" style="2" customWidth="1"/>
    <col min="4635" max="4635" width="7.88671875" style="2" bestFit="1" customWidth="1"/>
    <col min="4636" max="4636" width="7.109375" style="2" bestFit="1" customWidth="1"/>
    <col min="4637" max="4637" width="9.88671875" style="2" customWidth="1"/>
    <col min="4638" max="4638" width="8.5546875" style="2" customWidth="1"/>
    <col min="4639" max="4639" width="13.109375" style="2" customWidth="1"/>
    <col min="4640" max="4640" width="31.33203125" style="2" customWidth="1"/>
    <col min="4641" max="4641" width="8.6640625" style="2" customWidth="1"/>
    <col min="4642" max="4642" width="10.44140625" style="2" customWidth="1"/>
    <col min="4643" max="4643" width="11.5546875" style="2" customWidth="1"/>
    <col min="4644" max="4644" width="13.44140625" style="2" customWidth="1"/>
    <col min="4645" max="4645" width="10.5546875" style="2" customWidth="1"/>
    <col min="4646" max="4646" width="14" style="2" customWidth="1"/>
    <col min="4647" max="4864" width="11.44140625" style="2"/>
    <col min="4865" max="4865" width="6.5546875" style="2" customWidth="1"/>
    <col min="4866" max="4866" width="6.88671875" style="2" customWidth="1"/>
    <col min="4867" max="4867" width="1.88671875" style="2" customWidth="1"/>
    <col min="4868" max="4868" width="1.5546875" style="2" customWidth="1"/>
    <col min="4869" max="4882" width="0" style="2" hidden="1" customWidth="1"/>
    <col min="4883" max="4883" width="29" style="2" customWidth="1"/>
    <col min="4884" max="4884" width="9.44140625" style="2" customWidth="1"/>
    <col min="4885" max="4885" width="10.6640625" style="2" customWidth="1"/>
    <col min="4886" max="4886" width="10" style="2" customWidth="1"/>
    <col min="4887" max="4887" width="10.44140625" style="2" customWidth="1"/>
    <col min="4888" max="4889" width="10.5546875" style="2" customWidth="1"/>
    <col min="4890" max="4890" width="11.44140625" style="2" customWidth="1"/>
    <col min="4891" max="4891" width="7.88671875" style="2" bestFit="1" customWidth="1"/>
    <col min="4892" max="4892" width="7.109375" style="2" bestFit="1" customWidth="1"/>
    <col min="4893" max="4893" width="9.88671875" style="2" customWidth="1"/>
    <col min="4894" max="4894" width="8.5546875" style="2" customWidth="1"/>
    <col min="4895" max="4895" width="13.109375" style="2" customWidth="1"/>
    <col min="4896" max="4896" width="31.33203125" style="2" customWidth="1"/>
    <col min="4897" max="4897" width="8.6640625" style="2" customWidth="1"/>
    <col min="4898" max="4898" width="10.44140625" style="2" customWidth="1"/>
    <col min="4899" max="4899" width="11.5546875" style="2" customWidth="1"/>
    <col min="4900" max="4900" width="13.44140625" style="2" customWidth="1"/>
    <col min="4901" max="4901" width="10.5546875" style="2" customWidth="1"/>
    <col min="4902" max="4902" width="14" style="2" customWidth="1"/>
    <col min="4903" max="5120" width="11.44140625" style="2"/>
    <col min="5121" max="5121" width="6.5546875" style="2" customWidth="1"/>
    <col min="5122" max="5122" width="6.88671875" style="2" customWidth="1"/>
    <col min="5123" max="5123" width="1.88671875" style="2" customWidth="1"/>
    <col min="5124" max="5124" width="1.5546875" style="2" customWidth="1"/>
    <col min="5125" max="5138" width="0" style="2" hidden="1" customWidth="1"/>
    <col min="5139" max="5139" width="29" style="2" customWidth="1"/>
    <col min="5140" max="5140" width="9.44140625" style="2" customWidth="1"/>
    <col min="5141" max="5141" width="10.6640625" style="2" customWidth="1"/>
    <col min="5142" max="5142" width="10" style="2" customWidth="1"/>
    <col min="5143" max="5143" width="10.44140625" style="2" customWidth="1"/>
    <col min="5144" max="5145" width="10.5546875" style="2" customWidth="1"/>
    <col min="5146" max="5146" width="11.44140625" style="2" customWidth="1"/>
    <col min="5147" max="5147" width="7.88671875" style="2" bestFit="1" customWidth="1"/>
    <col min="5148" max="5148" width="7.109375" style="2" bestFit="1" customWidth="1"/>
    <col min="5149" max="5149" width="9.88671875" style="2" customWidth="1"/>
    <col min="5150" max="5150" width="8.5546875" style="2" customWidth="1"/>
    <col min="5151" max="5151" width="13.109375" style="2" customWidth="1"/>
    <col min="5152" max="5152" width="31.33203125" style="2" customWidth="1"/>
    <col min="5153" max="5153" width="8.6640625" style="2" customWidth="1"/>
    <col min="5154" max="5154" width="10.44140625" style="2" customWidth="1"/>
    <col min="5155" max="5155" width="11.5546875" style="2" customWidth="1"/>
    <col min="5156" max="5156" width="13.44140625" style="2" customWidth="1"/>
    <col min="5157" max="5157" width="10.5546875" style="2" customWidth="1"/>
    <col min="5158" max="5158" width="14" style="2" customWidth="1"/>
    <col min="5159" max="5376" width="11.44140625" style="2"/>
    <col min="5377" max="5377" width="6.5546875" style="2" customWidth="1"/>
    <col min="5378" max="5378" width="6.88671875" style="2" customWidth="1"/>
    <col min="5379" max="5379" width="1.88671875" style="2" customWidth="1"/>
    <col min="5380" max="5380" width="1.5546875" style="2" customWidth="1"/>
    <col min="5381" max="5394" width="0" style="2" hidden="1" customWidth="1"/>
    <col min="5395" max="5395" width="29" style="2" customWidth="1"/>
    <col min="5396" max="5396" width="9.44140625" style="2" customWidth="1"/>
    <col min="5397" max="5397" width="10.6640625" style="2" customWidth="1"/>
    <col min="5398" max="5398" width="10" style="2" customWidth="1"/>
    <col min="5399" max="5399" width="10.44140625" style="2" customWidth="1"/>
    <col min="5400" max="5401" width="10.5546875" style="2" customWidth="1"/>
    <col min="5402" max="5402" width="11.44140625" style="2" customWidth="1"/>
    <col min="5403" max="5403" width="7.88671875" style="2" bestFit="1" customWidth="1"/>
    <col min="5404" max="5404" width="7.109375" style="2" bestFit="1" customWidth="1"/>
    <col min="5405" max="5405" width="9.88671875" style="2" customWidth="1"/>
    <col min="5406" max="5406" width="8.5546875" style="2" customWidth="1"/>
    <col min="5407" max="5407" width="13.109375" style="2" customWidth="1"/>
    <col min="5408" max="5408" width="31.33203125" style="2" customWidth="1"/>
    <col min="5409" max="5409" width="8.6640625" style="2" customWidth="1"/>
    <col min="5410" max="5410" width="10.44140625" style="2" customWidth="1"/>
    <col min="5411" max="5411" width="11.5546875" style="2" customWidth="1"/>
    <col min="5412" max="5412" width="13.44140625" style="2" customWidth="1"/>
    <col min="5413" max="5413" width="10.5546875" style="2" customWidth="1"/>
    <col min="5414" max="5414" width="14" style="2" customWidth="1"/>
    <col min="5415" max="5632" width="11.44140625" style="2"/>
    <col min="5633" max="5633" width="6.5546875" style="2" customWidth="1"/>
    <col min="5634" max="5634" width="6.88671875" style="2" customWidth="1"/>
    <col min="5635" max="5635" width="1.88671875" style="2" customWidth="1"/>
    <col min="5636" max="5636" width="1.5546875" style="2" customWidth="1"/>
    <col min="5637" max="5650" width="0" style="2" hidden="1" customWidth="1"/>
    <col min="5651" max="5651" width="29" style="2" customWidth="1"/>
    <col min="5652" max="5652" width="9.44140625" style="2" customWidth="1"/>
    <col min="5653" max="5653" width="10.6640625" style="2" customWidth="1"/>
    <col min="5654" max="5654" width="10" style="2" customWidth="1"/>
    <col min="5655" max="5655" width="10.44140625" style="2" customWidth="1"/>
    <col min="5656" max="5657" width="10.5546875" style="2" customWidth="1"/>
    <col min="5658" max="5658" width="11.44140625" style="2" customWidth="1"/>
    <col min="5659" max="5659" width="7.88671875" style="2" bestFit="1" customWidth="1"/>
    <col min="5660" max="5660" width="7.109375" style="2" bestFit="1" customWidth="1"/>
    <col min="5661" max="5661" width="9.88671875" style="2" customWidth="1"/>
    <col min="5662" max="5662" width="8.5546875" style="2" customWidth="1"/>
    <col min="5663" max="5663" width="13.109375" style="2" customWidth="1"/>
    <col min="5664" max="5664" width="31.33203125" style="2" customWidth="1"/>
    <col min="5665" max="5665" width="8.6640625" style="2" customWidth="1"/>
    <col min="5666" max="5666" width="10.44140625" style="2" customWidth="1"/>
    <col min="5667" max="5667" width="11.5546875" style="2" customWidth="1"/>
    <col min="5668" max="5668" width="13.44140625" style="2" customWidth="1"/>
    <col min="5669" max="5669" width="10.5546875" style="2" customWidth="1"/>
    <col min="5670" max="5670" width="14" style="2" customWidth="1"/>
    <col min="5671" max="5888" width="11.44140625" style="2"/>
    <col min="5889" max="5889" width="6.5546875" style="2" customWidth="1"/>
    <col min="5890" max="5890" width="6.88671875" style="2" customWidth="1"/>
    <col min="5891" max="5891" width="1.88671875" style="2" customWidth="1"/>
    <col min="5892" max="5892" width="1.5546875" style="2" customWidth="1"/>
    <col min="5893" max="5906" width="0" style="2" hidden="1" customWidth="1"/>
    <col min="5907" max="5907" width="29" style="2" customWidth="1"/>
    <col min="5908" max="5908" width="9.44140625" style="2" customWidth="1"/>
    <col min="5909" max="5909" width="10.6640625" style="2" customWidth="1"/>
    <col min="5910" max="5910" width="10" style="2" customWidth="1"/>
    <col min="5911" max="5911" width="10.44140625" style="2" customWidth="1"/>
    <col min="5912" max="5913" width="10.5546875" style="2" customWidth="1"/>
    <col min="5914" max="5914" width="11.44140625" style="2" customWidth="1"/>
    <col min="5915" max="5915" width="7.88671875" style="2" bestFit="1" customWidth="1"/>
    <col min="5916" max="5916" width="7.109375" style="2" bestFit="1" customWidth="1"/>
    <col min="5917" max="5917" width="9.88671875" style="2" customWidth="1"/>
    <col min="5918" max="5918" width="8.5546875" style="2" customWidth="1"/>
    <col min="5919" max="5919" width="13.109375" style="2" customWidth="1"/>
    <col min="5920" max="5920" width="31.33203125" style="2" customWidth="1"/>
    <col min="5921" max="5921" width="8.6640625" style="2" customWidth="1"/>
    <col min="5922" max="5922" width="10.44140625" style="2" customWidth="1"/>
    <col min="5923" max="5923" width="11.5546875" style="2" customWidth="1"/>
    <col min="5924" max="5924" width="13.44140625" style="2" customWidth="1"/>
    <col min="5925" max="5925" width="10.5546875" style="2" customWidth="1"/>
    <col min="5926" max="5926" width="14" style="2" customWidth="1"/>
    <col min="5927" max="6144" width="11.44140625" style="2"/>
    <col min="6145" max="6145" width="6.5546875" style="2" customWidth="1"/>
    <col min="6146" max="6146" width="6.88671875" style="2" customWidth="1"/>
    <col min="6147" max="6147" width="1.88671875" style="2" customWidth="1"/>
    <col min="6148" max="6148" width="1.5546875" style="2" customWidth="1"/>
    <col min="6149" max="6162" width="0" style="2" hidden="1" customWidth="1"/>
    <col min="6163" max="6163" width="29" style="2" customWidth="1"/>
    <col min="6164" max="6164" width="9.44140625" style="2" customWidth="1"/>
    <col min="6165" max="6165" width="10.6640625" style="2" customWidth="1"/>
    <col min="6166" max="6166" width="10" style="2" customWidth="1"/>
    <col min="6167" max="6167" width="10.44140625" style="2" customWidth="1"/>
    <col min="6168" max="6169" width="10.5546875" style="2" customWidth="1"/>
    <col min="6170" max="6170" width="11.44140625" style="2" customWidth="1"/>
    <col min="6171" max="6171" width="7.88671875" style="2" bestFit="1" customWidth="1"/>
    <col min="6172" max="6172" width="7.109375" style="2" bestFit="1" customWidth="1"/>
    <col min="6173" max="6173" width="9.88671875" style="2" customWidth="1"/>
    <col min="6174" max="6174" width="8.5546875" style="2" customWidth="1"/>
    <col min="6175" max="6175" width="13.109375" style="2" customWidth="1"/>
    <col min="6176" max="6176" width="31.33203125" style="2" customWidth="1"/>
    <col min="6177" max="6177" width="8.6640625" style="2" customWidth="1"/>
    <col min="6178" max="6178" width="10.44140625" style="2" customWidth="1"/>
    <col min="6179" max="6179" width="11.5546875" style="2" customWidth="1"/>
    <col min="6180" max="6180" width="13.44140625" style="2" customWidth="1"/>
    <col min="6181" max="6181" width="10.5546875" style="2" customWidth="1"/>
    <col min="6182" max="6182" width="14" style="2" customWidth="1"/>
    <col min="6183" max="6400" width="11.44140625" style="2"/>
    <col min="6401" max="6401" width="6.5546875" style="2" customWidth="1"/>
    <col min="6402" max="6402" width="6.88671875" style="2" customWidth="1"/>
    <col min="6403" max="6403" width="1.88671875" style="2" customWidth="1"/>
    <col min="6404" max="6404" width="1.5546875" style="2" customWidth="1"/>
    <col min="6405" max="6418" width="0" style="2" hidden="1" customWidth="1"/>
    <col min="6419" max="6419" width="29" style="2" customWidth="1"/>
    <col min="6420" max="6420" width="9.44140625" style="2" customWidth="1"/>
    <col min="6421" max="6421" width="10.6640625" style="2" customWidth="1"/>
    <col min="6422" max="6422" width="10" style="2" customWidth="1"/>
    <col min="6423" max="6423" width="10.44140625" style="2" customWidth="1"/>
    <col min="6424" max="6425" width="10.5546875" style="2" customWidth="1"/>
    <col min="6426" max="6426" width="11.44140625" style="2" customWidth="1"/>
    <col min="6427" max="6427" width="7.88671875" style="2" bestFit="1" customWidth="1"/>
    <col min="6428" max="6428" width="7.109375" style="2" bestFit="1" customWidth="1"/>
    <col min="6429" max="6429" width="9.88671875" style="2" customWidth="1"/>
    <col min="6430" max="6430" width="8.5546875" style="2" customWidth="1"/>
    <col min="6431" max="6431" width="13.109375" style="2" customWidth="1"/>
    <col min="6432" max="6432" width="31.33203125" style="2" customWidth="1"/>
    <col min="6433" max="6433" width="8.6640625" style="2" customWidth="1"/>
    <col min="6434" max="6434" width="10.44140625" style="2" customWidth="1"/>
    <col min="6435" max="6435" width="11.5546875" style="2" customWidth="1"/>
    <col min="6436" max="6436" width="13.44140625" style="2" customWidth="1"/>
    <col min="6437" max="6437" width="10.5546875" style="2" customWidth="1"/>
    <col min="6438" max="6438" width="14" style="2" customWidth="1"/>
    <col min="6439" max="6656" width="11.44140625" style="2"/>
    <col min="6657" max="6657" width="6.5546875" style="2" customWidth="1"/>
    <col min="6658" max="6658" width="6.88671875" style="2" customWidth="1"/>
    <col min="6659" max="6659" width="1.88671875" style="2" customWidth="1"/>
    <col min="6660" max="6660" width="1.5546875" style="2" customWidth="1"/>
    <col min="6661" max="6674" width="0" style="2" hidden="1" customWidth="1"/>
    <col min="6675" max="6675" width="29" style="2" customWidth="1"/>
    <col min="6676" max="6676" width="9.44140625" style="2" customWidth="1"/>
    <col min="6677" max="6677" width="10.6640625" style="2" customWidth="1"/>
    <col min="6678" max="6678" width="10" style="2" customWidth="1"/>
    <col min="6679" max="6679" width="10.44140625" style="2" customWidth="1"/>
    <col min="6680" max="6681" width="10.5546875" style="2" customWidth="1"/>
    <col min="6682" max="6682" width="11.44140625" style="2" customWidth="1"/>
    <col min="6683" max="6683" width="7.88671875" style="2" bestFit="1" customWidth="1"/>
    <col min="6684" max="6684" width="7.109375" style="2" bestFit="1" customWidth="1"/>
    <col min="6685" max="6685" width="9.88671875" style="2" customWidth="1"/>
    <col min="6686" max="6686" width="8.5546875" style="2" customWidth="1"/>
    <col min="6687" max="6687" width="13.109375" style="2" customWidth="1"/>
    <col min="6688" max="6688" width="31.33203125" style="2" customWidth="1"/>
    <col min="6689" max="6689" width="8.6640625" style="2" customWidth="1"/>
    <col min="6690" max="6690" width="10.44140625" style="2" customWidth="1"/>
    <col min="6691" max="6691" width="11.5546875" style="2" customWidth="1"/>
    <col min="6692" max="6692" width="13.44140625" style="2" customWidth="1"/>
    <col min="6693" max="6693" width="10.5546875" style="2" customWidth="1"/>
    <col min="6694" max="6694" width="14" style="2" customWidth="1"/>
    <col min="6695" max="6912" width="11.44140625" style="2"/>
    <col min="6913" max="6913" width="6.5546875" style="2" customWidth="1"/>
    <col min="6914" max="6914" width="6.88671875" style="2" customWidth="1"/>
    <col min="6915" max="6915" width="1.88671875" style="2" customWidth="1"/>
    <col min="6916" max="6916" width="1.5546875" style="2" customWidth="1"/>
    <col min="6917" max="6930" width="0" style="2" hidden="1" customWidth="1"/>
    <col min="6931" max="6931" width="29" style="2" customWidth="1"/>
    <col min="6932" max="6932" width="9.44140625" style="2" customWidth="1"/>
    <col min="6933" max="6933" width="10.6640625" style="2" customWidth="1"/>
    <col min="6934" max="6934" width="10" style="2" customWidth="1"/>
    <col min="6935" max="6935" width="10.44140625" style="2" customWidth="1"/>
    <col min="6936" max="6937" width="10.5546875" style="2" customWidth="1"/>
    <col min="6938" max="6938" width="11.44140625" style="2" customWidth="1"/>
    <col min="6939" max="6939" width="7.88671875" style="2" bestFit="1" customWidth="1"/>
    <col min="6940" max="6940" width="7.109375" style="2" bestFit="1" customWidth="1"/>
    <col min="6941" max="6941" width="9.88671875" style="2" customWidth="1"/>
    <col min="6942" max="6942" width="8.5546875" style="2" customWidth="1"/>
    <col min="6943" max="6943" width="13.109375" style="2" customWidth="1"/>
    <col min="6944" max="6944" width="31.33203125" style="2" customWidth="1"/>
    <col min="6945" max="6945" width="8.6640625" style="2" customWidth="1"/>
    <col min="6946" max="6946" width="10.44140625" style="2" customWidth="1"/>
    <col min="6947" max="6947" width="11.5546875" style="2" customWidth="1"/>
    <col min="6948" max="6948" width="13.44140625" style="2" customWidth="1"/>
    <col min="6949" max="6949" width="10.5546875" style="2" customWidth="1"/>
    <col min="6950" max="6950" width="14" style="2" customWidth="1"/>
    <col min="6951" max="7168" width="11.44140625" style="2"/>
    <col min="7169" max="7169" width="6.5546875" style="2" customWidth="1"/>
    <col min="7170" max="7170" width="6.88671875" style="2" customWidth="1"/>
    <col min="7171" max="7171" width="1.88671875" style="2" customWidth="1"/>
    <col min="7172" max="7172" width="1.5546875" style="2" customWidth="1"/>
    <col min="7173" max="7186" width="0" style="2" hidden="1" customWidth="1"/>
    <col min="7187" max="7187" width="29" style="2" customWidth="1"/>
    <col min="7188" max="7188" width="9.44140625" style="2" customWidth="1"/>
    <col min="7189" max="7189" width="10.6640625" style="2" customWidth="1"/>
    <col min="7190" max="7190" width="10" style="2" customWidth="1"/>
    <col min="7191" max="7191" width="10.44140625" style="2" customWidth="1"/>
    <col min="7192" max="7193" width="10.5546875" style="2" customWidth="1"/>
    <col min="7194" max="7194" width="11.44140625" style="2" customWidth="1"/>
    <col min="7195" max="7195" width="7.88671875" style="2" bestFit="1" customWidth="1"/>
    <col min="7196" max="7196" width="7.109375" style="2" bestFit="1" customWidth="1"/>
    <col min="7197" max="7197" width="9.88671875" style="2" customWidth="1"/>
    <col min="7198" max="7198" width="8.5546875" style="2" customWidth="1"/>
    <col min="7199" max="7199" width="13.109375" style="2" customWidth="1"/>
    <col min="7200" max="7200" width="31.33203125" style="2" customWidth="1"/>
    <col min="7201" max="7201" width="8.6640625" style="2" customWidth="1"/>
    <col min="7202" max="7202" width="10.44140625" style="2" customWidth="1"/>
    <col min="7203" max="7203" width="11.5546875" style="2" customWidth="1"/>
    <col min="7204" max="7204" width="13.44140625" style="2" customWidth="1"/>
    <col min="7205" max="7205" width="10.5546875" style="2" customWidth="1"/>
    <col min="7206" max="7206" width="14" style="2" customWidth="1"/>
    <col min="7207" max="7424" width="11.44140625" style="2"/>
    <col min="7425" max="7425" width="6.5546875" style="2" customWidth="1"/>
    <col min="7426" max="7426" width="6.88671875" style="2" customWidth="1"/>
    <col min="7427" max="7427" width="1.88671875" style="2" customWidth="1"/>
    <col min="7428" max="7428" width="1.5546875" style="2" customWidth="1"/>
    <col min="7429" max="7442" width="0" style="2" hidden="1" customWidth="1"/>
    <col min="7443" max="7443" width="29" style="2" customWidth="1"/>
    <col min="7444" max="7444" width="9.44140625" style="2" customWidth="1"/>
    <col min="7445" max="7445" width="10.6640625" style="2" customWidth="1"/>
    <col min="7446" max="7446" width="10" style="2" customWidth="1"/>
    <col min="7447" max="7447" width="10.44140625" style="2" customWidth="1"/>
    <col min="7448" max="7449" width="10.5546875" style="2" customWidth="1"/>
    <col min="7450" max="7450" width="11.44140625" style="2" customWidth="1"/>
    <col min="7451" max="7451" width="7.88671875" style="2" bestFit="1" customWidth="1"/>
    <col min="7452" max="7452" width="7.109375" style="2" bestFit="1" customWidth="1"/>
    <col min="7453" max="7453" width="9.88671875" style="2" customWidth="1"/>
    <col min="7454" max="7454" width="8.5546875" style="2" customWidth="1"/>
    <col min="7455" max="7455" width="13.109375" style="2" customWidth="1"/>
    <col min="7456" max="7456" width="31.33203125" style="2" customWidth="1"/>
    <col min="7457" max="7457" width="8.6640625" style="2" customWidth="1"/>
    <col min="7458" max="7458" width="10.44140625" style="2" customWidth="1"/>
    <col min="7459" max="7459" width="11.5546875" style="2" customWidth="1"/>
    <col min="7460" max="7460" width="13.44140625" style="2" customWidth="1"/>
    <col min="7461" max="7461" width="10.5546875" style="2" customWidth="1"/>
    <col min="7462" max="7462" width="14" style="2" customWidth="1"/>
    <col min="7463" max="7680" width="11.44140625" style="2"/>
    <col min="7681" max="7681" width="6.5546875" style="2" customWidth="1"/>
    <col min="7682" max="7682" width="6.88671875" style="2" customWidth="1"/>
    <col min="7683" max="7683" width="1.88671875" style="2" customWidth="1"/>
    <col min="7684" max="7684" width="1.5546875" style="2" customWidth="1"/>
    <col min="7685" max="7698" width="0" style="2" hidden="1" customWidth="1"/>
    <col min="7699" max="7699" width="29" style="2" customWidth="1"/>
    <col min="7700" max="7700" width="9.44140625" style="2" customWidth="1"/>
    <col min="7701" max="7701" width="10.6640625" style="2" customWidth="1"/>
    <col min="7702" max="7702" width="10" style="2" customWidth="1"/>
    <col min="7703" max="7703" width="10.44140625" style="2" customWidth="1"/>
    <col min="7704" max="7705" width="10.5546875" style="2" customWidth="1"/>
    <col min="7706" max="7706" width="11.44140625" style="2" customWidth="1"/>
    <col min="7707" max="7707" width="7.88671875" style="2" bestFit="1" customWidth="1"/>
    <col min="7708" max="7708" width="7.109375" style="2" bestFit="1" customWidth="1"/>
    <col min="7709" max="7709" width="9.88671875" style="2" customWidth="1"/>
    <col min="7710" max="7710" width="8.5546875" style="2" customWidth="1"/>
    <col min="7711" max="7711" width="13.109375" style="2" customWidth="1"/>
    <col min="7712" max="7712" width="31.33203125" style="2" customWidth="1"/>
    <col min="7713" max="7713" width="8.6640625" style="2" customWidth="1"/>
    <col min="7714" max="7714" width="10.44140625" style="2" customWidth="1"/>
    <col min="7715" max="7715" width="11.5546875" style="2" customWidth="1"/>
    <col min="7716" max="7716" width="13.44140625" style="2" customWidth="1"/>
    <col min="7717" max="7717" width="10.5546875" style="2" customWidth="1"/>
    <col min="7718" max="7718" width="14" style="2" customWidth="1"/>
    <col min="7719" max="7936" width="11.44140625" style="2"/>
    <col min="7937" max="7937" width="6.5546875" style="2" customWidth="1"/>
    <col min="7938" max="7938" width="6.88671875" style="2" customWidth="1"/>
    <col min="7939" max="7939" width="1.88671875" style="2" customWidth="1"/>
    <col min="7940" max="7940" width="1.5546875" style="2" customWidth="1"/>
    <col min="7941" max="7954" width="0" style="2" hidden="1" customWidth="1"/>
    <col min="7955" max="7955" width="29" style="2" customWidth="1"/>
    <col min="7956" max="7956" width="9.44140625" style="2" customWidth="1"/>
    <col min="7957" max="7957" width="10.6640625" style="2" customWidth="1"/>
    <col min="7958" max="7958" width="10" style="2" customWidth="1"/>
    <col min="7959" max="7959" width="10.44140625" style="2" customWidth="1"/>
    <col min="7960" max="7961" width="10.5546875" style="2" customWidth="1"/>
    <col min="7962" max="7962" width="11.44140625" style="2" customWidth="1"/>
    <col min="7963" max="7963" width="7.88671875" style="2" bestFit="1" customWidth="1"/>
    <col min="7964" max="7964" width="7.109375" style="2" bestFit="1" customWidth="1"/>
    <col min="7965" max="7965" width="9.88671875" style="2" customWidth="1"/>
    <col min="7966" max="7966" width="8.5546875" style="2" customWidth="1"/>
    <col min="7967" max="7967" width="13.109375" style="2" customWidth="1"/>
    <col min="7968" max="7968" width="31.33203125" style="2" customWidth="1"/>
    <col min="7969" max="7969" width="8.6640625" style="2" customWidth="1"/>
    <col min="7970" max="7970" width="10.44140625" style="2" customWidth="1"/>
    <col min="7971" max="7971" width="11.5546875" style="2" customWidth="1"/>
    <col min="7972" max="7972" width="13.44140625" style="2" customWidth="1"/>
    <col min="7973" max="7973" width="10.5546875" style="2" customWidth="1"/>
    <col min="7974" max="7974" width="14" style="2" customWidth="1"/>
    <col min="7975" max="8192" width="11.44140625" style="2"/>
    <col min="8193" max="8193" width="6.5546875" style="2" customWidth="1"/>
    <col min="8194" max="8194" width="6.88671875" style="2" customWidth="1"/>
    <col min="8195" max="8195" width="1.88671875" style="2" customWidth="1"/>
    <col min="8196" max="8196" width="1.5546875" style="2" customWidth="1"/>
    <col min="8197" max="8210" width="0" style="2" hidden="1" customWidth="1"/>
    <col min="8211" max="8211" width="29" style="2" customWidth="1"/>
    <col min="8212" max="8212" width="9.44140625" style="2" customWidth="1"/>
    <col min="8213" max="8213" width="10.6640625" style="2" customWidth="1"/>
    <col min="8214" max="8214" width="10" style="2" customWidth="1"/>
    <col min="8215" max="8215" width="10.44140625" style="2" customWidth="1"/>
    <col min="8216" max="8217" width="10.5546875" style="2" customWidth="1"/>
    <col min="8218" max="8218" width="11.44140625" style="2" customWidth="1"/>
    <col min="8219" max="8219" width="7.88671875" style="2" bestFit="1" customWidth="1"/>
    <col min="8220" max="8220" width="7.109375" style="2" bestFit="1" customWidth="1"/>
    <col min="8221" max="8221" width="9.88671875" style="2" customWidth="1"/>
    <col min="8222" max="8222" width="8.5546875" style="2" customWidth="1"/>
    <col min="8223" max="8223" width="13.109375" style="2" customWidth="1"/>
    <col min="8224" max="8224" width="31.33203125" style="2" customWidth="1"/>
    <col min="8225" max="8225" width="8.6640625" style="2" customWidth="1"/>
    <col min="8226" max="8226" width="10.44140625" style="2" customWidth="1"/>
    <col min="8227" max="8227" width="11.5546875" style="2" customWidth="1"/>
    <col min="8228" max="8228" width="13.44140625" style="2" customWidth="1"/>
    <col min="8229" max="8229" width="10.5546875" style="2" customWidth="1"/>
    <col min="8230" max="8230" width="14" style="2" customWidth="1"/>
    <col min="8231" max="8448" width="11.44140625" style="2"/>
    <col min="8449" max="8449" width="6.5546875" style="2" customWidth="1"/>
    <col min="8450" max="8450" width="6.88671875" style="2" customWidth="1"/>
    <col min="8451" max="8451" width="1.88671875" style="2" customWidth="1"/>
    <col min="8452" max="8452" width="1.5546875" style="2" customWidth="1"/>
    <col min="8453" max="8466" width="0" style="2" hidden="1" customWidth="1"/>
    <col min="8467" max="8467" width="29" style="2" customWidth="1"/>
    <col min="8468" max="8468" width="9.44140625" style="2" customWidth="1"/>
    <col min="8469" max="8469" width="10.6640625" style="2" customWidth="1"/>
    <col min="8470" max="8470" width="10" style="2" customWidth="1"/>
    <col min="8471" max="8471" width="10.44140625" style="2" customWidth="1"/>
    <col min="8472" max="8473" width="10.5546875" style="2" customWidth="1"/>
    <col min="8474" max="8474" width="11.44140625" style="2" customWidth="1"/>
    <col min="8475" max="8475" width="7.88671875" style="2" bestFit="1" customWidth="1"/>
    <col min="8476" max="8476" width="7.109375" style="2" bestFit="1" customWidth="1"/>
    <col min="8477" max="8477" width="9.88671875" style="2" customWidth="1"/>
    <col min="8478" max="8478" width="8.5546875" style="2" customWidth="1"/>
    <col min="8479" max="8479" width="13.109375" style="2" customWidth="1"/>
    <col min="8480" max="8480" width="31.33203125" style="2" customWidth="1"/>
    <col min="8481" max="8481" width="8.6640625" style="2" customWidth="1"/>
    <col min="8482" max="8482" width="10.44140625" style="2" customWidth="1"/>
    <col min="8483" max="8483" width="11.5546875" style="2" customWidth="1"/>
    <col min="8484" max="8484" width="13.44140625" style="2" customWidth="1"/>
    <col min="8485" max="8485" width="10.5546875" style="2" customWidth="1"/>
    <col min="8486" max="8486" width="14" style="2" customWidth="1"/>
    <col min="8487" max="8704" width="11.44140625" style="2"/>
    <col min="8705" max="8705" width="6.5546875" style="2" customWidth="1"/>
    <col min="8706" max="8706" width="6.88671875" style="2" customWidth="1"/>
    <col min="8707" max="8707" width="1.88671875" style="2" customWidth="1"/>
    <col min="8708" max="8708" width="1.5546875" style="2" customWidth="1"/>
    <col min="8709" max="8722" width="0" style="2" hidden="1" customWidth="1"/>
    <col min="8723" max="8723" width="29" style="2" customWidth="1"/>
    <col min="8724" max="8724" width="9.44140625" style="2" customWidth="1"/>
    <col min="8725" max="8725" width="10.6640625" style="2" customWidth="1"/>
    <col min="8726" max="8726" width="10" style="2" customWidth="1"/>
    <col min="8727" max="8727" width="10.44140625" style="2" customWidth="1"/>
    <col min="8728" max="8729" width="10.5546875" style="2" customWidth="1"/>
    <col min="8730" max="8730" width="11.44140625" style="2" customWidth="1"/>
    <col min="8731" max="8731" width="7.88671875" style="2" bestFit="1" customWidth="1"/>
    <col min="8732" max="8732" width="7.109375" style="2" bestFit="1" customWidth="1"/>
    <col min="8733" max="8733" width="9.88671875" style="2" customWidth="1"/>
    <col min="8734" max="8734" width="8.5546875" style="2" customWidth="1"/>
    <col min="8735" max="8735" width="13.109375" style="2" customWidth="1"/>
    <col min="8736" max="8736" width="31.33203125" style="2" customWidth="1"/>
    <col min="8737" max="8737" width="8.6640625" style="2" customWidth="1"/>
    <col min="8738" max="8738" width="10.44140625" style="2" customWidth="1"/>
    <col min="8739" max="8739" width="11.5546875" style="2" customWidth="1"/>
    <col min="8740" max="8740" width="13.44140625" style="2" customWidth="1"/>
    <col min="8741" max="8741" width="10.5546875" style="2" customWidth="1"/>
    <col min="8742" max="8742" width="14" style="2" customWidth="1"/>
    <col min="8743" max="8960" width="11.44140625" style="2"/>
    <col min="8961" max="8961" width="6.5546875" style="2" customWidth="1"/>
    <col min="8962" max="8962" width="6.88671875" style="2" customWidth="1"/>
    <col min="8963" max="8963" width="1.88671875" style="2" customWidth="1"/>
    <col min="8964" max="8964" width="1.5546875" style="2" customWidth="1"/>
    <col min="8965" max="8978" width="0" style="2" hidden="1" customWidth="1"/>
    <col min="8979" max="8979" width="29" style="2" customWidth="1"/>
    <col min="8980" max="8980" width="9.44140625" style="2" customWidth="1"/>
    <col min="8981" max="8981" width="10.6640625" style="2" customWidth="1"/>
    <col min="8982" max="8982" width="10" style="2" customWidth="1"/>
    <col min="8983" max="8983" width="10.44140625" style="2" customWidth="1"/>
    <col min="8984" max="8985" width="10.5546875" style="2" customWidth="1"/>
    <col min="8986" max="8986" width="11.44140625" style="2" customWidth="1"/>
    <col min="8987" max="8987" width="7.88671875" style="2" bestFit="1" customWidth="1"/>
    <col min="8988" max="8988" width="7.109375" style="2" bestFit="1" customWidth="1"/>
    <col min="8989" max="8989" width="9.88671875" style="2" customWidth="1"/>
    <col min="8990" max="8990" width="8.5546875" style="2" customWidth="1"/>
    <col min="8991" max="8991" width="13.109375" style="2" customWidth="1"/>
    <col min="8992" max="8992" width="31.33203125" style="2" customWidth="1"/>
    <col min="8993" max="8993" width="8.6640625" style="2" customWidth="1"/>
    <col min="8994" max="8994" width="10.44140625" style="2" customWidth="1"/>
    <col min="8995" max="8995" width="11.5546875" style="2" customWidth="1"/>
    <col min="8996" max="8996" width="13.44140625" style="2" customWidth="1"/>
    <col min="8997" max="8997" width="10.5546875" style="2" customWidth="1"/>
    <col min="8998" max="8998" width="14" style="2" customWidth="1"/>
    <col min="8999" max="9216" width="11.44140625" style="2"/>
    <col min="9217" max="9217" width="6.5546875" style="2" customWidth="1"/>
    <col min="9218" max="9218" width="6.88671875" style="2" customWidth="1"/>
    <col min="9219" max="9219" width="1.88671875" style="2" customWidth="1"/>
    <col min="9220" max="9220" width="1.5546875" style="2" customWidth="1"/>
    <col min="9221" max="9234" width="0" style="2" hidden="1" customWidth="1"/>
    <col min="9235" max="9235" width="29" style="2" customWidth="1"/>
    <col min="9236" max="9236" width="9.44140625" style="2" customWidth="1"/>
    <col min="9237" max="9237" width="10.6640625" style="2" customWidth="1"/>
    <col min="9238" max="9238" width="10" style="2" customWidth="1"/>
    <col min="9239" max="9239" width="10.44140625" style="2" customWidth="1"/>
    <col min="9240" max="9241" width="10.5546875" style="2" customWidth="1"/>
    <col min="9242" max="9242" width="11.44140625" style="2" customWidth="1"/>
    <col min="9243" max="9243" width="7.88671875" style="2" bestFit="1" customWidth="1"/>
    <col min="9244" max="9244" width="7.109375" style="2" bestFit="1" customWidth="1"/>
    <col min="9245" max="9245" width="9.88671875" style="2" customWidth="1"/>
    <col min="9246" max="9246" width="8.5546875" style="2" customWidth="1"/>
    <col min="9247" max="9247" width="13.109375" style="2" customWidth="1"/>
    <col min="9248" max="9248" width="31.33203125" style="2" customWidth="1"/>
    <col min="9249" max="9249" width="8.6640625" style="2" customWidth="1"/>
    <col min="9250" max="9250" width="10.44140625" style="2" customWidth="1"/>
    <col min="9251" max="9251" width="11.5546875" style="2" customWidth="1"/>
    <col min="9252" max="9252" width="13.44140625" style="2" customWidth="1"/>
    <col min="9253" max="9253" width="10.5546875" style="2" customWidth="1"/>
    <col min="9254" max="9254" width="14" style="2" customWidth="1"/>
    <col min="9255" max="9472" width="11.44140625" style="2"/>
    <col min="9473" max="9473" width="6.5546875" style="2" customWidth="1"/>
    <col min="9474" max="9474" width="6.88671875" style="2" customWidth="1"/>
    <col min="9475" max="9475" width="1.88671875" style="2" customWidth="1"/>
    <col min="9476" max="9476" width="1.5546875" style="2" customWidth="1"/>
    <col min="9477" max="9490" width="0" style="2" hidden="1" customWidth="1"/>
    <col min="9491" max="9491" width="29" style="2" customWidth="1"/>
    <col min="9492" max="9492" width="9.44140625" style="2" customWidth="1"/>
    <col min="9493" max="9493" width="10.6640625" style="2" customWidth="1"/>
    <col min="9494" max="9494" width="10" style="2" customWidth="1"/>
    <col min="9495" max="9495" width="10.44140625" style="2" customWidth="1"/>
    <col min="9496" max="9497" width="10.5546875" style="2" customWidth="1"/>
    <col min="9498" max="9498" width="11.44140625" style="2" customWidth="1"/>
    <col min="9499" max="9499" width="7.88671875" style="2" bestFit="1" customWidth="1"/>
    <col min="9500" max="9500" width="7.109375" style="2" bestFit="1" customWidth="1"/>
    <col min="9501" max="9501" width="9.88671875" style="2" customWidth="1"/>
    <col min="9502" max="9502" width="8.5546875" style="2" customWidth="1"/>
    <col min="9503" max="9503" width="13.109375" style="2" customWidth="1"/>
    <col min="9504" max="9504" width="31.33203125" style="2" customWidth="1"/>
    <col min="9505" max="9505" width="8.6640625" style="2" customWidth="1"/>
    <col min="9506" max="9506" width="10.44140625" style="2" customWidth="1"/>
    <col min="9507" max="9507" width="11.5546875" style="2" customWidth="1"/>
    <col min="9508" max="9508" width="13.44140625" style="2" customWidth="1"/>
    <col min="9509" max="9509" width="10.5546875" style="2" customWidth="1"/>
    <col min="9510" max="9510" width="14" style="2" customWidth="1"/>
    <col min="9511" max="9728" width="11.44140625" style="2"/>
    <col min="9729" max="9729" width="6.5546875" style="2" customWidth="1"/>
    <col min="9730" max="9730" width="6.88671875" style="2" customWidth="1"/>
    <col min="9731" max="9731" width="1.88671875" style="2" customWidth="1"/>
    <col min="9732" max="9732" width="1.5546875" style="2" customWidth="1"/>
    <col min="9733" max="9746" width="0" style="2" hidden="1" customWidth="1"/>
    <col min="9747" max="9747" width="29" style="2" customWidth="1"/>
    <col min="9748" max="9748" width="9.44140625" style="2" customWidth="1"/>
    <col min="9749" max="9749" width="10.6640625" style="2" customWidth="1"/>
    <col min="9750" max="9750" width="10" style="2" customWidth="1"/>
    <col min="9751" max="9751" width="10.44140625" style="2" customWidth="1"/>
    <col min="9752" max="9753" width="10.5546875" style="2" customWidth="1"/>
    <col min="9754" max="9754" width="11.44140625" style="2" customWidth="1"/>
    <col min="9755" max="9755" width="7.88671875" style="2" bestFit="1" customWidth="1"/>
    <col min="9756" max="9756" width="7.109375" style="2" bestFit="1" customWidth="1"/>
    <col min="9757" max="9757" width="9.88671875" style="2" customWidth="1"/>
    <col min="9758" max="9758" width="8.5546875" style="2" customWidth="1"/>
    <col min="9759" max="9759" width="13.109375" style="2" customWidth="1"/>
    <col min="9760" max="9760" width="31.33203125" style="2" customWidth="1"/>
    <col min="9761" max="9761" width="8.6640625" style="2" customWidth="1"/>
    <col min="9762" max="9762" width="10.44140625" style="2" customWidth="1"/>
    <col min="9763" max="9763" width="11.5546875" style="2" customWidth="1"/>
    <col min="9764" max="9764" width="13.44140625" style="2" customWidth="1"/>
    <col min="9765" max="9765" width="10.5546875" style="2" customWidth="1"/>
    <col min="9766" max="9766" width="14" style="2" customWidth="1"/>
    <col min="9767" max="9984" width="11.44140625" style="2"/>
    <col min="9985" max="9985" width="6.5546875" style="2" customWidth="1"/>
    <col min="9986" max="9986" width="6.88671875" style="2" customWidth="1"/>
    <col min="9987" max="9987" width="1.88671875" style="2" customWidth="1"/>
    <col min="9988" max="9988" width="1.5546875" style="2" customWidth="1"/>
    <col min="9989" max="10002" width="0" style="2" hidden="1" customWidth="1"/>
    <col min="10003" max="10003" width="29" style="2" customWidth="1"/>
    <col min="10004" max="10004" width="9.44140625" style="2" customWidth="1"/>
    <col min="10005" max="10005" width="10.6640625" style="2" customWidth="1"/>
    <col min="10006" max="10006" width="10" style="2" customWidth="1"/>
    <col min="10007" max="10007" width="10.44140625" style="2" customWidth="1"/>
    <col min="10008" max="10009" width="10.5546875" style="2" customWidth="1"/>
    <col min="10010" max="10010" width="11.44140625" style="2" customWidth="1"/>
    <col min="10011" max="10011" width="7.88671875" style="2" bestFit="1" customWidth="1"/>
    <col min="10012" max="10012" width="7.109375" style="2" bestFit="1" customWidth="1"/>
    <col min="10013" max="10013" width="9.88671875" style="2" customWidth="1"/>
    <col min="10014" max="10014" width="8.5546875" style="2" customWidth="1"/>
    <col min="10015" max="10015" width="13.109375" style="2" customWidth="1"/>
    <col min="10016" max="10016" width="31.33203125" style="2" customWidth="1"/>
    <col min="10017" max="10017" width="8.6640625" style="2" customWidth="1"/>
    <col min="10018" max="10018" width="10.44140625" style="2" customWidth="1"/>
    <col min="10019" max="10019" width="11.5546875" style="2" customWidth="1"/>
    <col min="10020" max="10020" width="13.44140625" style="2" customWidth="1"/>
    <col min="10021" max="10021" width="10.5546875" style="2" customWidth="1"/>
    <col min="10022" max="10022" width="14" style="2" customWidth="1"/>
    <col min="10023" max="10240" width="11.44140625" style="2"/>
    <col min="10241" max="10241" width="6.5546875" style="2" customWidth="1"/>
    <col min="10242" max="10242" width="6.88671875" style="2" customWidth="1"/>
    <col min="10243" max="10243" width="1.88671875" style="2" customWidth="1"/>
    <col min="10244" max="10244" width="1.5546875" style="2" customWidth="1"/>
    <col min="10245" max="10258" width="0" style="2" hidden="1" customWidth="1"/>
    <col min="10259" max="10259" width="29" style="2" customWidth="1"/>
    <col min="10260" max="10260" width="9.44140625" style="2" customWidth="1"/>
    <col min="10261" max="10261" width="10.6640625" style="2" customWidth="1"/>
    <col min="10262" max="10262" width="10" style="2" customWidth="1"/>
    <col min="10263" max="10263" width="10.44140625" style="2" customWidth="1"/>
    <col min="10264" max="10265" width="10.5546875" style="2" customWidth="1"/>
    <col min="10266" max="10266" width="11.44140625" style="2" customWidth="1"/>
    <col min="10267" max="10267" width="7.88671875" style="2" bestFit="1" customWidth="1"/>
    <col min="10268" max="10268" width="7.109375" style="2" bestFit="1" customWidth="1"/>
    <col min="10269" max="10269" width="9.88671875" style="2" customWidth="1"/>
    <col min="10270" max="10270" width="8.5546875" style="2" customWidth="1"/>
    <col min="10271" max="10271" width="13.109375" style="2" customWidth="1"/>
    <col min="10272" max="10272" width="31.33203125" style="2" customWidth="1"/>
    <col min="10273" max="10273" width="8.6640625" style="2" customWidth="1"/>
    <col min="10274" max="10274" width="10.44140625" style="2" customWidth="1"/>
    <col min="10275" max="10275" width="11.5546875" style="2" customWidth="1"/>
    <col min="10276" max="10276" width="13.44140625" style="2" customWidth="1"/>
    <col min="10277" max="10277" width="10.5546875" style="2" customWidth="1"/>
    <col min="10278" max="10278" width="14" style="2" customWidth="1"/>
    <col min="10279" max="10496" width="11.44140625" style="2"/>
    <col min="10497" max="10497" width="6.5546875" style="2" customWidth="1"/>
    <col min="10498" max="10498" width="6.88671875" style="2" customWidth="1"/>
    <col min="10499" max="10499" width="1.88671875" style="2" customWidth="1"/>
    <col min="10500" max="10500" width="1.5546875" style="2" customWidth="1"/>
    <col min="10501" max="10514" width="0" style="2" hidden="1" customWidth="1"/>
    <col min="10515" max="10515" width="29" style="2" customWidth="1"/>
    <col min="10516" max="10516" width="9.44140625" style="2" customWidth="1"/>
    <col min="10517" max="10517" width="10.6640625" style="2" customWidth="1"/>
    <col min="10518" max="10518" width="10" style="2" customWidth="1"/>
    <col min="10519" max="10519" width="10.44140625" style="2" customWidth="1"/>
    <col min="10520" max="10521" width="10.5546875" style="2" customWidth="1"/>
    <col min="10522" max="10522" width="11.44140625" style="2" customWidth="1"/>
    <col min="10523" max="10523" width="7.88671875" style="2" bestFit="1" customWidth="1"/>
    <col min="10524" max="10524" width="7.109375" style="2" bestFit="1" customWidth="1"/>
    <col min="10525" max="10525" width="9.88671875" style="2" customWidth="1"/>
    <col min="10526" max="10526" width="8.5546875" style="2" customWidth="1"/>
    <col min="10527" max="10527" width="13.109375" style="2" customWidth="1"/>
    <col min="10528" max="10528" width="31.33203125" style="2" customWidth="1"/>
    <col min="10529" max="10529" width="8.6640625" style="2" customWidth="1"/>
    <col min="10530" max="10530" width="10.44140625" style="2" customWidth="1"/>
    <col min="10531" max="10531" width="11.5546875" style="2" customWidth="1"/>
    <col min="10532" max="10532" width="13.44140625" style="2" customWidth="1"/>
    <col min="10533" max="10533" width="10.5546875" style="2" customWidth="1"/>
    <col min="10534" max="10534" width="14" style="2" customWidth="1"/>
    <col min="10535" max="10752" width="11.44140625" style="2"/>
    <col min="10753" max="10753" width="6.5546875" style="2" customWidth="1"/>
    <col min="10754" max="10754" width="6.88671875" style="2" customWidth="1"/>
    <col min="10755" max="10755" width="1.88671875" style="2" customWidth="1"/>
    <col min="10756" max="10756" width="1.5546875" style="2" customWidth="1"/>
    <col min="10757" max="10770" width="0" style="2" hidden="1" customWidth="1"/>
    <col min="10771" max="10771" width="29" style="2" customWidth="1"/>
    <col min="10772" max="10772" width="9.44140625" style="2" customWidth="1"/>
    <col min="10773" max="10773" width="10.6640625" style="2" customWidth="1"/>
    <col min="10774" max="10774" width="10" style="2" customWidth="1"/>
    <col min="10775" max="10775" width="10.44140625" style="2" customWidth="1"/>
    <col min="10776" max="10777" width="10.5546875" style="2" customWidth="1"/>
    <col min="10778" max="10778" width="11.44140625" style="2" customWidth="1"/>
    <col min="10779" max="10779" width="7.88671875" style="2" bestFit="1" customWidth="1"/>
    <col min="10780" max="10780" width="7.109375" style="2" bestFit="1" customWidth="1"/>
    <col min="10781" max="10781" width="9.88671875" style="2" customWidth="1"/>
    <col min="10782" max="10782" width="8.5546875" style="2" customWidth="1"/>
    <col min="10783" max="10783" width="13.109375" style="2" customWidth="1"/>
    <col min="10784" max="10784" width="31.33203125" style="2" customWidth="1"/>
    <col min="10785" max="10785" width="8.6640625" style="2" customWidth="1"/>
    <col min="10786" max="10786" width="10.44140625" style="2" customWidth="1"/>
    <col min="10787" max="10787" width="11.5546875" style="2" customWidth="1"/>
    <col min="10788" max="10788" width="13.44140625" style="2" customWidth="1"/>
    <col min="10789" max="10789" width="10.5546875" style="2" customWidth="1"/>
    <col min="10790" max="10790" width="14" style="2" customWidth="1"/>
    <col min="10791" max="11008" width="11.44140625" style="2"/>
    <col min="11009" max="11009" width="6.5546875" style="2" customWidth="1"/>
    <col min="11010" max="11010" width="6.88671875" style="2" customWidth="1"/>
    <col min="11011" max="11011" width="1.88671875" style="2" customWidth="1"/>
    <col min="11012" max="11012" width="1.5546875" style="2" customWidth="1"/>
    <col min="11013" max="11026" width="0" style="2" hidden="1" customWidth="1"/>
    <col min="11027" max="11027" width="29" style="2" customWidth="1"/>
    <col min="11028" max="11028" width="9.44140625" style="2" customWidth="1"/>
    <col min="11029" max="11029" width="10.6640625" style="2" customWidth="1"/>
    <col min="11030" max="11030" width="10" style="2" customWidth="1"/>
    <col min="11031" max="11031" width="10.44140625" style="2" customWidth="1"/>
    <col min="11032" max="11033" width="10.5546875" style="2" customWidth="1"/>
    <col min="11034" max="11034" width="11.44140625" style="2" customWidth="1"/>
    <col min="11035" max="11035" width="7.88671875" style="2" bestFit="1" customWidth="1"/>
    <col min="11036" max="11036" width="7.109375" style="2" bestFit="1" customWidth="1"/>
    <col min="11037" max="11037" width="9.88671875" style="2" customWidth="1"/>
    <col min="11038" max="11038" width="8.5546875" style="2" customWidth="1"/>
    <col min="11039" max="11039" width="13.109375" style="2" customWidth="1"/>
    <col min="11040" max="11040" width="31.33203125" style="2" customWidth="1"/>
    <col min="11041" max="11041" width="8.6640625" style="2" customWidth="1"/>
    <col min="11042" max="11042" width="10.44140625" style="2" customWidth="1"/>
    <col min="11043" max="11043" width="11.5546875" style="2" customWidth="1"/>
    <col min="11044" max="11044" width="13.44140625" style="2" customWidth="1"/>
    <col min="11045" max="11045" width="10.5546875" style="2" customWidth="1"/>
    <col min="11046" max="11046" width="14" style="2" customWidth="1"/>
    <col min="11047" max="11264" width="11.44140625" style="2"/>
    <col min="11265" max="11265" width="6.5546875" style="2" customWidth="1"/>
    <col min="11266" max="11266" width="6.88671875" style="2" customWidth="1"/>
    <col min="11267" max="11267" width="1.88671875" style="2" customWidth="1"/>
    <col min="11268" max="11268" width="1.5546875" style="2" customWidth="1"/>
    <col min="11269" max="11282" width="0" style="2" hidden="1" customWidth="1"/>
    <col min="11283" max="11283" width="29" style="2" customWidth="1"/>
    <col min="11284" max="11284" width="9.44140625" style="2" customWidth="1"/>
    <col min="11285" max="11285" width="10.6640625" style="2" customWidth="1"/>
    <col min="11286" max="11286" width="10" style="2" customWidth="1"/>
    <col min="11287" max="11287" width="10.44140625" style="2" customWidth="1"/>
    <col min="11288" max="11289" width="10.5546875" style="2" customWidth="1"/>
    <col min="11290" max="11290" width="11.44140625" style="2" customWidth="1"/>
    <col min="11291" max="11291" width="7.88671875" style="2" bestFit="1" customWidth="1"/>
    <col min="11292" max="11292" width="7.109375" style="2" bestFit="1" customWidth="1"/>
    <col min="11293" max="11293" width="9.88671875" style="2" customWidth="1"/>
    <col min="11294" max="11294" width="8.5546875" style="2" customWidth="1"/>
    <col min="11295" max="11295" width="13.109375" style="2" customWidth="1"/>
    <col min="11296" max="11296" width="31.33203125" style="2" customWidth="1"/>
    <col min="11297" max="11297" width="8.6640625" style="2" customWidth="1"/>
    <col min="11298" max="11298" width="10.44140625" style="2" customWidth="1"/>
    <col min="11299" max="11299" width="11.5546875" style="2" customWidth="1"/>
    <col min="11300" max="11300" width="13.44140625" style="2" customWidth="1"/>
    <col min="11301" max="11301" width="10.5546875" style="2" customWidth="1"/>
    <col min="11302" max="11302" width="14" style="2" customWidth="1"/>
    <col min="11303" max="11520" width="11.44140625" style="2"/>
    <col min="11521" max="11521" width="6.5546875" style="2" customWidth="1"/>
    <col min="11522" max="11522" width="6.88671875" style="2" customWidth="1"/>
    <col min="11523" max="11523" width="1.88671875" style="2" customWidth="1"/>
    <col min="11524" max="11524" width="1.5546875" style="2" customWidth="1"/>
    <col min="11525" max="11538" width="0" style="2" hidden="1" customWidth="1"/>
    <col min="11539" max="11539" width="29" style="2" customWidth="1"/>
    <col min="11540" max="11540" width="9.44140625" style="2" customWidth="1"/>
    <col min="11541" max="11541" width="10.6640625" style="2" customWidth="1"/>
    <col min="11542" max="11542" width="10" style="2" customWidth="1"/>
    <col min="11543" max="11543" width="10.44140625" style="2" customWidth="1"/>
    <col min="11544" max="11545" width="10.5546875" style="2" customWidth="1"/>
    <col min="11546" max="11546" width="11.44140625" style="2" customWidth="1"/>
    <col min="11547" max="11547" width="7.88671875" style="2" bestFit="1" customWidth="1"/>
    <col min="11548" max="11548" width="7.109375" style="2" bestFit="1" customWidth="1"/>
    <col min="11549" max="11549" width="9.88671875" style="2" customWidth="1"/>
    <col min="11550" max="11550" width="8.5546875" style="2" customWidth="1"/>
    <col min="11551" max="11551" width="13.109375" style="2" customWidth="1"/>
    <col min="11552" max="11552" width="31.33203125" style="2" customWidth="1"/>
    <col min="11553" max="11553" width="8.6640625" style="2" customWidth="1"/>
    <col min="11554" max="11554" width="10.44140625" style="2" customWidth="1"/>
    <col min="11555" max="11555" width="11.5546875" style="2" customWidth="1"/>
    <col min="11556" max="11556" width="13.44140625" style="2" customWidth="1"/>
    <col min="11557" max="11557" width="10.5546875" style="2" customWidth="1"/>
    <col min="11558" max="11558" width="14" style="2" customWidth="1"/>
    <col min="11559" max="11776" width="11.44140625" style="2"/>
    <col min="11777" max="11777" width="6.5546875" style="2" customWidth="1"/>
    <col min="11778" max="11778" width="6.88671875" style="2" customWidth="1"/>
    <col min="11779" max="11779" width="1.88671875" style="2" customWidth="1"/>
    <col min="11780" max="11780" width="1.5546875" style="2" customWidth="1"/>
    <col min="11781" max="11794" width="0" style="2" hidden="1" customWidth="1"/>
    <col min="11795" max="11795" width="29" style="2" customWidth="1"/>
    <col min="11796" max="11796" width="9.44140625" style="2" customWidth="1"/>
    <col min="11797" max="11797" width="10.6640625" style="2" customWidth="1"/>
    <col min="11798" max="11798" width="10" style="2" customWidth="1"/>
    <col min="11799" max="11799" width="10.44140625" style="2" customWidth="1"/>
    <col min="11800" max="11801" width="10.5546875" style="2" customWidth="1"/>
    <col min="11802" max="11802" width="11.44140625" style="2" customWidth="1"/>
    <col min="11803" max="11803" width="7.88671875" style="2" bestFit="1" customWidth="1"/>
    <col min="11804" max="11804" width="7.109375" style="2" bestFit="1" customWidth="1"/>
    <col min="11805" max="11805" width="9.88671875" style="2" customWidth="1"/>
    <col min="11806" max="11806" width="8.5546875" style="2" customWidth="1"/>
    <col min="11807" max="11807" width="13.109375" style="2" customWidth="1"/>
    <col min="11808" max="11808" width="31.33203125" style="2" customWidth="1"/>
    <col min="11809" max="11809" width="8.6640625" style="2" customWidth="1"/>
    <col min="11810" max="11810" width="10.44140625" style="2" customWidth="1"/>
    <col min="11811" max="11811" width="11.5546875" style="2" customWidth="1"/>
    <col min="11812" max="11812" width="13.44140625" style="2" customWidth="1"/>
    <col min="11813" max="11813" width="10.5546875" style="2" customWidth="1"/>
    <col min="11814" max="11814" width="14" style="2" customWidth="1"/>
    <col min="11815" max="12032" width="11.44140625" style="2"/>
    <col min="12033" max="12033" width="6.5546875" style="2" customWidth="1"/>
    <col min="12034" max="12034" width="6.88671875" style="2" customWidth="1"/>
    <col min="12035" max="12035" width="1.88671875" style="2" customWidth="1"/>
    <col min="12036" max="12036" width="1.5546875" style="2" customWidth="1"/>
    <col min="12037" max="12050" width="0" style="2" hidden="1" customWidth="1"/>
    <col min="12051" max="12051" width="29" style="2" customWidth="1"/>
    <col min="12052" max="12052" width="9.44140625" style="2" customWidth="1"/>
    <col min="12053" max="12053" width="10.6640625" style="2" customWidth="1"/>
    <col min="12054" max="12054" width="10" style="2" customWidth="1"/>
    <col min="12055" max="12055" width="10.44140625" style="2" customWidth="1"/>
    <col min="12056" max="12057" width="10.5546875" style="2" customWidth="1"/>
    <col min="12058" max="12058" width="11.44140625" style="2" customWidth="1"/>
    <col min="12059" max="12059" width="7.88671875" style="2" bestFit="1" customWidth="1"/>
    <col min="12060" max="12060" width="7.109375" style="2" bestFit="1" customWidth="1"/>
    <col min="12061" max="12061" width="9.88671875" style="2" customWidth="1"/>
    <col min="12062" max="12062" width="8.5546875" style="2" customWidth="1"/>
    <col min="12063" max="12063" width="13.109375" style="2" customWidth="1"/>
    <col min="12064" max="12064" width="31.33203125" style="2" customWidth="1"/>
    <col min="12065" max="12065" width="8.6640625" style="2" customWidth="1"/>
    <col min="12066" max="12066" width="10.44140625" style="2" customWidth="1"/>
    <col min="12067" max="12067" width="11.5546875" style="2" customWidth="1"/>
    <col min="12068" max="12068" width="13.44140625" style="2" customWidth="1"/>
    <col min="12069" max="12069" width="10.5546875" style="2" customWidth="1"/>
    <col min="12070" max="12070" width="14" style="2" customWidth="1"/>
    <col min="12071" max="12288" width="11.44140625" style="2"/>
    <col min="12289" max="12289" width="6.5546875" style="2" customWidth="1"/>
    <col min="12290" max="12290" width="6.88671875" style="2" customWidth="1"/>
    <col min="12291" max="12291" width="1.88671875" style="2" customWidth="1"/>
    <col min="12292" max="12292" width="1.5546875" style="2" customWidth="1"/>
    <col min="12293" max="12306" width="0" style="2" hidden="1" customWidth="1"/>
    <col min="12307" max="12307" width="29" style="2" customWidth="1"/>
    <col min="12308" max="12308" width="9.44140625" style="2" customWidth="1"/>
    <col min="12309" max="12309" width="10.6640625" style="2" customWidth="1"/>
    <col min="12310" max="12310" width="10" style="2" customWidth="1"/>
    <col min="12311" max="12311" width="10.44140625" style="2" customWidth="1"/>
    <col min="12312" max="12313" width="10.5546875" style="2" customWidth="1"/>
    <col min="12314" max="12314" width="11.44140625" style="2" customWidth="1"/>
    <col min="12315" max="12315" width="7.88671875" style="2" bestFit="1" customWidth="1"/>
    <col min="12316" max="12316" width="7.109375" style="2" bestFit="1" customWidth="1"/>
    <col min="12317" max="12317" width="9.88671875" style="2" customWidth="1"/>
    <col min="12318" max="12318" width="8.5546875" style="2" customWidth="1"/>
    <col min="12319" max="12319" width="13.109375" style="2" customWidth="1"/>
    <col min="12320" max="12320" width="31.33203125" style="2" customWidth="1"/>
    <col min="12321" max="12321" width="8.6640625" style="2" customWidth="1"/>
    <col min="12322" max="12322" width="10.44140625" style="2" customWidth="1"/>
    <col min="12323" max="12323" width="11.5546875" style="2" customWidth="1"/>
    <col min="12324" max="12324" width="13.44140625" style="2" customWidth="1"/>
    <col min="12325" max="12325" width="10.5546875" style="2" customWidth="1"/>
    <col min="12326" max="12326" width="14" style="2" customWidth="1"/>
    <col min="12327" max="12544" width="11.44140625" style="2"/>
    <col min="12545" max="12545" width="6.5546875" style="2" customWidth="1"/>
    <col min="12546" max="12546" width="6.88671875" style="2" customWidth="1"/>
    <col min="12547" max="12547" width="1.88671875" style="2" customWidth="1"/>
    <col min="12548" max="12548" width="1.5546875" style="2" customWidth="1"/>
    <col min="12549" max="12562" width="0" style="2" hidden="1" customWidth="1"/>
    <col min="12563" max="12563" width="29" style="2" customWidth="1"/>
    <col min="12564" max="12564" width="9.44140625" style="2" customWidth="1"/>
    <col min="12565" max="12565" width="10.6640625" style="2" customWidth="1"/>
    <col min="12566" max="12566" width="10" style="2" customWidth="1"/>
    <col min="12567" max="12567" width="10.44140625" style="2" customWidth="1"/>
    <col min="12568" max="12569" width="10.5546875" style="2" customWidth="1"/>
    <col min="12570" max="12570" width="11.44140625" style="2" customWidth="1"/>
    <col min="12571" max="12571" width="7.88671875" style="2" bestFit="1" customWidth="1"/>
    <col min="12572" max="12572" width="7.109375" style="2" bestFit="1" customWidth="1"/>
    <col min="12573" max="12573" width="9.88671875" style="2" customWidth="1"/>
    <col min="12574" max="12574" width="8.5546875" style="2" customWidth="1"/>
    <col min="12575" max="12575" width="13.109375" style="2" customWidth="1"/>
    <col min="12576" max="12576" width="31.33203125" style="2" customWidth="1"/>
    <col min="12577" max="12577" width="8.6640625" style="2" customWidth="1"/>
    <col min="12578" max="12578" width="10.44140625" style="2" customWidth="1"/>
    <col min="12579" max="12579" width="11.5546875" style="2" customWidth="1"/>
    <col min="12580" max="12580" width="13.44140625" style="2" customWidth="1"/>
    <col min="12581" max="12581" width="10.5546875" style="2" customWidth="1"/>
    <col min="12582" max="12582" width="14" style="2" customWidth="1"/>
    <col min="12583" max="12800" width="11.44140625" style="2"/>
    <col min="12801" max="12801" width="6.5546875" style="2" customWidth="1"/>
    <col min="12802" max="12802" width="6.88671875" style="2" customWidth="1"/>
    <col min="12803" max="12803" width="1.88671875" style="2" customWidth="1"/>
    <col min="12804" max="12804" width="1.5546875" style="2" customWidth="1"/>
    <col min="12805" max="12818" width="0" style="2" hidden="1" customWidth="1"/>
    <col min="12819" max="12819" width="29" style="2" customWidth="1"/>
    <col min="12820" max="12820" width="9.44140625" style="2" customWidth="1"/>
    <col min="12821" max="12821" width="10.6640625" style="2" customWidth="1"/>
    <col min="12822" max="12822" width="10" style="2" customWidth="1"/>
    <col min="12823" max="12823" width="10.44140625" style="2" customWidth="1"/>
    <col min="12824" max="12825" width="10.5546875" style="2" customWidth="1"/>
    <col min="12826" max="12826" width="11.44140625" style="2" customWidth="1"/>
    <col min="12827" max="12827" width="7.88671875" style="2" bestFit="1" customWidth="1"/>
    <col min="12828" max="12828" width="7.109375" style="2" bestFit="1" customWidth="1"/>
    <col min="12829" max="12829" width="9.88671875" style="2" customWidth="1"/>
    <col min="12830" max="12830" width="8.5546875" style="2" customWidth="1"/>
    <col min="12831" max="12831" width="13.109375" style="2" customWidth="1"/>
    <col min="12832" max="12832" width="31.33203125" style="2" customWidth="1"/>
    <col min="12833" max="12833" width="8.6640625" style="2" customWidth="1"/>
    <col min="12834" max="12834" width="10.44140625" style="2" customWidth="1"/>
    <col min="12835" max="12835" width="11.5546875" style="2" customWidth="1"/>
    <col min="12836" max="12836" width="13.44140625" style="2" customWidth="1"/>
    <col min="12837" max="12837" width="10.5546875" style="2" customWidth="1"/>
    <col min="12838" max="12838" width="14" style="2" customWidth="1"/>
    <col min="12839" max="13056" width="11.44140625" style="2"/>
    <col min="13057" max="13057" width="6.5546875" style="2" customWidth="1"/>
    <col min="13058" max="13058" width="6.88671875" style="2" customWidth="1"/>
    <col min="13059" max="13059" width="1.88671875" style="2" customWidth="1"/>
    <col min="13060" max="13060" width="1.5546875" style="2" customWidth="1"/>
    <col min="13061" max="13074" width="0" style="2" hidden="1" customWidth="1"/>
    <col min="13075" max="13075" width="29" style="2" customWidth="1"/>
    <col min="13076" max="13076" width="9.44140625" style="2" customWidth="1"/>
    <col min="13077" max="13077" width="10.6640625" style="2" customWidth="1"/>
    <col min="13078" max="13078" width="10" style="2" customWidth="1"/>
    <col min="13079" max="13079" width="10.44140625" style="2" customWidth="1"/>
    <col min="13080" max="13081" width="10.5546875" style="2" customWidth="1"/>
    <col min="13082" max="13082" width="11.44140625" style="2" customWidth="1"/>
    <col min="13083" max="13083" width="7.88671875" style="2" bestFit="1" customWidth="1"/>
    <col min="13084" max="13084" width="7.109375" style="2" bestFit="1" customWidth="1"/>
    <col min="13085" max="13085" width="9.88671875" style="2" customWidth="1"/>
    <col min="13086" max="13086" width="8.5546875" style="2" customWidth="1"/>
    <col min="13087" max="13087" width="13.109375" style="2" customWidth="1"/>
    <col min="13088" max="13088" width="31.33203125" style="2" customWidth="1"/>
    <col min="13089" max="13089" width="8.6640625" style="2" customWidth="1"/>
    <col min="13090" max="13090" width="10.44140625" style="2" customWidth="1"/>
    <col min="13091" max="13091" width="11.5546875" style="2" customWidth="1"/>
    <col min="13092" max="13092" width="13.44140625" style="2" customWidth="1"/>
    <col min="13093" max="13093" width="10.5546875" style="2" customWidth="1"/>
    <col min="13094" max="13094" width="14" style="2" customWidth="1"/>
    <col min="13095" max="13312" width="11.44140625" style="2"/>
    <col min="13313" max="13313" width="6.5546875" style="2" customWidth="1"/>
    <col min="13314" max="13314" width="6.88671875" style="2" customWidth="1"/>
    <col min="13315" max="13315" width="1.88671875" style="2" customWidth="1"/>
    <col min="13316" max="13316" width="1.5546875" style="2" customWidth="1"/>
    <col min="13317" max="13330" width="0" style="2" hidden="1" customWidth="1"/>
    <col min="13331" max="13331" width="29" style="2" customWidth="1"/>
    <col min="13332" max="13332" width="9.44140625" style="2" customWidth="1"/>
    <col min="13333" max="13333" width="10.6640625" style="2" customWidth="1"/>
    <col min="13334" max="13334" width="10" style="2" customWidth="1"/>
    <col min="13335" max="13335" width="10.44140625" style="2" customWidth="1"/>
    <col min="13336" max="13337" width="10.5546875" style="2" customWidth="1"/>
    <col min="13338" max="13338" width="11.44140625" style="2" customWidth="1"/>
    <col min="13339" max="13339" width="7.88671875" style="2" bestFit="1" customWidth="1"/>
    <col min="13340" max="13340" width="7.109375" style="2" bestFit="1" customWidth="1"/>
    <col min="13341" max="13341" width="9.88671875" style="2" customWidth="1"/>
    <col min="13342" max="13342" width="8.5546875" style="2" customWidth="1"/>
    <col min="13343" max="13343" width="13.109375" style="2" customWidth="1"/>
    <col min="13344" max="13344" width="31.33203125" style="2" customWidth="1"/>
    <col min="13345" max="13345" width="8.6640625" style="2" customWidth="1"/>
    <col min="13346" max="13346" width="10.44140625" style="2" customWidth="1"/>
    <col min="13347" max="13347" width="11.5546875" style="2" customWidth="1"/>
    <col min="13348" max="13348" width="13.44140625" style="2" customWidth="1"/>
    <col min="13349" max="13349" width="10.5546875" style="2" customWidth="1"/>
    <col min="13350" max="13350" width="14" style="2" customWidth="1"/>
    <col min="13351" max="13568" width="11.44140625" style="2"/>
    <col min="13569" max="13569" width="6.5546875" style="2" customWidth="1"/>
    <col min="13570" max="13570" width="6.88671875" style="2" customWidth="1"/>
    <col min="13571" max="13571" width="1.88671875" style="2" customWidth="1"/>
    <col min="13572" max="13572" width="1.5546875" style="2" customWidth="1"/>
    <col min="13573" max="13586" width="0" style="2" hidden="1" customWidth="1"/>
    <col min="13587" max="13587" width="29" style="2" customWidth="1"/>
    <col min="13588" max="13588" width="9.44140625" style="2" customWidth="1"/>
    <col min="13589" max="13589" width="10.6640625" style="2" customWidth="1"/>
    <col min="13590" max="13590" width="10" style="2" customWidth="1"/>
    <col min="13591" max="13591" width="10.44140625" style="2" customWidth="1"/>
    <col min="13592" max="13593" width="10.5546875" style="2" customWidth="1"/>
    <col min="13594" max="13594" width="11.44140625" style="2" customWidth="1"/>
    <col min="13595" max="13595" width="7.88671875" style="2" bestFit="1" customWidth="1"/>
    <col min="13596" max="13596" width="7.109375" style="2" bestFit="1" customWidth="1"/>
    <col min="13597" max="13597" width="9.88671875" style="2" customWidth="1"/>
    <col min="13598" max="13598" width="8.5546875" style="2" customWidth="1"/>
    <col min="13599" max="13599" width="13.109375" style="2" customWidth="1"/>
    <col min="13600" max="13600" width="31.33203125" style="2" customWidth="1"/>
    <col min="13601" max="13601" width="8.6640625" style="2" customWidth="1"/>
    <col min="13602" max="13602" width="10.44140625" style="2" customWidth="1"/>
    <col min="13603" max="13603" width="11.5546875" style="2" customWidth="1"/>
    <col min="13604" max="13604" width="13.44140625" style="2" customWidth="1"/>
    <col min="13605" max="13605" width="10.5546875" style="2" customWidth="1"/>
    <col min="13606" max="13606" width="14" style="2" customWidth="1"/>
    <col min="13607" max="13824" width="11.44140625" style="2"/>
    <col min="13825" max="13825" width="6.5546875" style="2" customWidth="1"/>
    <col min="13826" max="13826" width="6.88671875" style="2" customWidth="1"/>
    <col min="13827" max="13827" width="1.88671875" style="2" customWidth="1"/>
    <col min="13828" max="13828" width="1.5546875" style="2" customWidth="1"/>
    <col min="13829" max="13842" width="0" style="2" hidden="1" customWidth="1"/>
    <col min="13843" max="13843" width="29" style="2" customWidth="1"/>
    <col min="13844" max="13844" width="9.44140625" style="2" customWidth="1"/>
    <col min="13845" max="13845" width="10.6640625" style="2" customWidth="1"/>
    <col min="13846" max="13846" width="10" style="2" customWidth="1"/>
    <col min="13847" max="13847" width="10.44140625" style="2" customWidth="1"/>
    <col min="13848" max="13849" width="10.5546875" style="2" customWidth="1"/>
    <col min="13850" max="13850" width="11.44140625" style="2" customWidth="1"/>
    <col min="13851" max="13851" width="7.88671875" style="2" bestFit="1" customWidth="1"/>
    <col min="13852" max="13852" width="7.109375" style="2" bestFit="1" customWidth="1"/>
    <col min="13853" max="13853" width="9.88671875" style="2" customWidth="1"/>
    <col min="13854" max="13854" width="8.5546875" style="2" customWidth="1"/>
    <col min="13855" max="13855" width="13.109375" style="2" customWidth="1"/>
    <col min="13856" max="13856" width="31.33203125" style="2" customWidth="1"/>
    <col min="13857" max="13857" width="8.6640625" style="2" customWidth="1"/>
    <col min="13858" max="13858" width="10.44140625" style="2" customWidth="1"/>
    <col min="13859" max="13859" width="11.5546875" style="2" customWidth="1"/>
    <col min="13860" max="13860" width="13.44140625" style="2" customWidth="1"/>
    <col min="13861" max="13861" width="10.5546875" style="2" customWidth="1"/>
    <col min="13862" max="13862" width="14" style="2" customWidth="1"/>
    <col min="13863" max="14080" width="11.44140625" style="2"/>
    <col min="14081" max="14081" width="6.5546875" style="2" customWidth="1"/>
    <col min="14082" max="14082" width="6.88671875" style="2" customWidth="1"/>
    <col min="14083" max="14083" width="1.88671875" style="2" customWidth="1"/>
    <col min="14084" max="14084" width="1.5546875" style="2" customWidth="1"/>
    <col min="14085" max="14098" width="0" style="2" hidden="1" customWidth="1"/>
    <col min="14099" max="14099" width="29" style="2" customWidth="1"/>
    <col min="14100" max="14100" width="9.44140625" style="2" customWidth="1"/>
    <col min="14101" max="14101" width="10.6640625" style="2" customWidth="1"/>
    <col min="14102" max="14102" width="10" style="2" customWidth="1"/>
    <col min="14103" max="14103" width="10.44140625" style="2" customWidth="1"/>
    <col min="14104" max="14105" width="10.5546875" style="2" customWidth="1"/>
    <col min="14106" max="14106" width="11.44140625" style="2" customWidth="1"/>
    <col min="14107" max="14107" width="7.88671875" style="2" bestFit="1" customWidth="1"/>
    <col min="14108" max="14108" width="7.109375" style="2" bestFit="1" customWidth="1"/>
    <col min="14109" max="14109" width="9.88671875" style="2" customWidth="1"/>
    <col min="14110" max="14110" width="8.5546875" style="2" customWidth="1"/>
    <col min="14111" max="14111" width="13.109375" style="2" customWidth="1"/>
    <col min="14112" max="14112" width="31.33203125" style="2" customWidth="1"/>
    <col min="14113" max="14113" width="8.6640625" style="2" customWidth="1"/>
    <col min="14114" max="14114" width="10.44140625" style="2" customWidth="1"/>
    <col min="14115" max="14115" width="11.5546875" style="2" customWidth="1"/>
    <col min="14116" max="14116" width="13.44140625" style="2" customWidth="1"/>
    <col min="14117" max="14117" width="10.5546875" style="2" customWidth="1"/>
    <col min="14118" max="14118" width="14" style="2" customWidth="1"/>
    <col min="14119" max="14336" width="11.44140625" style="2"/>
    <col min="14337" max="14337" width="6.5546875" style="2" customWidth="1"/>
    <col min="14338" max="14338" width="6.88671875" style="2" customWidth="1"/>
    <col min="14339" max="14339" width="1.88671875" style="2" customWidth="1"/>
    <col min="14340" max="14340" width="1.5546875" style="2" customWidth="1"/>
    <col min="14341" max="14354" width="0" style="2" hidden="1" customWidth="1"/>
    <col min="14355" max="14355" width="29" style="2" customWidth="1"/>
    <col min="14356" max="14356" width="9.44140625" style="2" customWidth="1"/>
    <col min="14357" max="14357" width="10.6640625" style="2" customWidth="1"/>
    <col min="14358" max="14358" width="10" style="2" customWidth="1"/>
    <col min="14359" max="14359" width="10.44140625" style="2" customWidth="1"/>
    <col min="14360" max="14361" width="10.5546875" style="2" customWidth="1"/>
    <col min="14362" max="14362" width="11.44140625" style="2" customWidth="1"/>
    <col min="14363" max="14363" width="7.88671875" style="2" bestFit="1" customWidth="1"/>
    <col min="14364" max="14364" width="7.109375" style="2" bestFit="1" customWidth="1"/>
    <col min="14365" max="14365" width="9.88671875" style="2" customWidth="1"/>
    <col min="14366" max="14366" width="8.5546875" style="2" customWidth="1"/>
    <col min="14367" max="14367" width="13.109375" style="2" customWidth="1"/>
    <col min="14368" max="14368" width="31.33203125" style="2" customWidth="1"/>
    <col min="14369" max="14369" width="8.6640625" style="2" customWidth="1"/>
    <col min="14370" max="14370" width="10.44140625" style="2" customWidth="1"/>
    <col min="14371" max="14371" width="11.5546875" style="2" customWidth="1"/>
    <col min="14372" max="14372" width="13.44140625" style="2" customWidth="1"/>
    <col min="14373" max="14373" width="10.5546875" style="2" customWidth="1"/>
    <col min="14374" max="14374" width="14" style="2" customWidth="1"/>
    <col min="14375" max="14592" width="11.44140625" style="2"/>
    <col min="14593" max="14593" width="6.5546875" style="2" customWidth="1"/>
    <col min="14594" max="14594" width="6.88671875" style="2" customWidth="1"/>
    <col min="14595" max="14595" width="1.88671875" style="2" customWidth="1"/>
    <col min="14596" max="14596" width="1.5546875" style="2" customWidth="1"/>
    <col min="14597" max="14610" width="0" style="2" hidden="1" customWidth="1"/>
    <col min="14611" max="14611" width="29" style="2" customWidth="1"/>
    <col min="14612" max="14612" width="9.44140625" style="2" customWidth="1"/>
    <col min="14613" max="14613" width="10.6640625" style="2" customWidth="1"/>
    <col min="14614" max="14614" width="10" style="2" customWidth="1"/>
    <col min="14615" max="14615" width="10.44140625" style="2" customWidth="1"/>
    <col min="14616" max="14617" width="10.5546875" style="2" customWidth="1"/>
    <col min="14618" max="14618" width="11.44140625" style="2" customWidth="1"/>
    <col min="14619" max="14619" width="7.88671875" style="2" bestFit="1" customWidth="1"/>
    <col min="14620" max="14620" width="7.109375" style="2" bestFit="1" customWidth="1"/>
    <col min="14621" max="14621" width="9.88671875" style="2" customWidth="1"/>
    <col min="14622" max="14622" width="8.5546875" style="2" customWidth="1"/>
    <col min="14623" max="14623" width="13.109375" style="2" customWidth="1"/>
    <col min="14624" max="14624" width="31.33203125" style="2" customWidth="1"/>
    <col min="14625" max="14625" width="8.6640625" style="2" customWidth="1"/>
    <col min="14626" max="14626" width="10.44140625" style="2" customWidth="1"/>
    <col min="14627" max="14627" width="11.5546875" style="2" customWidth="1"/>
    <col min="14628" max="14628" width="13.44140625" style="2" customWidth="1"/>
    <col min="14629" max="14629" width="10.5546875" style="2" customWidth="1"/>
    <col min="14630" max="14630" width="14" style="2" customWidth="1"/>
    <col min="14631" max="14848" width="11.44140625" style="2"/>
    <col min="14849" max="14849" width="6.5546875" style="2" customWidth="1"/>
    <col min="14850" max="14850" width="6.88671875" style="2" customWidth="1"/>
    <col min="14851" max="14851" width="1.88671875" style="2" customWidth="1"/>
    <col min="14852" max="14852" width="1.5546875" style="2" customWidth="1"/>
    <col min="14853" max="14866" width="0" style="2" hidden="1" customWidth="1"/>
    <col min="14867" max="14867" width="29" style="2" customWidth="1"/>
    <col min="14868" max="14868" width="9.44140625" style="2" customWidth="1"/>
    <col min="14869" max="14869" width="10.6640625" style="2" customWidth="1"/>
    <col min="14870" max="14870" width="10" style="2" customWidth="1"/>
    <col min="14871" max="14871" width="10.44140625" style="2" customWidth="1"/>
    <col min="14872" max="14873" width="10.5546875" style="2" customWidth="1"/>
    <col min="14874" max="14874" width="11.44140625" style="2" customWidth="1"/>
    <col min="14875" max="14875" width="7.88671875" style="2" bestFit="1" customWidth="1"/>
    <col min="14876" max="14876" width="7.109375" style="2" bestFit="1" customWidth="1"/>
    <col min="14877" max="14877" width="9.88671875" style="2" customWidth="1"/>
    <col min="14878" max="14878" width="8.5546875" style="2" customWidth="1"/>
    <col min="14879" max="14879" width="13.109375" style="2" customWidth="1"/>
    <col min="14880" max="14880" width="31.33203125" style="2" customWidth="1"/>
    <col min="14881" max="14881" width="8.6640625" style="2" customWidth="1"/>
    <col min="14882" max="14882" width="10.44140625" style="2" customWidth="1"/>
    <col min="14883" max="14883" width="11.5546875" style="2" customWidth="1"/>
    <col min="14884" max="14884" width="13.44140625" style="2" customWidth="1"/>
    <col min="14885" max="14885" width="10.5546875" style="2" customWidth="1"/>
    <col min="14886" max="14886" width="14" style="2" customWidth="1"/>
    <col min="14887" max="15104" width="11.44140625" style="2"/>
    <col min="15105" max="15105" width="6.5546875" style="2" customWidth="1"/>
    <col min="15106" max="15106" width="6.88671875" style="2" customWidth="1"/>
    <col min="15107" max="15107" width="1.88671875" style="2" customWidth="1"/>
    <col min="15108" max="15108" width="1.5546875" style="2" customWidth="1"/>
    <col min="15109" max="15122" width="0" style="2" hidden="1" customWidth="1"/>
    <col min="15123" max="15123" width="29" style="2" customWidth="1"/>
    <col min="15124" max="15124" width="9.44140625" style="2" customWidth="1"/>
    <col min="15125" max="15125" width="10.6640625" style="2" customWidth="1"/>
    <col min="15126" max="15126" width="10" style="2" customWidth="1"/>
    <col min="15127" max="15127" width="10.44140625" style="2" customWidth="1"/>
    <col min="15128" max="15129" width="10.5546875" style="2" customWidth="1"/>
    <col min="15130" max="15130" width="11.44140625" style="2" customWidth="1"/>
    <col min="15131" max="15131" width="7.88671875" style="2" bestFit="1" customWidth="1"/>
    <col min="15132" max="15132" width="7.109375" style="2" bestFit="1" customWidth="1"/>
    <col min="15133" max="15133" width="9.88671875" style="2" customWidth="1"/>
    <col min="15134" max="15134" width="8.5546875" style="2" customWidth="1"/>
    <col min="15135" max="15135" width="13.109375" style="2" customWidth="1"/>
    <col min="15136" max="15136" width="31.33203125" style="2" customWidth="1"/>
    <col min="15137" max="15137" width="8.6640625" style="2" customWidth="1"/>
    <col min="15138" max="15138" width="10.44140625" style="2" customWidth="1"/>
    <col min="15139" max="15139" width="11.5546875" style="2" customWidth="1"/>
    <col min="15140" max="15140" width="13.44140625" style="2" customWidth="1"/>
    <col min="15141" max="15141" width="10.5546875" style="2" customWidth="1"/>
    <col min="15142" max="15142" width="14" style="2" customWidth="1"/>
    <col min="15143" max="15360" width="11.44140625" style="2"/>
    <col min="15361" max="15361" width="6.5546875" style="2" customWidth="1"/>
    <col min="15362" max="15362" width="6.88671875" style="2" customWidth="1"/>
    <col min="15363" max="15363" width="1.88671875" style="2" customWidth="1"/>
    <col min="15364" max="15364" width="1.5546875" style="2" customWidth="1"/>
    <col min="15365" max="15378" width="0" style="2" hidden="1" customWidth="1"/>
    <col min="15379" max="15379" width="29" style="2" customWidth="1"/>
    <col min="15380" max="15380" width="9.44140625" style="2" customWidth="1"/>
    <col min="15381" max="15381" width="10.6640625" style="2" customWidth="1"/>
    <col min="15382" max="15382" width="10" style="2" customWidth="1"/>
    <col min="15383" max="15383" width="10.44140625" style="2" customWidth="1"/>
    <col min="15384" max="15385" width="10.5546875" style="2" customWidth="1"/>
    <col min="15386" max="15386" width="11.44140625" style="2" customWidth="1"/>
    <col min="15387" max="15387" width="7.88671875" style="2" bestFit="1" customWidth="1"/>
    <col min="15388" max="15388" width="7.109375" style="2" bestFit="1" customWidth="1"/>
    <col min="15389" max="15389" width="9.88671875" style="2" customWidth="1"/>
    <col min="15390" max="15390" width="8.5546875" style="2" customWidth="1"/>
    <col min="15391" max="15391" width="13.109375" style="2" customWidth="1"/>
    <col min="15392" max="15392" width="31.33203125" style="2" customWidth="1"/>
    <col min="15393" max="15393" width="8.6640625" style="2" customWidth="1"/>
    <col min="15394" max="15394" width="10.44140625" style="2" customWidth="1"/>
    <col min="15395" max="15395" width="11.5546875" style="2" customWidth="1"/>
    <col min="15396" max="15396" width="13.44140625" style="2" customWidth="1"/>
    <col min="15397" max="15397" width="10.5546875" style="2" customWidth="1"/>
    <col min="15398" max="15398" width="14" style="2" customWidth="1"/>
    <col min="15399" max="15616" width="11.44140625" style="2"/>
    <col min="15617" max="15617" width="6.5546875" style="2" customWidth="1"/>
    <col min="15618" max="15618" width="6.88671875" style="2" customWidth="1"/>
    <col min="15619" max="15619" width="1.88671875" style="2" customWidth="1"/>
    <col min="15620" max="15620" width="1.5546875" style="2" customWidth="1"/>
    <col min="15621" max="15634" width="0" style="2" hidden="1" customWidth="1"/>
    <col min="15635" max="15635" width="29" style="2" customWidth="1"/>
    <col min="15636" max="15636" width="9.44140625" style="2" customWidth="1"/>
    <col min="15637" max="15637" width="10.6640625" style="2" customWidth="1"/>
    <col min="15638" max="15638" width="10" style="2" customWidth="1"/>
    <col min="15639" max="15639" width="10.44140625" style="2" customWidth="1"/>
    <col min="15640" max="15641" width="10.5546875" style="2" customWidth="1"/>
    <col min="15642" max="15642" width="11.44140625" style="2" customWidth="1"/>
    <col min="15643" max="15643" width="7.88671875" style="2" bestFit="1" customWidth="1"/>
    <col min="15644" max="15644" width="7.109375" style="2" bestFit="1" customWidth="1"/>
    <col min="15645" max="15645" width="9.88671875" style="2" customWidth="1"/>
    <col min="15646" max="15646" width="8.5546875" style="2" customWidth="1"/>
    <col min="15647" max="15647" width="13.109375" style="2" customWidth="1"/>
    <col min="15648" max="15648" width="31.33203125" style="2" customWidth="1"/>
    <col min="15649" max="15649" width="8.6640625" style="2" customWidth="1"/>
    <col min="15650" max="15650" width="10.44140625" style="2" customWidth="1"/>
    <col min="15651" max="15651" width="11.5546875" style="2" customWidth="1"/>
    <col min="15652" max="15652" width="13.44140625" style="2" customWidth="1"/>
    <col min="15653" max="15653" width="10.5546875" style="2" customWidth="1"/>
    <col min="15654" max="15654" width="14" style="2" customWidth="1"/>
    <col min="15655" max="15872" width="11.44140625" style="2"/>
    <col min="15873" max="15873" width="6.5546875" style="2" customWidth="1"/>
    <col min="15874" max="15874" width="6.88671875" style="2" customWidth="1"/>
    <col min="15875" max="15875" width="1.88671875" style="2" customWidth="1"/>
    <col min="15876" max="15876" width="1.5546875" style="2" customWidth="1"/>
    <col min="15877" max="15890" width="0" style="2" hidden="1" customWidth="1"/>
    <col min="15891" max="15891" width="29" style="2" customWidth="1"/>
    <col min="15892" max="15892" width="9.44140625" style="2" customWidth="1"/>
    <col min="15893" max="15893" width="10.6640625" style="2" customWidth="1"/>
    <col min="15894" max="15894" width="10" style="2" customWidth="1"/>
    <col min="15895" max="15895" width="10.44140625" style="2" customWidth="1"/>
    <col min="15896" max="15897" width="10.5546875" style="2" customWidth="1"/>
    <col min="15898" max="15898" width="11.44140625" style="2" customWidth="1"/>
    <col min="15899" max="15899" width="7.88671875" style="2" bestFit="1" customWidth="1"/>
    <col min="15900" max="15900" width="7.109375" style="2" bestFit="1" customWidth="1"/>
    <col min="15901" max="15901" width="9.88671875" style="2" customWidth="1"/>
    <col min="15902" max="15902" width="8.5546875" style="2" customWidth="1"/>
    <col min="15903" max="15903" width="13.109375" style="2" customWidth="1"/>
    <col min="15904" max="15904" width="31.33203125" style="2" customWidth="1"/>
    <col min="15905" max="15905" width="8.6640625" style="2" customWidth="1"/>
    <col min="15906" max="15906" width="10.44140625" style="2" customWidth="1"/>
    <col min="15907" max="15907" width="11.5546875" style="2" customWidth="1"/>
    <col min="15908" max="15908" width="13.44140625" style="2" customWidth="1"/>
    <col min="15909" max="15909" width="10.5546875" style="2" customWidth="1"/>
    <col min="15910" max="15910" width="14" style="2" customWidth="1"/>
    <col min="15911" max="16128" width="11.44140625" style="2"/>
    <col min="16129" max="16129" width="6.5546875" style="2" customWidth="1"/>
    <col min="16130" max="16130" width="6.88671875" style="2" customWidth="1"/>
    <col min="16131" max="16131" width="1.88671875" style="2" customWidth="1"/>
    <col min="16132" max="16132" width="1.5546875" style="2" customWidth="1"/>
    <col min="16133" max="16146" width="0" style="2" hidden="1" customWidth="1"/>
    <col min="16147" max="16147" width="29" style="2" customWidth="1"/>
    <col min="16148" max="16148" width="9.44140625" style="2" customWidth="1"/>
    <col min="16149" max="16149" width="10.6640625" style="2" customWidth="1"/>
    <col min="16150" max="16150" width="10" style="2" customWidth="1"/>
    <col min="16151" max="16151" width="10.44140625" style="2" customWidth="1"/>
    <col min="16152" max="16153" width="10.5546875" style="2" customWidth="1"/>
    <col min="16154" max="16154" width="11.44140625" style="2" customWidth="1"/>
    <col min="16155" max="16155" width="7.88671875" style="2" bestFit="1" customWidth="1"/>
    <col min="16156" max="16156" width="7.109375" style="2" bestFit="1" customWidth="1"/>
    <col min="16157" max="16157" width="9.88671875" style="2" customWidth="1"/>
    <col min="16158" max="16158" width="8.5546875" style="2" customWidth="1"/>
    <col min="16159" max="16159" width="13.109375" style="2" customWidth="1"/>
    <col min="16160" max="16160" width="31.33203125" style="2" customWidth="1"/>
    <col min="16161" max="16161" width="8.6640625" style="2" customWidth="1"/>
    <col min="16162" max="16162" width="10.44140625" style="2" customWidth="1"/>
    <col min="16163" max="16163" width="11.5546875" style="2" customWidth="1"/>
    <col min="16164" max="16164" width="13.44140625" style="2" customWidth="1"/>
    <col min="16165" max="16165" width="10.5546875" style="2" customWidth="1"/>
    <col min="16166" max="16166" width="14" style="2" customWidth="1"/>
    <col min="16167" max="16384" width="11.4414062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1</v>
      </c>
      <c r="Z1" s="776"/>
      <c r="AA1" s="776"/>
      <c r="AB1" s="776"/>
      <c r="AC1" s="776"/>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t="s">
        <v>6</v>
      </c>
      <c r="O5" s="814"/>
      <c r="P5" s="814"/>
      <c r="Q5" s="814"/>
      <c r="R5" s="814"/>
      <c r="S5" s="814"/>
      <c r="T5" s="814"/>
      <c r="AE5" s="2"/>
      <c r="AF5" s="2"/>
    </row>
    <row r="6" spans="1:38">
      <c r="A6" s="1"/>
      <c r="B6" s="813" t="s">
        <v>7</v>
      </c>
      <c r="C6" s="813"/>
      <c r="D6" s="813"/>
      <c r="E6" s="813"/>
      <c r="F6" s="813"/>
      <c r="G6" s="813"/>
      <c r="H6" s="813"/>
      <c r="I6" s="813"/>
      <c r="J6" s="813"/>
      <c r="K6" s="813"/>
      <c r="L6" s="813"/>
      <c r="M6" s="813"/>
      <c r="N6" s="813"/>
      <c r="O6" s="813"/>
      <c r="P6" s="813"/>
      <c r="Q6" s="813"/>
      <c r="R6" s="813"/>
      <c r="S6" s="813"/>
      <c r="T6" s="813"/>
      <c r="AE6" s="2"/>
      <c r="AF6" s="2"/>
    </row>
    <row r="7" spans="1:38" ht="17.25"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8"/>
      <c r="AD7" s="769" t="s">
        <v>15</v>
      </c>
      <c r="AE7" s="770"/>
      <c r="AF7" s="771"/>
      <c r="AG7" s="769" t="s">
        <v>16</v>
      </c>
      <c r="AH7" s="770"/>
      <c r="AI7" s="770"/>
      <c r="AJ7" s="770"/>
      <c r="AK7" s="770"/>
      <c r="AL7" s="771"/>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40.5" customHeight="1">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7">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1">
        <v>14</v>
      </c>
      <c r="AF10" s="11">
        <v>15</v>
      </c>
      <c r="AG10" s="10">
        <v>16</v>
      </c>
      <c r="AH10" s="10">
        <v>17</v>
      </c>
      <c r="AI10" s="10">
        <v>18</v>
      </c>
      <c r="AJ10" s="10">
        <v>19</v>
      </c>
      <c r="AK10" s="11">
        <v>20</v>
      </c>
      <c r="AL10" s="11">
        <v>21</v>
      </c>
    </row>
    <row r="11" spans="1:38">
      <c r="A11" s="1"/>
      <c r="B11" s="13"/>
      <c r="C11" s="78" t="s">
        <v>62</v>
      </c>
      <c r="D11" s="79"/>
      <c r="E11" s="79"/>
      <c r="F11" s="79"/>
      <c r="G11" s="79"/>
      <c r="H11" s="79"/>
      <c r="I11" s="79"/>
      <c r="J11" s="79"/>
      <c r="K11" s="79"/>
      <c r="L11" s="79"/>
      <c r="M11" s="79"/>
      <c r="N11" s="79"/>
      <c r="O11" s="79"/>
      <c r="P11" s="79"/>
      <c r="Q11" s="79"/>
      <c r="R11" s="79"/>
      <c r="S11" s="79"/>
      <c r="T11" s="79"/>
      <c r="U11" s="79"/>
      <c r="V11" s="15"/>
      <c r="W11" s="80"/>
      <c r="X11" s="80"/>
      <c r="Y11" s="80"/>
      <c r="Z11" s="81"/>
      <c r="AA11" s="81"/>
      <c r="AB11" s="82"/>
      <c r="AC11" s="15"/>
      <c r="AD11" s="15"/>
      <c r="AE11" s="15"/>
      <c r="AF11" s="15"/>
      <c r="AG11" s="15"/>
      <c r="AH11" s="15"/>
      <c r="AI11" s="15"/>
      <c r="AJ11" s="15"/>
      <c r="AK11" s="15"/>
      <c r="AL11" s="16"/>
    </row>
    <row r="12" spans="1:38" s="23" customFormat="1" ht="30.6">
      <c r="A12" s="18"/>
      <c r="B12" s="13" t="s">
        <v>87</v>
      </c>
      <c r="C12" s="851"/>
      <c r="D12" s="852"/>
      <c r="E12" s="849" t="s">
        <v>88</v>
      </c>
      <c r="F12" s="849"/>
      <c r="G12" s="849"/>
      <c r="H12" s="849"/>
      <c r="I12" s="849"/>
      <c r="J12" s="849"/>
      <c r="K12" s="849"/>
      <c r="L12" s="849"/>
      <c r="M12" s="849"/>
      <c r="N12" s="849"/>
      <c r="O12" s="849"/>
      <c r="P12" s="849"/>
      <c r="Q12" s="849"/>
      <c r="R12" s="849"/>
      <c r="S12" s="850"/>
      <c r="T12" s="87" t="s">
        <v>89</v>
      </c>
      <c r="U12" s="91" t="s">
        <v>90</v>
      </c>
      <c r="V12" s="92" t="s">
        <v>42</v>
      </c>
      <c r="W12" s="90">
        <v>41852163.259999998</v>
      </c>
      <c r="X12" s="90">
        <v>41852163.259999998</v>
      </c>
      <c r="Y12" s="90">
        <v>41852163.259999998</v>
      </c>
      <c r="Z12" s="90">
        <v>41852163.259999998</v>
      </c>
      <c r="AA12" s="90">
        <v>0</v>
      </c>
      <c r="AB12" s="93">
        <v>1</v>
      </c>
      <c r="AC12" s="94">
        <v>0</v>
      </c>
      <c r="AD12" s="95"/>
      <c r="AE12" s="75"/>
      <c r="AF12" s="35" t="s">
        <v>91</v>
      </c>
      <c r="AG12" s="94">
        <v>0</v>
      </c>
      <c r="AH12" s="94">
        <v>0</v>
      </c>
      <c r="AI12" s="94">
        <v>0</v>
      </c>
      <c r="AJ12" s="94">
        <v>0</v>
      </c>
      <c r="AK12" s="29"/>
      <c r="AL12" s="29"/>
    </row>
    <row r="13" spans="1:38" s="23" customFormat="1" ht="30.6">
      <c r="A13" s="18"/>
      <c r="B13" s="13"/>
      <c r="C13" s="86"/>
      <c r="D13" s="96"/>
      <c r="E13" s="97"/>
      <c r="F13" s="97"/>
      <c r="G13" s="97"/>
      <c r="H13" s="97"/>
      <c r="I13" s="97"/>
      <c r="J13" s="97"/>
      <c r="K13" s="97"/>
      <c r="L13" s="97"/>
      <c r="M13" s="97"/>
      <c r="N13" s="97"/>
      <c r="O13" s="97"/>
      <c r="P13" s="97"/>
      <c r="Q13" s="97"/>
      <c r="R13" s="97"/>
      <c r="S13" s="98" t="s">
        <v>92</v>
      </c>
      <c r="T13" s="87" t="s">
        <v>89</v>
      </c>
      <c r="U13" s="99" t="s">
        <v>90</v>
      </c>
      <c r="V13" s="25"/>
      <c r="W13" s="90">
        <v>993497.5</v>
      </c>
      <c r="X13" s="90">
        <v>993497.5</v>
      </c>
      <c r="Y13" s="90">
        <v>993497.5</v>
      </c>
      <c r="Z13" s="90">
        <v>993497.5</v>
      </c>
      <c r="AA13" s="90">
        <v>0</v>
      </c>
      <c r="AB13" s="93">
        <v>1</v>
      </c>
      <c r="AC13" s="90">
        <v>0</v>
      </c>
      <c r="AD13" s="95"/>
      <c r="AE13" s="75"/>
      <c r="AF13" s="35" t="s">
        <v>91</v>
      </c>
      <c r="AG13" s="90"/>
      <c r="AH13" s="90"/>
      <c r="AI13" s="90"/>
      <c r="AJ13" s="90"/>
      <c r="AK13" s="29"/>
      <c r="AL13" s="29"/>
    </row>
    <row r="14" spans="1:38" s="23" customFormat="1" ht="30.6">
      <c r="A14" s="18"/>
      <c r="B14" s="13" t="s">
        <v>93</v>
      </c>
      <c r="C14" s="851"/>
      <c r="D14" s="852"/>
      <c r="E14" s="849" t="s">
        <v>94</v>
      </c>
      <c r="F14" s="849"/>
      <c r="G14" s="849"/>
      <c r="H14" s="849"/>
      <c r="I14" s="849"/>
      <c r="J14" s="849"/>
      <c r="K14" s="849"/>
      <c r="L14" s="849"/>
      <c r="M14" s="849"/>
      <c r="N14" s="849"/>
      <c r="O14" s="849"/>
      <c r="P14" s="849"/>
      <c r="Q14" s="849"/>
      <c r="R14" s="849"/>
      <c r="S14" s="850"/>
      <c r="T14" s="100" t="s">
        <v>89</v>
      </c>
      <c r="U14" s="91" t="s">
        <v>90</v>
      </c>
      <c r="V14" s="25"/>
      <c r="W14" s="90">
        <v>32431823.859999999</v>
      </c>
      <c r="X14" s="90">
        <v>32431823.859999999</v>
      </c>
      <c r="Y14" s="90">
        <v>32431823.859999999</v>
      </c>
      <c r="Z14" s="90">
        <v>32431823.859999999</v>
      </c>
      <c r="AA14" s="90">
        <v>0</v>
      </c>
      <c r="AB14" s="93">
        <v>1</v>
      </c>
      <c r="AC14" s="94">
        <v>0</v>
      </c>
      <c r="AD14" s="95"/>
      <c r="AE14" s="75"/>
      <c r="AF14" s="35" t="s">
        <v>91</v>
      </c>
      <c r="AG14" s="94">
        <v>0</v>
      </c>
      <c r="AH14" s="94">
        <v>0</v>
      </c>
      <c r="AI14" s="94">
        <v>0</v>
      </c>
      <c r="AJ14" s="94">
        <v>0</v>
      </c>
      <c r="AK14" s="29"/>
      <c r="AL14" s="29"/>
    </row>
    <row r="15" spans="1:38" s="23" customFormat="1" ht="51" customHeight="1">
      <c r="A15" s="18"/>
      <c r="B15" s="13" t="s">
        <v>95</v>
      </c>
      <c r="C15" s="851"/>
      <c r="D15" s="852"/>
      <c r="E15" s="849" t="s">
        <v>94</v>
      </c>
      <c r="F15" s="849"/>
      <c r="G15" s="849"/>
      <c r="H15" s="849"/>
      <c r="I15" s="849"/>
      <c r="J15" s="849"/>
      <c r="K15" s="849"/>
      <c r="L15" s="849"/>
      <c r="M15" s="849"/>
      <c r="N15" s="849"/>
      <c r="O15" s="849"/>
      <c r="P15" s="849"/>
      <c r="Q15" s="849"/>
      <c r="R15" s="849"/>
      <c r="S15" s="850"/>
      <c r="T15" s="100" t="s">
        <v>89</v>
      </c>
      <c r="U15" s="91" t="s">
        <v>90</v>
      </c>
      <c r="V15" s="25"/>
      <c r="W15" s="90">
        <v>0</v>
      </c>
      <c r="X15" s="90">
        <v>0</v>
      </c>
      <c r="Y15" s="90">
        <v>0</v>
      </c>
      <c r="Z15" s="90">
        <v>0</v>
      </c>
      <c r="AA15" s="90">
        <v>0</v>
      </c>
      <c r="AB15" s="93">
        <v>1</v>
      </c>
      <c r="AC15" s="94">
        <v>0</v>
      </c>
      <c r="AD15" s="95"/>
      <c r="AE15" s="75"/>
      <c r="AF15" s="35" t="s">
        <v>96</v>
      </c>
      <c r="AG15" s="94">
        <v>0</v>
      </c>
      <c r="AH15" s="94">
        <v>0</v>
      </c>
      <c r="AI15" s="94">
        <v>0</v>
      </c>
      <c r="AJ15" s="94">
        <v>0</v>
      </c>
      <c r="AK15" s="29"/>
      <c r="AL15" s="29"/>
    </row>
    <row r="16" spans="1:38" s="23" customFormat="1" ht="47.25" customHeight="1">
      <c r="A16" s="18"/>
      <c r="B16" s="13">
        <v>3710</v>
      </c>
      <c r="C16" s="86"/>
      <c r="D16" s="101"/>
      <c r="E16" s="102"/>
      <c r="F16" s="102"/>
      <c r="G16" s="102"/>
      <c r="H16" s="102"/>
      <c r="I16" s="102"/>
      <c r="J16" s="102"/>
      <c r="K16" s="102"/>
      <c r="L16" s="102"/>
      <c r="M16" s="102"/>
      <c r="N16" s="102"/>
      <c r="O16" s="102"/>
      <c r="P16" s="102"/>
      <c r="Q16" s="102"/>
      <c r="R16" s="102"/>
      <c r="S16" s="97" t="s">
        <v>47</v>
      </c>
      <c r="T16" s="103" t="s">
        <v>89</v>
      </c>
      <c r="U16" s="91" t="s">
        <v>90</v>
      </c>
      <c r="V16" s="25"/>
      <c r="W16" s="90">
        <v>7185845.25</v>
      </c>
      <c r="X16" s="90">
        <v>7185845.25</v>
      </c>
      <c r="Y16" s="90">
        <v>7185845.25</v>
      </c>
      <c r="Z16" s="90">
        <v>7185845.25</v>
      </c>
      <c r="AA16" s="90">
        <v>0</v>
      </c>
      <c r="AB16" s="93">
        <v>1</v>
      </c>
      <c r="AC16" s="94">
        <v>0</v>
      </c>
      <c r="AD16" s="95"/>
      <c r="AE16" s="75"/>
      <c r="AF16" s="35" t="s">
        <v>91</v>
      </c>
      <c r="AG16" s="94"/>
      <c r="AH16" s="94"/>
      <c r="AI16" s="94"/>
      <c r="AJ16" s="94"/>
      <c r="AK16" s="29"/>
      <c r="AL16" s="29"/>
    </row>
    <row r="17" spans="1:38" s="23" customFormat="1" ht="30.6">
      <c r="A17" s="18"/>
      <c r="B17" s="13" t="s">
        <v>97</v>
      </c>
      <c r="C17" s="851"/>
      <c r="D17" s="852"/>
      <c r="E17" s="849" t="s">
        <v>98</v>
      </c>
      <c r="F17" s="849"/>
      <c r="G17" s="849"/>
      <c r="H17" s="849"/>
      <c r="I17" s="849"/>
      <c r="J17" s="849"/>
      <c r="K17" s="849"/>
      <c r="L17" s="849"/>
      <c r="M17" s="849"/>
      <c r="N17" s="849"/>
      <c r="O17" s="849"/>
      <c r="P17" s="849"/>
      <c r="Q17" s="849"/>
      <c r="R17" s="849"/>
      <c r="S17" s="850"/>
      <c r="T17" s="100" t="s">
        <v>89</v>
      </c>
      <c r="U17" s="91" t="s">
        <v>90</v>
      </c>
      <c r="V17" s="25"/>
      <c r="W17" s="90">
        <v>44807495.43</v>
      </c>
      <c r="X17" s="90">
        <v>44807495.43</v>
      </c>
      <c r="Y17" s="90">
        <v>44807495.43</v>
      </c>
      <c r="Z17" s="90">
        <v>44807495.43</v>
      </c>
      <c r="AA17" s="90">
        <v>0</v>
      </c>
      <c r="AB17" s="93">
        <v>1</v>
      </c>
      <c r="AC17" s="94">
        <v>0</v>
      </c>
      <c r="AD17" s="95"/>
      <c r="AE17" s="75"/>
      <c r="AF17" s="35" t="s">
        <v>91</v>
      </c>
      <c r="AG17" s="94">
        <v>0</v>
      </c>
      <c r="AH17" s="94">
        <v>0</v>
      </c>
      <c r="AI17" s="94">
        <v>0</v>
      </c>
      <c r="AJ17" s="94">
        <v>0</v>
      </c>
      <c r="AK17" s="29"/>
      <c r="AL17" s="29"/>
    </row>
    <row r="18" spans="1:38" s="23" customFormat="1" ht="45.75" customHeight="1">
      <c r="A18" s="18"/>
      <c r="B18" s="13" t="s">
        <v>100</v>
      </c>
      <c r="C18" s="851"/>
      <c r="D18" s="852"/>
      <c r="E18" s="849" t="s">
        <v>51</v>
      </c>
      <c r="F18" s="849"/>
      <c r="G18" s="849"/>
      <c r="H18" s="849"/>
      <c r="I18" s="849"/>
      <c r="J18" s="849"/>
      <c r="K18" s="849"/>
      <c r="L18" s="849"/>
      <c r="M18" s="849"/>
      <c r="N18" s="849"/>
      <c r="O18" s="849"/>
      <c r="P18" s="849"/>
      <c r="Q18" s="849"/>
      <c r="R18" s="849"/>
      <c r="S18" s="850"/>
      <c r="T18" s="100" t="s">
        <v>89</v>
      </c>
      <c r="U18" s="91" t="s">
        <v>90</v>
      </c>
      <c r="V18" s="25"/>
      <c r="W18" s="90">
        <v>9593791.0099999998</v>
      </c>
      <c r="X18" s="90">
        <v>9593791.0099999998</v>
      </c>
      <c r="Y18" s="90">
        <v>9593791.0099999998</v>
      </c>
      <c r="Z18" s="90">
        <v>9593791.0099999998</v>
      </c>
      <c r="AA18" s="90">
        <v>0</v>
      </c>
      <c r="AB18" s="93">
        <v>1</v>
      </c>
      <c r="AC18" s="94">
        <v>0</v>
      </c>
      <c r="AD18" s="95"/>
      <c r="AE18" s="75"/>
      <c r="AF18" s="35" t="s">
        <v>91</v>
      </c>
      <c r="AG18" s="94">
        <v>0</v>
      </c>
      <c r="AH18" s="94">
        <v>0</v>
      </c>
      <c r="AI18" s="94">
        <v>0</v>
      </c>
      <c r="AJ18" s="94">
        <v>0</v>
      </c>
      <c r="AK18" s="29"/>
      <c r="AL18" s="29"/>
    </row>
    <row r="19" spans="1:38" s="23" customFormat="1" ht="61.2">
      <c r="A19" s="18"/>
      <c r="B19" s="13" t="s">
        <v>102</v>
      </c>
      <c r="C19" s="86"/>
      <c r="D19" s="849" t="s">
        <v>53</v>
      </c>
      <c r="E19" s="849"/>
      <c r="F19" s="849"/>
      <c r="G19" s="849"/>
      <c r="H19" s="849"/>
      <c r="I19" s="849"/>
      <c r="J19" s="849"/>
      <c r="K19" s="849"/>
      <c r="L19" s="849"/>
      <c r="M19" s="849"/>
      <c r="N19" s="849"/>
      <c r="O19" s="849"/>
      <c r="P19" s="849"/>
      <c r="Q19" s="849"/>
      <c r="R19" s="849"/>
      <c r="S19" s="850"/>
      <c r="T19" s="100" t="s">
        <v>89</v>
      </c>
      <c r="U19" s="91" t="s">
        <v>90</v>
      </c>
      <c r="V19" s="25"/>
      <c r="W19" s="613">
        <v>603995486.99999976</v>
      </c>
      <c r="X19" s="613">
        <v>603995486.99999976</v>
      </c>
      <c r="Y19" s="613">
        <v>603995486.99999976</v>
      </c>
      <c r="Z19" s="613">
        <v>603995486.99999976</v>
      </c>
      <c r="AA19" s="90">
        <v>0</v>
      </c>
      <c r="AB19" s="93">
        <v>1</v>
      </c>
      <c r="AC19" s="94">
        <v>0</v>
      </c>
      <c r="AD19" s="95" t="s">
        <v>103</v>
      </c>
      <c r="AE19" s="75"/>
      <c r="AF19" s="35" t="s">
        <v>566</v>
      </c>
      <c r="AG19" s="94">
        <v>0</v>
      </c>
      <c r="AH19" s="94">
        <v>0</v>
      </c>
      <c r="AI19" s="94">
        <v>0</v>
      </c>
      <c r="AJ19" s="94">
        <v>0</v>
      </c>
      <c r="AK19" s="29"/>
      <c r="AL19" s="29"/>
    </row>
    <row r="20" spans="1:38" s="23" customFormat="1" ht="30.6">
      <c r="A20" s="18"/>
      <c r="B20" s="13" t="s">
        <v>104</v>
      </c>
      <c r="C20" s="86"/>
      <c r="D20" s="849" t="s">
        <v>56</v>
      </c>
      <c r="E20" s="849"/>
      <c r="F20" s="849"/>
      <c r="G20" s="849"/>
      <c r="H20" s="849"/>
      <c r="I20" s="849"/>
      <c r="J20" s="849"/>
      <c r="K20" s="849"/>
      <c r="L20" s="849"/>
      <c r="M20" s="849"/>
      <c r="N20" s="849"/>
      <c r="O20" s="849"/>
      <c r="P20" s="849"/>
      <c r="Q20" s="849"/>
      <c r="R20" s="849"/>
      <c r="S20" s="850"/>
      <c r="T20" s="100" t="s">
        <v>89</v>
      </c>
      <c r="U20" s="91" t="s">
        <v>90</v>
      </c>
      <c r="V20" s="25"/>
      <c r="W20" s="90">
        <v>166186496.06</v>
      </c>
      <c r="X20" s="90">
        <v>166186496.06</v>
      </c>
      <c r="Y20" s="90">
        <v>166186496.06</v>
      </c>
      <c r="Z20" s="90">
        <v>166186496.06</v>
      </c>
      <c r="AA20" s="90">
        <v>0</v>
      </c>
      <c r="AB20" s="93">
        <v>1</v>
      </c>
      <c r="AC20" s="94">
        <v>0</v>
      </c>
      <c r="AD20" s="95" t="s">
        <v>103</v>
      </c>
      <c r="AE20" s="75"/>
      <c r="AF20" s="35" t="s">
        <v>91</v>
      </c>
      <c r="AG20" s="94">
        <v>0</v>
      </c>
      <c r="AH20" s="94">
        <v>0</v>
      </c>
      <c r="AI20" s="94">
        <v>0</v>
      </c>
      <c r="AJ20" s="94">
        <v>0</v>
      </c>
      <c r="AK20" s="29"/>
      <c r="AL20" s="29"/>
    </row>
    <row r="21" spans="1:38" s="23" customFormat="1" ht="30.6">
      <c r="A21" s="18"/>
      <c r="B21" s="13" t="s">
        <v>105</v>
      </c>
      <c r="C21" s="86"/>
      <c r="D21" s="849" t="s">
        <v>106</v>
      </c>
      <c r="E21" s="849"/>
      <c r="F21" s="849"/>
      <c r="G21" s="849"/>
      <c r="H21" s="849"/>
      <c r="I21" s="849"/>
      <c r="J21" s="849"/>
      <c r="K21" s="849"/>
      <c r="L21" s="849"/>
      <c r="M21" s="849"/>
      <c r="N21" s="849"/>
      <c r="O21" s="849"/>
      <c r="P21" s="849"/>
      <c r="Q21" s="849"/>
      <c r="R21" s="849"/>
      <c r="S21" s="850"/>
      <c r="T21" s="100" t="s">
        <v>89</v>
      </c>
      <c r="U21" s="91" t="s">
        <v>90</v>
      </c>
      <c r="V21" s="25"/>
      <c r="W21" s="90">
        <v>6444562</v>
      </c>
      <c r="X21" s="90">
        <v>6444562</v>
      </c>
      <c r="Y21" s="90">
        <v>6444562</v>
      </c>
      <c r="Z21" s="90">
        <v>6444562</v>
      </c>
      <c r="AA21" s="90">
        <v>0</v>
      </c>
      <c r="AB21" s="93">
        <v>1</v>
      </c>
      <c r="AC21" s="94">
        <v>0</v>
      </c>
      <c r="AD21" s="95"/>
      <c r="AE21" s="75"/>
      <c r="AF21" s="35" t="s">
        <v>91</v>
      </c>
      <c r="AG21" s="94">
        <v>0</v>
      </c>
      <c r="AH21" s="94">
        <v>0</v>
      </c>
      <c r="AI21" s="94">
        <v>0</v>
      </c>
      <c r="AJ21" s="94">
        <v>0</v>
      </c>
      <c r="AK21" s="29"/>
      <c r="AL21" s="29"/>
    </row>
    <row r="26" spans="1:38">
      <c r="AF26" s="621"/>
    </row>
    <row r="27" spans="1:38">
      <c r="AF27" s="621"/>
    </row>
    <row r="28" spans="1:38">
      <c r="AF28" s="621"/>
    </row>
  </sheetData>
  <mergeCells count="43">
    <mergeCell ref="D19:S19"/>
    <mergeCell ref="D20:S20"/>
    <mergeCell ref="D21:S21"/>
    <mergeCell ref="AK8:AK9"/>
    <mergeCell ref="AL8:AL9"/>
    <mergeCell ref="C18:D18"/>
    <mergeCell ref="E18:S18"/>
    <mergeCell ref="C12:D12"/>
    <mergeCell ref="E12:S12"/>
    <mergeCell ref="C14:D14"/>
    <mergeCell ref="E14:S14"/>
    <mergeCell ref="C15:D15"/>
    <mergeCell ref="E15:S15"/>
    <mergeCell ref="C17:D17"/>
    <mergeCell ref="E17:S17"/>
    <mergeCell ref="W7:AC7"/>
    <mergeCell ref="B6:T6"/>
    <mergeCell ref="C10:S10"/>
    <mergeCell ref="AD7:AF7"/>
    <mergeCell ref="AG7:AL7"/>
    <mergeCell ref="W8:W9"/>
    <mergeCell ref="X8:AA8"/>
    <mergeCell ref="AB8:AB9"/>
    <mergeCell ref="AC8:AC9"/>
    <mergeCell ref="AD8:AD9"/>
    <mergeCell ref="AE8:AE9"/>
    <mergeCell ref="AF8:AF9"/>
    <mergeCell ref="AG8:AG9"/>
    <mergeCell ref="AH8:AH9"/>
    <mergeCell ref="AI8:AI9"/>
    <mergeCell ref="AJ8:AJ9"/>
    <mergeCell ref="B7:B9"/>
    <mergeCell ref="C7:S9"/>
    <mergeCell ref="T7:T9"/>
    <mergeCell ref="U7:U9"/>
    <mergeCell ref="V7:V9"/>
    <mergeCell ref="B5:M5"/>
    <mergeCell ref="N5:T5"/>
    <mergeCell ref="B1:X1"/>
    <mergeCell ref="Y1:AC1"/>
    <mergeCell ref="C2:AE2"/>
    <mergeCell ref="C3:AE3"/>
    <mergeCell ref="C4:AE4"/>
  </mergeCells>
  <printOptions horizontalCentered="1"/>
  <pageMargins left="0.19685039370078741" right="0" top="0.39370078740157483" bottom="0.39370078740157483" header="0.51181102362204722" footer="0"/>
  <pageSetup paperSize="5" scale="75" fitToHeight="500" pageOrder="overThenDown" orientation="landscape" r:id="rId1"/>
  <headerFooter>
    <oddFooter>&amp;R&amp;"Gotham Rounded Book,Normal"&amp;10&amp;P de &amp;N</oddFooter>
  </headerFooter>
</worksheet>
</file>

<file path=xl/worksheets/sheet11.xml><?xml version="1.0" encoding="utf-8"?>
<worksheet xmlns="http://schemas.openxmlformats.org/spreadsheetml/2006/main" xmlns:r="http://schemas.openxmlformats.org/officeDocument/2006/relationships">
  <dimension ref="A1:AL20"/>
  <sheetViews>
    <sheetView showGridLines="0" topLeftCell="B1" workbookViewId="0">
      <selection activeCell="B1" sqref="A1:XFD6"/>
    </sheetView>
  </sheetViews>
  <sheetFormatPr baseColWidth="10" defaultRowHeight="10.199999999999999"/>
  <cols>
    <col min="1" max="1" width="0" style="2" hidden="1" customWidth="1"/>
    <col min="2" max="2" width="7.44140625" style="2" customWidth="1"/>
    <col min="3" max="3" width="1.88671875" style="2" customWidth="1"/>
    <col min="4" max="4" width="1.5546875" style="2" customWidth="1"/>
    <col min="5" max="18" width="0" style="2" hidden="1" customWidth="1"/>
    <col min="19" max="19" width="42" style="2" customWidth="1"/>
    <col min="20" max="21" width="14.44140625" style="2" customWidth="1"/>
    <col min="22" max="22" width="12.33203125" style="2" customWidth="1"/>
    <col min="23" max="27" width="13.6640625" style="2" customWidth="1"/>
    <col min="28" max="28" width="7.109375" style="2" bestFit="1" customWidth="1"/>
    <col min="29" max="29" width="13.44140625" style="2" bestFit="1" customWidth="1"/>
    <col min="30" max="30" width="14.44140625" style="2" customWidth="1"/>
    <col min="31" max="31" width="46.6640625" style="38" customWidth="1"/>
    <col min="32" max="32" width="65.88671875" style="38" customWidth="1"/>
    <col min="33" max="34" width="14.44140625" style="2" customWidth="1"/>
    <col min="35" max="35" width="18.109375" style="2" customWidth="1"/>
    <col min="36" max="36" width="22.88671875" style="2" customWidth="1"/>
    <col min="37" max="38" width="86.33203125" style="2" customWidth="1"/>
    <col min="39" max="256" width="11.44140625" style="2"/>
    <col min="257" max="257" width="0" style="2" hidden="1" customWidth="1"/>
    <col min="258" max="258" width="7.44140625" style="2" customWidth="1"/>
    <col min="259" max="259" width="1.88671875" style="2" customWidth="1"/>
    <col min="260" max="260" width="1.5546875" style="2" customWidth="1"/>
    <col min="261" max="274" width="0" style="2" hidden="1" customWidth="1"/>
    <col min="275" max="275" width="42" style="2" customWidth="1"/>
    <col min="276" max="277" width="14.44140625" style="2" customWidth="1"/>
    <col min="278" max="278" width="12.33203125" style="2" customWidth="1"/>
    <col min="279" max="283" width="13.6640625" style="2" customWidth="1"/>
    <col min="284" max="284" width="7.109375" style="2" bestFit="1" customWidth="1"/>
    <col min="285" max="285" width="13.44140625" style="2" bestFit="1" customWidth="1"/>
    <col min="286" max="286" width="14.44140625" style="2" customWidth="1"/>
    <col min="287" max="287" width="46.6640625" style="2" customWidth="1"/>
    <col min="288" max="288" width="65.88671875" style="2" customWidth="1"/>
    <col min="289" max="290" width="14.44140625" style="2" customWidth="1"/>
    <col min="291" max="291" width="18.109375" style="2" customWidth="1"/>
    <col min="292" max="292" width="22.88671875" style="2" customWidth="1"/>
    <col min="293" max="294" width="86.33203125" style="2" customWidth="1"/>
    <col min="295" max="512" width="11.44140625" style="2"/>
    <col min="513" max="513" width="0" style="2" hidden="1" customWidth="1"/>
    <col min="514" max="514" width="7.44140625" style="2" customWidth="1"/>
    <col min="515" max="515" width="1.88671875" style="2" customWidth="1"/>
    <col min="516" max="516" width="1.5546875" style="2" customWidth="1"/>
    <col min="517" max="530" width="0" style="2" hidden="1" customWidth="1"/>
    <col min="531" max="531" width="42" style="2" customWidth="1"/>
    <col min="532" max="533" width="14.44140625" style="2" customWidth="1"/>
    <col min="534" max="534" width="12.33203125" style="2" customWidth="1"/>
    <col min="535" max="539" width="13.6640625" style="2" customWidth="1"/>
    <col min="540" max="540" width="7.109375" style="2" bestFit="1" customWidth="1"/>
    <col min="541" max="541" width="13.44140625" style="2" bestFit="1" customWidth="1"/>
    <col min="542" max="542" width="14.44140625" style="2" customWidth="1"/>
    <col min="543" max="543" width="46.6640625" style="2" customWidth="1"/>
    <col min="544" max="544" width="65.88671875" style="2" customWidth="1"/>
    <col min="545" max="546" width="14.44140625" style="2" customWidth="1"/>
    <col min="547" max="547" width="18.109375" style="2" customWidth="1"/>
    <col min="548" max="548" width="22.88671875" style="2" customWidth="1"/>
    <col min="549" max="550" width="86.33203125" style="2" customWidth="1"/>
    <col min="551" max="768" width="11.44140625" style="2"/>
    <col min="769" max="769" width="0" style="2" hidden="1" customWidth="1"/>
    <col min="770" max="770" width="7.44140625" style="2" customWidth="1"/>
    <col min="771" max="771" width="1.88671875" style="2" customWidth="1"/>
    <col min="772" max="772" width="1.5546875" style="2" customWidth="1"/>
    <col min="773" max="786" width="0" style="2" hidden="1" customWidth="1"/>
    <col min="787" max="787" width="42" style="2" customWidth="1"/>
    <col min="788" max="789" width="14.44140625" style="2" customWidth="1"/>
    <col min="790" max="790" width="12.33203125" style="2" customWidth="1"/>
    <col min="791" max="795" width="13.6640625" style="2" customWidth="1"/>
    <col min="796" max="796" width="7.109375" style="2" bestFit="1" customWidth="1"/>
    <col min="797" max="797" width="13.44140625" style="2" bestFit="1" customWidth="1"/>
    <col min="798" max="798" width="14.44140625" style="2" customWidth="1"/>
    <col min="799" max="799" width="46.6640625" style="2" customWidth="1"/>
    <col min="800" max="800" width="65.88671875" style="2" customWidth="1"/>
    <col min="801" max="802" width="14.44140625" style="2" customWidth="1"/>
    <col min="803" max="803" width="18.109375" style="2" customWidth="1"/>
    <col min="804" max="804" width="22.88671875" style="2" customWidth="1"/>
    <col min="805" max="806" width="86.33203125" style="2" customWidth="1"/>
    <col min="807" max="1024" width="11.44140625" style="2"/>
    <col min="1025" max="1025" width="0" style="2" hidden="1" customWidth="1"/>
    <col min="1026" max="1026" width="7.44140625" style="2" customWidth="1"/>
    <col min="1027" max="1027" width="1.88671875" style="2" customWidth="1"/>
    <col min="1028" max="1028" width="1.5546875" style="2" customWidth="1"/>
    <col min="1029" max="1042" width="0" style="2" hidden="1" customWidth="1"/>
    <col min="1043" max="1043" width="42" style="2" customWidth="1"/>
    <col min="1044" max="1045" width="14.44140625" style="2" customWidth="1"/>
    <col min="1046" max="1046" width="12.33203125" style="2" customWidth="1"/>
    <col min="1047" max="1051" width="13.6640625" style="2" customWidth="1"/>
    <col min="1052" max="1052" width="7.109375" style="2" bestFit="1" customWidth="1"/>
    <col min="1053" max="1053" width="13.44140625" style="2" bestFit="1" customWidth="1"/>
    <col min="1054" max="1054" width="14.44140625" style="2" customWidth="1"/>
    <col min="1055" max="1055" width="46.6640625" style="2" customWidth="1"/>
    <col min="1056" max="1056" width="65.88671875" style="2" customWidth="1"/>
    <col min="1057" max="1058" width="14.44140625" style="2" customWidth="1"/>
    <col min="1059" max="1059" width="18.109375" style="2" customWidth="1"/>
    <col min="1060" max="1060" width="22.88671875" style="2" customWidth="1"/>
    <col min="1061" max="1062" width="86.33203125" style="2" customWidth="1"/>
    <col min="1063" max="1280" width="11.44140625" style="2"/>
    <col min="1281" max="1281" width="0" style="2" hidden="1" customWidth="1"/>
    <col min="1282" max="1282" width="7.44140625" style="2" customWidth="1"/>
    <col min="1283" max="1283" width="1.88671875" style="2" customWidth="1"/>
    <col min="1284" max="1284" width="1.5546875" style="2" customWidth="1"/>
    <col min="1285" max="1298" width="0" style="2" hidden="1" customWidth="1"/>
    <col min="1299" max="1299" width="42" style="2" customWidth="1"/>
    <col min="1300" max="1301" width="14.44140625" style="2" customWidth="1"/>
    <col min="1302" max="1302" width="12.33203125" style="2" customWidth="1"/>
    <col min="1303" max="1307" width="13.6640625" style="2" customWidth="1"/>
    <col min="1308" max="1308" width="7.109375" style="2" bestFit="1" customWidth="1"/>
    <col min="1309" max="1309" width="13.44140625" style="2" bestFit="1" customWidth="1"/>
    <col min="1310" max="1310" width="14.44140625" style="2" customWidth="1"/>
    <col min="1311" max="1311" width="46.6640625" style="2" customWidth="1"/>
    <col min="1312" max="1312" width="65.88671875" style="2" customWidth="1"/>
    <col min="1313" max="1314" width="14.44140625" style="2" customWidth="1"/>
    <col min="1315" max="1315" width="18.109375" style="2" customWidth="1"/>
    <col min="1316" max="1316" width="22.88671875" style="2" customWidth="1"/>
    <col min="1317" max="1318" width="86.33203125" style="2" customWidth="1"/>
    <col min="1319" max="1536" width="11.44140625" style="2"/>
    <col min="1537" max="1537" width="0" style="2" hidden="1" customWidth="1"/>
    <col min="1538" max="1538" width="7.44140625" style="2" customWidth="1"/>
    <col min="1539" max="1539" width="1.88671875" style="2" customWidth="1"/>
    <col min="1540" max="1540" width="1.5546875" style="2" customWidth="1"/>
    <col min="1541" max="1554" width="0" style="2" hidden="1" customWidth="1"/>
    <col min="1555" max="1555" width="42" style="2" customWidth="1"/>
    <col min="1556" max="1557" width="14.44140625" style="2" customWidth="1"/>
    <col min="1558" max="1558" width="12.33203125" style="2" customWidth="1"/>
    <col min="1559" max="1563" width="13.6640625" style="2" customWidth="1"/>
    <col min="1564" max="1564" width="7.109375" style="2" bestFit="1" customWidth="1"/>
    <col min="1565" max="1565" width="13.44140625" style="2" bestFit="1" customWidth="1"/>
    <col min="1566" max="1566" width="14.44140625" style="2" customWidth="1"/>
    <col min="1567" max="1567" width="46.6640625" style="2" customWidth="1"/>
    <col min="1568" max="1568" width="65.88671875" style="2" customWidth="1"/>
    <col min="1569" max="1570" width="14.44140625" style="2" customWidth="1"/>
    <col min="1571" max="1571" width="18.109375" style="2" customWidth="1"/>
    <col min="1572" max="1572" width="22.88671875" style="2" customWidth="1"/>
    <col min="1573" max="1574" width="86.33203125" style="2" customWidth="1"/>
    <col min="1575" max="1792" width="11.44140625" style="2"/>
    <col min="1793" max="1793" width="0" style="2" hidden="1" customWidth="1"/>
    <col min="1794" max="1794" width="7.44140625" style="2" customWidth="1"/>
    <col min="1795" max="1795" width="1.88671875" style="2" customWidth="1"/>
    <col min="1796" max="1796" width="1.5546875" style="2" customWidth="1"/>
    <col min="1797" max="1810" width="0" style="2" hidden="1" customWidth="1"/>
    <col min="1811" max="1811" width="42" style="2" customWidth="1"/>
    <col min="1812" max="1813" width="14.44140625" style="2" customWidth="1"/>
    <col min="1814" max="1814" width="12.33203125" style="2" customWidth="1"/>
    <col min="1815" max="1819" width="13.6640625" style="2" customWidth="1"/>
    <col min="1820" max="1820" width="7.109375" style="2" bestFit="1" customWidth="1"/>
    <col min="1821" max="1821" width="13.44140625" style="2" bestFit="1" customWidth="1"/>
    <col min="1822" max="1822" width="14.44140625" style="2" customWidth="1"/>
    <col min="1823" max="1823" width="46.6640625" style="2" customWidth="1"/>
    <col min="1824" max="1824" width="65.88671875" style="2" customWidth="1"/>
    <col min="1825" max="1826" width="14.44140625" style="2" customWidth="1"/>
    <col min="1827" max="1827" width="18.109375" style="2" customWidth="1"/>
    <col min="1828" max="1828" width="22.88671875" style="2" customWidth="1"/>
    <col min="1829" max="1830" width="86.33203125" style="2" customWidth="1"/>
    <col min="1831" max="2048" width="11.44140625" style="2"/>
    <col min="2049" max="2049" width="0" style="2" hidden="1" customWidth="1"/>
    <col min="2050" max="2050" width="7.44140625" style="2" customWidth="1"/>
    <col min="2051" max="2051" width="1.88671875" style="2" customWidth="1"/>
    <col min="2052" max="2052" width="1.5546875" style="2" customWidth="1"/>
    <col min="2053" max="2066" width="0" style="2" hidden="1" customWidth="1"/>
    <col min="2067" max="2067" width="42" style="2" customWidth="1"/>
    <col min="2068" max="2069" width="14.44140625" style="2" customWidth="1"/>
    <col min="2070" max="2070" width="12.33203125" style="2" customWidth="1"/>
    <col min="2071" max="2075" width="13.6640625" style="2" customWidth="1"/>
    <col min="2076" max="2076" width="7.109375" style="2" bestFit="1" customWidth="1"/>
    <col min="2077" max="2077" width="13.44140625" style="2" bestFit="1" customWidth="1"/>
    <col min="2078" max="2078" width="14.44140625" style="2" customWidth="1"/>
    <col min="2079" max="2079" width="46.6640625" style="2" customWidth="1"/>
    <col min="2080" max="2080" width="65.88671875" style="2" customWidth="1"/>
    <col min="2081" max="2082" width="14.44140625" style="2" customWidth="1"/>
    <col min="2083" max="2083" width="18.109375" style="2" customWidth="1"/>
    <col min="2084" max="2084" width="22.88671875" style="2" customWidth="1"/>
    <col min="2085" max="2086" width="86.33203125" style="2" customWidth="1"/>
    <col min="2087" max="2304" width="11.44140625" style="2"/>
    <col min="2305" max="2305" width="0" style="2" hidden="1" customWidth="1"/>
    <col min="2306" max="2306" width="7.44140625" style="2" customWidth="1"/>
    <col min="2307" max="2307" width="1.88671875" style="2" customWidth="1"/>
    <col min="2308" max="2308" width="1.5546875" style="2" customWidth="1"/>
    <col min="2309" max="2322" width="0" style="2" hidden="1" customWidth="1"/>
    <col min="2323" max="2323" width="42" style="2" customWidth="1"/>
    <col min="2324" max="2325" width="14.44140625" style="2" customWidth="1"/>
    <col min="2326" max="2326" width="12.33203125" style="2" customWidth="1"/>
    <col min="2327" max="2331" width="13.6640625" style="2" customWidth="1"/>
    <col min="2332" max="2332" width="7.109375" style="2" bestFit="1" customWidth="1"/>
    <col min="2333" max="2333" width="13.44140625" style="2" bestFit="1" customWidth="1"/>
    <col min="2334" max="2334" width="14.44140625" style="2" customWidth="1"/>
    <col min="2335" max="2335" width="46.6640625" style="2" customWidth="1"/>
    <col min="2336" max="2336" width="65.88671875" style="2" customWidth="1"/>
    <col min="2337" max="2338" width="14.44140625" style="2" customWidth="1"/>
    <col min="2339" max="2339" width="18.109375" style="2" customWidth="1"/>
    <col min="2340" max="2340" width="22.88671875" style="2" customWidth="1"/>
    <col min="2341" max="2342" width="86.33203125" style="2" customWidth="1"/>
    <col min="2343" max="2560" width="11.44140625" style="2"/>
    <col min="2561" max="2561" width="0" style="2" hidden="1" customWidth="1"/>
    <col min="2562" max="2562" width="7.44140625" style="2" customWidth="1"/>
    <col min="2563" max="2563" width="1.88671875" style="2" customWidth="1"/>
    <col min="2564" max="2564" width="1.5546875" style="2" customWidth="1"/>
    <col min="2565" max="2578" width="0" style="2" hidden="1" customWidth="1"/>
    <col min="2579" max="2579" width="42" style="2" customWidth="1"/>
    <col min="2580" max="2581" width="14.44140625" style="2" customWidth="1"/>
    <col min="2582" max="2582" width="12.33203125" style="2" customWidth="1"/>
    <col min="2583" max="2587" width="13.6640625" style="2" customWidth="1"/>
    <col min="2588" max="2588" width="7.109375" style="2" bestFit="1" customWidth="1"/>
    <col min="2589" max="2589" width="13.44140625" style="2" bestFit="1" customWidth="1"/>
    <col min="2590" max="2590" width="14.44140625" style="2" customWidth="1"/>
    <col min="2591" max="2591" width="46.6640625" style="2" customWidth="1"/>
    <col min="2592" max="2592" width="65.88671875" style="2" customWidth="1"/>
    <col min="2593" max="2594" width="14.44140625" style="2" customWidth="1"/>
    <col min="2595" max="2595" width="18.109375" style="2" customWidth="1"/>
    <col min="2596" max="2596" width="22.88671875" style="2" customWidth="1"/>
    <col min="2597" max="2598" width="86.33203125" style="2" customWidth="1"/>
    <col min="2599" max="2816" width="11.44140625" style="2"/>
    <col min="2817" max="2817" width="0" style="2" hidden="1" customWidth="1"/>
    <col min="2818" max="2818" width="7.44140625" style="2" customWidth="1"/>
    <col min="2819" max="2819" width="1.88671875" style="2" customWidth="1"/>
    <col min="2820" max="2820" width="1.5546875" style="2" customWidth="1"/>
    <col min="2821" max="2834" width="0" style="2" hidden="1" customWidth="1"/>
    <col min="2835" max="2835" width="42" style="2" customWidth="1"/>
    <col min="2836" max="2837" width="14.44140625" style="2" customWidth="1"/>
    <col min="2838" max="2838" width="12.33203125" style="2" customWidth="1"/>
    <col min="2839" max="2843" width="13.6640625" style="2" customWidth="1"/>
    <col min="2844" max="2844" width="7.109375" style="2" bestFit="1" customWidth="1"/>
    <col min="2845" max="2845" width="13.44140625" style="2" bestFit="1" customWidth="1"/>
    <col min="2846" max="2846" width="14.44140625" style="2" customWidth="1"/>
    <col min="2847" max="2847" width="46.6640625" style="2" customWidth="1"/>
    <col min="2848" max="2848" width="65.88671875" style="2" customWidth="1"/>
    <col min="2849" max="2850" width="14.44140625" style="2" customWidth="1"/>
    <col min="2851" max="2851" width="18.109375" style="2" customWidth="1"/>
    <col min="2852" max="2852" width="22.88671875" style="2" customWidth="1"/>
    <col min="2853" max="2854" width="86.33203125" style="2" customWidth="1"/>
    <col min="2855" max="3072" width="11.44140625" style="2"/>
    <col min="3073" max="3073" width="0" style="2" hidden="1" customWidth="1"/>
    <col min="3074" max="3074" width="7.44140625" style="2" customWidth="1"/>
    <col min="3075" max="3075" width="1.88671875" style="2" customWidth="1"/>
    <col min="3076" max="3076" width="1.5546875" style="2" customWidth="1"/>
    <col min="3077" max="3090" width="0" style="2" hidden="1" customWidth="1"/>
    <col min="3091" max="3091" width="42" style="2" customWidth="1"/>
    <col min="3092" max="3093" width="14.44140625" style="2" customWidth="1"/>
    <col min="3094" max="3094" width="12.33203125" style="2" customWidth="1"/>
    <col min="3095" max="3099" width="13.6640625" style="2" customWidth="1"/>
    <col min="3100" max="3100" width="7.109375" style="2" bestFit="1" customWidth="1"/>
    <col min="3101" max="3101" width="13.44140625" style="2" bestFit="1" customWidth="1"/>
    <col min="3102" max="3102" width="14.44140625" style="2" customWidth="1"/>
    <col min="3103" max="3103" width="46.6640625" style="2" customWidth="1"/>
    <col min="3104" max="3104" width="65.88671875" style="2" customWidth="1"/>
    <col min="3105" max="3106" width="14.44140625" style="2" customWidth="1"/>
    <col min="3107" max="3107" width="18.109375" style="2" customWidth="1"/>
    <col min="3108" max="3108" width="22.88671875" style="2" customWidth="1"/>
    <col min="3109" max="3110" width="86.33203125" style="2" customWidth="1"/>
    <col min="3111" max="3328" width="11.44140625" style="2"/>
    <col min="3329" max="3329" width="0" style="2" hidden="1" customWidth="1"/>
    <col min="3330" max="3330" width="7.44140625" style="2" customWidth="1"/>
    <col min="3331" max="3331" width="1.88671875" style="2" customWidth="1"/>
    <col min="3332" max="3332" width="1.5546875" style="2" customWidth="1"/>
    <col min="3333" max="3346" width="0" style="2" hidden="1" customWidth="1"/>
    <col min="3347" max="3347" width="42" style="2" customWidth="1"/>
    <col min="3348" max="3349" width="14.44140625" style="2" customWidth="1"/>
    <col min="3350" max="3350" width="12.33203125" style="2" customWidth="1"/>
    <col min="3351" max="3355" width="13.6640625" style="2" customWidth="1"/>
    <col min="3356" max="3356" width="7.109375" style="2" bestFit="1" customWidth="1"/>
    <col min="3357" max="3357" width="13.44140625" style="2" bestFit="1" customWidth="1"/>
    <col min="3358" max="3358" width="14.44140625" style="2" customWidth="1"/>
    <col min="3359" max="3359" width="46.6640625" style="2" customWidth="1"/>
    <col min="3360" max="3360" width="65.88671875" style="2" customWidth="1"/>
    <col min="3361" max="3362" width="14.44140625" style="2" customWidth="1"/>
    <col min="3363" max="3363" width="18.109375" style="2" customWidth="1"/>
    <col min="3364" max="3364" width="22.88671875" style="2" customWidth="1"/>
    <col min="3365" max="3366" width="86.33203125" style="2" customWidth="1"/>
    <col min="3367" max="3584" width="11.44140625" style="2"/>
    <col min="3585" max="3585" width="0" style="2" hidden="1" customWidth="1"/>
    <col min="3586" max="3586" width="7.44140625" style="2" customWidth="1"/>
    <col min="3587" max="3587" width="1.88671875" style="2" customWidth="1"/>
    <col min="3588" max="3588" width="1.5546875" style="2" customWidth="1"/>
    <col min="3589" max="3602" width="0" style="2" hidden="1" customWidth="1"/>
    <col min="3603" max="3603" width="42" style="2" customWidth="1"/>
    <col min="3604" max="3605" width="14.44140625" style="2" customWidth="1"/>
    <col min="3606" max="3606" width="12.33203125" style="2" customWidth="1"/>
    <col min="3607" max="3611" width="13.6640625" style="2" customWidth="1"/>
    <col min="3612" max="3612" width="7.109375" style="2" bestFit="1" customWidth="1"/>
    <col min="3613" max="3613" width="13.44140625" style="2" bestFit="1" customWidth="1"/>
    <col min="3614" max="3614" width="14.44140625" style="2" customWidth="1"/>
    <col min="3615" max="3615" width="46.6640625" style="2" customWidth="1"/>
    <col min="3616" max="3616" width="65.88671875" style="2" customWidth="1"/>
    <col min="3617" max="3618" width="14.44140625" style="2" customWidth="1"/>
    <col min="3619" max="3619" width="18.109375" style="2" customWidth="1"/>
    <col min="3620" max="3620" width="22.88671875" style="2" customWidth="1"/>
    <col min="3621" max="3622" width="86.33203125" style="2" customWidth="1"/>
    <col min="3623" max="3840" width="11.44140625" style="2"/>
    <col min="3841" max="3841" width="0" style="2" hidden="1" customWidth="1"/>
    <col min="3842" max="3842" width="7.44140625" style="2" customWidth="1"/>
    <col min="3843" max="3843" width="1.88671875" style="2" customWidth="1"/>
    <col min="3844" max="3844" width="1.5546875" style="2" customWidth="1"/>
    <col min="3845" max="3858" width="0" style="2" hidden="1" customWidth="1"/>
    <col min="3859" max="3859" width="42" style="2" customWidth="1"/>
    <col min="3860" max="3861" width="14.44140625" style="2" customWidth="1"/>
    <col min="3862" max="3862" width="12.33203125" style="2" customWidth="1"/>
    <col min="3863" max="3867" width="13.6640625" style="2" customWidth="1"/>
    <col min="3868" max="3868" width="7.109375" style="2" bestFit="1" customWidth="1"/>
    <col min="3869" max="3869" width="13.44140625" style="2" bestFit="1" customWidth="1"/>
    <col min="3870" max="3870" width="14.44140625" style="2" customWidth="1"/>
    <col min="3871" max="3871" width="46.6640625" style="2" customWidth="1"/>
    <col min="3872" max="3872" width="65.88671875" style="2" customWidth="1"/>
    <col min="3873" max="3874" width="14.44140625" style="2" customWidth="1"/>
    <col min="3875" max="3875" width="18.109375" style="2" customWidth="1"/>
    <col min="3876" max="3876" width="22.88671875" style="2" customWidth="1"/>
    <col min="3877" max="3878" width="86.33203125" style="2" customWidth="1"/>
    <col min="3879" max="4096" width="11.44140625" style="2"/>
    <col min="4097" max="4097" width="0" style="2" hidden="1" customWidth="1"/>
    <col min="4098" max="4098" width="7.44140625" style="2" customWidth="1"/>
    <col min="4099" max="4099" width="1.88671875" style="2" customWidth="1"/>
    <col min="4100" max="4100" width="1.5546875" style="2" customWidth="1"/>
    <col min="4101" max="4114" width="0" style="2" hidden="1" customWidth="1"/>
    <col min="4115" max="4115" width="42" style="2" customWidth="1"/>
    <col min="4116" max="4117" width="14.44140625" style="2" customWidth="1"/>
    <col min="4118" max="4118" width="12.33203125" style="2" customWidth="1"/>
    <col min="4119" max="4123" width="13.6640625" style="2" customWidth="1"/>
    <col min="4124" max="4124" width="7.109375" style="2" bestFit="1" customWidth="1"/>
    <col min="4125" max="4125" width="13.44140625" style="2" bestFit="1" customWidth="1"/>
    <col min="4126" max="4126" width="14.44140625" style="2" customWidth="1"/>
    <col min="4127" max="4127" width="46.6640625" style="2" customWidth="1"/>
    <col min="4128" max="4128" width="65.88671875" style="2" customWidth="1"/>
    <col min="4129" max="4130" width="14.44140625" style="2" customWidth="1"/>
    <col min="4131" max="4131" width="18.109375" style="2" customWidth="1"/>
    <col min="4132" max="4132" width="22.88671875" style="2" customWidth="1"/>
    <col min="4133" max="4134" width="86.33203125" style="2" customWidth="1"/>
    <col min="4135" max="4352" width="11.44140625" style="2"/>
    <col min="4353" max="4353" width="0" style="2" hidden="1" customWidth="1"/>
    <col min="4354" max="4354" width="7.44140625" style="2" customWidth="1"/>
    <col min="4355" max="4355" width="1.88671875" style="2" customWidth="1"/>
    <col min="4356" max="4356" width="1.5546875" style="2" customWidth="1"/>
    <col min="4357" max="4370" width="0" style="2" hidden="1" customWidth="1"/>
    <col min="4371" max="4371" width="42" style="2" customWidth="1"/>
    <col min="4372" max="4373" width="14.44140625" style="2" customWidth="1"/>
    <col min="4374" max="4374" width="12.33203125" style="2" customWidth="1"/>
    <col min="4375" max="4379" width="13.6640625" style="2" customWidth="1"/>
    <col min="4380" max="4380" width="7.109375" style="2" bestFit="1" customWidth="1"/>
    <col min="4381" max="4381" width="13.44140625" style="2" bestFit="1" customWidth="1"/>
    <col min="4382" max="4382" width="14.44140625" style="2" customWidth="1"/>
    <col min="4383" max="4383" width="46.6640625" style="2" customWidth="1"/>
    <col min="4384" max="4384" width="65.88671875" style="2" customWidth="1"/>
    <col min="4385" max="4386" width="14.44140625" style="2" customWidth="1"/>
    <col min="4387" max="4387" width="18.109375" style="2" customWidth="1"/>
    <col min="4388" max="4388" width="22.88671875" style="2" customWidth="1"/>
    <col min="4389" max="4390" width="86.33203125" style="2" customWidth="1"/>
    <col min="4391" max="4608" width="11.44140625" style="2"/>
    <col min="4609" max="4609" width="0" style="2" hidden="1" customWidth="1"/>
    <col min="4610" max="4610" width="7.44140625" style="2" customWidth="1"/>
    <col min="4611" max="4611" width="1.88671875" style="2" customWidth="1"/>
    <col min="4612" max="4612" width="1.5546875" style="2" customWidth="1"/>
    <col min="4613" max="4626" width="0" style="2" hidden="1" customWidth="1"/>
    <col min="4627" max="4627" width="42" style="2" customWidth="1"/>
    <col min="4628" max="4629" width="14.44140625" style="2" customWidth="1"/>
    <col min="4630" max="4630" width="12.33203125" style="2" customWidth="1"/>
    <col min="4631" max="4635" width="13.6640625" style="2" customWidth="1"/>
    <col min="4636" max="4636" width="7.109375" style="2" bestFit="1" customWidth="1"/>
    <col min="4637" max="4637" width="13.44140625" style="2" bestFit="1" customWidth="1"/>
    <col min="4638" max="4638" width="14.44140625" style="2" customWidth="1"/>
    <col min="4639" max="4639" width="46.6640625" style="2" customWidth="1"/>
    <col min="4640" max="4640" width="65.88671875" style="2" customWidth="1"/>
    <col min="4641" max="4642" width="14.44140625" style="2" customWidth="1"/>
    <col min="4643" max="4643" width="18.109375" style="2" customWidth="1"/>
    <col min="4644" max="4644" width="22.88671875" style="2" customWidth="1"/>
    <col min="4645" max="4646" width="86.33203125" style="2" customWidth="1"/>
    <col min="4647" max="4864" width="11.44140625" style="2"/>
    <col min="4865" max="4865" width="0" style="2" hidden="1" customWidth="1"/>
    <col min="4866" max="4866" width="7.44140625" style="2" customWidth="1"/>
    <col min="4867" max="4867" width="1.88671875" style="2" customWidth="1"/>
    <col min="4868" max="4868" width="1.5546875" style="2" customWidth="1"/>
    <col min="4869" max="4882" width="0" style="2" hidden="1" customWidth="1"/>
    <col min="4883" max="4883" width="42" style="2" customWidth="1"/>
    <col min="4884" max="4885" width="14.44140625" style="2" customWidth="1"/>
    <col min="4886" max="4886" width="12.33203125" style="2" customWidth="1"/>
    <col min="4887" max="4891" width="13.6640625" style="2" customWidth="1"/>
    <col min="4892" max="4892" width="7.109375" style="2" bestFit="1" customWidth="1"/>
    <col min="4893" max="4893" width="13.44140625" style="2" bestFit="1" customWidth="1"/>
    <col min="4894" max="4894" width="14.44140625" style="2" customWidth="1"/>
    <col min="4895" max="4895" width="46.6640625" style="2" customWidth="1"/>
    <col min="4896" max="4896" width="65.88671875" style="2" customWidth="1"/>
    <col min="4897" max="4898" width="14.44140625" style="2" customWidth="1"/>
    <col min="4899" max="4899" width="18.109375" style="2" customWidth="1"/>
    <col min="4900" max="4900" width="22.88671875" style="2" customWidth="1"/>
    <col min="4901" max="4902" width="86.33203125" style="2" customWidth="1"/>
    <col min="4903" max="5120" width="11.44140625" style="2"/>
    <col min="5121" max="5121" width="0" style="2" hidden="1" customWidth="1"/>
    <col min="5122" max="5122" width="7.44140625" style="2" customWidth="1"/>
    <col min="5123" max="5123" width="1.88671875" style="2" customWidth="1"/>
    <col min="5124" max="5124" width="1.5546875" style="2" customWidth="1"/>
    <col min="5125" max="5138" width="0" style="2" hidden="1" customWidth="1"/>
    <col min="5139" max="5139" width="42" style="2" customWidth="1"/>
    <col min="5140" max="5141" width="14.44140625" style="2" customWidth="1"/>
    <col min="5142" max="5142" width="12.33203125" style="2" customWidth="1"/>
    <col min="5143" max="5147" width="13.6640625" style="2" customWidth="1"/>
    <col min="5148" max="5148" width="7.109375" style="2" bestFit="1" customWidth="1"/>
    <col min="5149" max="5149" width="13.44140625" style="2" bestFit="1" customWidth="1"/>
    <col min="5150" max="5150" width="14.44140625" style="2" customWidth="1"/>
    <col min="5151" max="5151" width="46.6640625" style="2" customWidth="1"/>
    <col min="5152" max="5152" width="65.88671875" style="2" customWidth="1"/>
    <col min="5153" max="5154" width="14.44140625" style="2" customWidth="1"/>
    <col min="5155" max="5155" width="18.109375" style="2" customWidth="1"/>
    <col min="5156" max="5156" width="22.88671875" style="2" customWidth="1"/>
    <col min="5157" max="5158" width="86.33203125" style="2" customWidth="1"/>
    <col min="5159" max="5376" width="11.44140625" style="2"/>
    <col min="5377" max="5377" width="0" style="2" hidden="1" customWidth="1"/>
    <col min="5378" max="5378" width="7.44140625" style="2" customWidth="1"/>
    <col min="5379" max="5379" width="1.88671875" style="2" customWidth="1"/>
    <col min="5380" max="5380" width="1.5546875" style="2" customWidth="1"/>
    <col min="5381" max="5394" width="0" style="2" hidden="1" customWidth="1"/>
    <col min="5395" max="5395" width="42" style="2" customWidth="1"/>
    <col min="5396" max="5397" width="14.44140625" style="2" customWidth="1"/>
    <col min="5398" max="5398" width="12.33203125" style="2" customWidth="1"/>
    <col min="5399" max="5403" width="13.6640625" style="2" customWidth="1"/>
    <col min="5404" max="5404" width="7.109375" style="2" bestFit="1" customWidth="1"/>
    <col min="5405" max="5405" width="13.44140625" style="2" bestFit="1" customWidth="1"/>
    <col min="5406" max="5406" width="14.44140625" style="2" customWidth="1"/>
    <col min="5407" max="5407" width="46.6640625" style="2" customWidth="1"/>
    <col min="5408" max="5408" width="65.88671875" style="2" customWidth="1"/>
    <col min="5409" max="5410" width="14.44140625" style="2" customWidth="1"/>
    <col min="5411" max="5411" width="18.109375" style="2" customWidth="1"/>
    <col min="5412" max="5412" width="22.88671875" style="2" customWidth="1"/>
    <col min="5413" max="5414" width="86.33203125" style="2" customWidth="1"/>
    <col min="5415" max="5632" width="11.44140625" style="2"/>
    <col min="5633" max="5633" width="0" style="2" hidden="1" customWidth="1"/>
    <col min="5634" max="5634" width="7.44140625" style="2" customWidth="1"/>
    <col min="5635" max="5635" width="1.88671875" style="2" customWidth="1"/>
    <col min="5636" max="5636" width="1.5546875" style="2" customWidth="1"/>
    <col min="5637" max="5650" width="0" style="2" hidden="1" customWidth="1"/>
    <col min="5651" max="5651" width="42" style="2" customWidth="1"/>
    <col min="5652" max="5653" width="14.44140625" style="2" customWidth="1"/>
    <col min="5654" max="5654" width="12.33203125" style="2" customWidth="1"/>
    <col min="5655" max="5659" width="13.6640625" style="2" customWidth="1"/>
    <col min="5660" max="5660" width="7.109375" style="2" bestFit="1" customWidth="1"/>
    <col min="5661" max="5661" width="13.44140625" style="2" bestFit="1" customWidth="1"/>
    <col min="5662" max="5662" width="14.44140625" style="2" customWidth="1"/>
    <col min="5663" max="5663" width="46.6640625" style="2" customWidth="1"/>
    <col min="5664" max="5664" width="65.88671875" style="2" customWidth="1"/>
    <col min="5665" max="5666" width="14.44140625" style="2" customWidth="1"/>
    <col min="5667" max="5667" width="18.109375" style="2" customWidth="1"/>
    <col min="5668" max="5668" width="22.88671875" style="2" customWidth="1"/>
    <col min="5669" max="5670" width="86.33203125" style="2" customWidth="1"/>
    <col min="5671" max="5888" width="11.44140625" style="2"/>
    <col min="5889" max="5889" width="0" style="2" hidden="1" customWidth="1"/>
    <col min="5890" max="5890" width="7.44140625" style="2" customWidth="1"/>
    <col min="5891" max="5891" width="1.88671875" style="2" customWidth="1"/>
    <col min="5892" max="5892" width="1.5546875" style="2" customWidth="1"/>
    <col min="5893" max="5906" width="0" style="2" hidden="1" customWidth="1"/>
    <col min="5907" max="5907" width="42" style="2" customWidth="1"/>
    <col min="5908" max="5909" width="14.44140625" style="2" customWidth="1"/>
    <col min="5910" max="5910" width="12.33203125" style="2" customWidth="1"/>
    <col min="5911" max="5915" width="13.6640625" style="2" customWidth="1"/>
    <col min="5916" max="5916" width="7.109375" style="2" bestFit="1" customWidth="1"/>
    <col min="5917" max="5917" width="13.44140625" style="2" bestFit="1" customWidth="1"/>
    <col min="5918" max="5918" width="14.44140625" style="2" customWidth="1"/>
    <col min="5919" max="5919" width="46.6640625" style="2" customWidth="1"/>
    <col min="5920" max="5920" width="65.88671875" style="2" customWidth="1"/>
    <col min="5921" max="5922" width="14.44140625" style="2" customWidth="1"/>
    <col min="5923" max="5923" width="18.109375" style="2" customWidth="1"/>
    <col min="5924" max="5924" width="22.88671875" style="2" customWidth="1"/>
    <col min="5925" max="5926" width="86.33203125" style="2" customWidth="1"/>
    <col min="5927" max="6144" width="11.44140625" style="2"/>
    <col min="6145" max="6145" width="0" style="2" hidden="1" customWidth="1"/>
    <col min="6146" max="6146" width="7.44140625" style="2" customWidth="1"/>
    <col min="6147" max="6147" width="1.88671875" style="2" customWidth="1"/>
    <col min="6148" max="6148" width="1.5546875" style="2" customWidth="1"/>
    <col min="6149" max="6162" width="0" style="2" hidden="1" customWidth="1"/>
    <col min="6163" max="6163" width="42" style="2" customWidth="1"/>
    <col min="6164" max="6165" width="14.44140625" style="2" customWidth="1"/>
    <col min="6166" max="6166" width="12.33203125" style="2" customWidth="1"/>
    <col min="6167" max="6171" width="13.6640625" style="2" customWidth="1"/>
    <col min="6172" max="6172" width="7.109375" style="2" bestFit="1" customWidth="1"/>
    <col min="6173" max="6173" width="13.44140625" style="2" bestFit="1" customWidth="1"/>
    <col min="6174" max="6174" width="14.44140625" style="2" customWidth="1"/>
    <col min="6175" max="6175" width="46.6640625" style="2" customWidth="1"/>
    <col min="6176" max="6176" width="65.88671875" style="2" customWidth="1"/>
    <col min="6177" max="6178" width="14.44140625" style="2" customWidth="1"/>
    <col min="6179" max="6179" width="18.109375" style="2" customWidth="1"/>
    <col min="6180" max="6180" width="22.88671875" style="2" customWidth="1"/>
    <col min="6181" max="6182" width="86.33203125" style="2" customWidth="1"/>
    <col min="6183" max="6400" width="11.44140625" style="2"/>
    <col min="6401" max="6401" width="0" style="2" hidden="1" customWidth="1"/>
    <col min="6402" max="6402" width="7.44140625" style="2" customWidth="1"/>
    <col min="6403" max="6403" width="1.88671875" style="2" customWidth="1"/>
    <col min="6404" max="6404" width="1.5546875" style="2" customWidth="1"/>
    <col min="6405" max="6418" width="0" style="2" hidden="1" customWidth="1"/>
    <col min="6419" max="6419" width="42" style="2" customWidth="1"/>
    <col min="6420" max="6421" width="14.44140625" style="2" customWidth="1"/>
    <col min="6422" max="6422" width="12.33203125" style="2" customWidth="1"/>
    <col min="6423" max="6427" width="13.6640625" style="2" customWidth="1"/>
    <col min="6428" max="6428" width="7.109375" style="2" bestFit="1" customWidth="1"/>
    <col min="6429" max="6429" width="13.44140625" style="2" bestFit="1" customWidth="1"/>
    <col min="6430" max="6430" width="14.44140625" style="2" customWidth="1"/>
    <col min="6431" max="6431" width="46.6640625" style="2" customWidth="1"/>
    <col min="6432" max="6432" width="65.88671875" style="2" customWidth="1"/>
    <col min="6433" max="6434" width="14.44140625" style="2" customWidth="1"/>
    <col min="6435" max="6435" width="18.109375" style="2" customWidth="1"/>
    <col min="6436" max="6436" width="22.88671875" style="2" customWidth="1"/>
    <col min="6437" max="6438" width="86.33203125" style="2" customWidth="1"/>
    <col min="6439" max="6656" width="11.44140625" style="2"/>
    <col min="6657" max="6657" width="0" style="2" hidden="1" customWidth="1"/>
    <col min="6658" max="6658" width="7.44140625" style="2" customWidth="1"/>
    <col min="6659" max="6659" width="1.88671875" style="2" customWidth="1"/>
    <col min="6660" max="6660" width="1.5546875" style="2" customWidth="1"/>
    <col min="6661" max="6674" width="0" style="2" hidden="1" customWidth="1"/>
    <col min="6675" max="6675" width="42" style="2" customWidth="1"/>
    <col min="6676" max="6677" width="14.44140625" style="2" customWidth="1"/>
    <col min="6678" max="6678" width="12.33203125" style="2" customWidth="1"/>
    <col min="6679" max="6683" width="13.6640625" style="2" customWidth="1"/>
    <col min="6684" max="6684" width="7.109375" style="2" bestFit="1" customWidth="1"/>
    <col min="6685" max="6685" width="13.44140625" style="2" bestFit="1" customWidth="1"/>
    <col min="6686" max="6686" width="14.44140625" style="2" customWidth="1"/>
    <col min="6687" max="6687" width="46.6640625" style="2" customWidth="1"/>
    <col min="6688" max="6688" width="65.88671875" style="2" customWidth="1"/>
    <col min="6689" max="6690" width="14.44140625" style="2" customWidth="1"/>
    <col min="6691" max="6691" width="18.109375" style="2" customWidth="1"/>
    <col min="6692" max="6692" width="22.88671875" style="2" customWidth="1"/>
    <col min="6693" max="6694" width="86.33203125" style="2" customWidth="1"/>
    <col min="6695" max="6912" width="11.44140625" style="2"/>
    <col min="6913" max="6913" width="0" style="2" hidden="1" customWidth="1"/>
    <col min="6914" max="6914" width="7.44140625" style="2" customWidth="1"/>
    <col min="6915" max="6915" width="1.88671875" style="2" customWidth="1"/>
    <col min="6916" max="6916" width="1.5546875" style="2" customWidth="1"/>
    <col min="6917" max="6930" width="0" style="2" hidden="1" customWidth="1"/>
    <col min="6931" max="6931" width="42" style="2" customWidth="1"/>
    <col min="6932" max="6933" width="14.44140625" style="2" customWidth="1"/>
    <col min="6934" max="6934" width="12.33203125" style="2" customWidth="1"/>
    <col min="6935" max="6939" width="13.6640625" style="2" customWidth="1"/>
    <col min="6940" max="6940" width="7.109375" style="2" bestFit="1" customWidth="1"/>
    <col min="6941" max="6941" width="13.44140625" style="2" bestFit="1" customWidth="1"/>
    <col min="6942" max="6942" width="14.44140625" style="2" customWidth="1"/>
    <col min="6943" max="6943" width="46.6640625" style="2" customWidth="1"/>
    <col min="6944" max="6944" width="65.88671875" style="2" customWidth="1"/>
    <col min="6945" max="6946" width="14.44140625" style="2" customWidth="1"/>
    <col min="6947" max="6947" width="18.109375" style="2" customWidth="1"/>
    <col min="6948" max="6948" width="22.88671875" style="2" customWidth="1"/>
    <col min="6949" max="6950" width="86.33203125" style="2" customWidth="1"/>
    <col min="6951" max="7168" width="11.44140625" style="2"/>
    <col min="7169" max="7169" width="0" style="2" hidden="1" customWidth="1"/>
    <col min="7170" max="7170" width="7.44140625" style="2" customWidth="1"/>
    <col min="7171" max="7171" width="1.88671875" style="2" customWidth="1"/>
    <col min="7172" max="7172" width="1.5546875" style="2" customWidth="1"/>
    <col min="7173" max="7186" width="0" style="2" hidden="1" customWidth="1"/>
    <col min="7187" max="7187" width="42" style="2" customWidth="1"/>
    <col min="7188" max="7189" width="14.44140625" style="2" customWidth="1"/>
    <col min="7190" max="7190" width="12.33203125" style="2" customWidth="1"/>
    <col min="7191" max="7195" width="13.6640625" style="2" customWidth="1"/>
    <col min="7196" max="7196" width="7.109375" style="2" bestFit="1" customWidth="1"/>
    <col min="7197" max="7197" width="13.44140625" style="2" bestFit="1" customWidth="1"/>
    <col min="7198" max="7198" width="14.44140625" style="2" customWidth="1"/>
    <col min="7199" max="7199" width="46.6640625" style="2" customWidth="1"/>
    <col min="7200" max="7200" width="65.88671875" style="2" customWidth="1"/>
    <col min="7201" max="7202" width="14.44140625" style="2" customWidth="1"/>
    <col min="7203" max="7203" width="18.109375" style="2" customWidth="1"/>
    <col min="7204" max="7204" width="22.88671875" style="2" customWidth="1"/>
    <col min="7205" max="7206" width="86.33203125" style="2" customWidth="1"/>
    <col min="7207" max="7424" width="11.44140625" style="2"/>
    <col min="7425" max="7425" width="0" style="2" hidden="1" customWidth="1"/>
    <col min="7426" max="7426" width="7.44140625" style="2" customWidth="1"/>
    <col min="7427" max="7427" width="1.88671875" style="2" customWidth="1"/>
    <col min="7428" max="7428" width="1.5546875" style="2" customWidth="1"/>
    <col min="7429" max="7442" width="0" style="2" hidden="1" customWidth="1"/>
    <col min="7443" max="7443" width="42" style="2" customWidth="1"/>
    <col min="7444" max="7445" width="14.44140625" style="2" customWidth="1"/>
    <col min="7446" max="7446" width="12.33203125" style="2" customWidth="1"/>
    <col min="7447" max="7451" width="13.6640625" style="2" customWidth="1"/>
    <col min="7452" max="7452" width="7.109375" style="2" bestFit="1" customWidth="1"/>
    <col min="7453" max="7453" width="13.44140625" style="2" bestFit="1" customWidth="1"/>
    <col min="7454" max="7454" width="14.44140625" style="2" customWidth="1"/>
    <col min="7455" max="7455" width="46.6640625" style="2" customWidth="1"/>
    <col min="7456" max="7456" width="65.88671875" style="2" customWidth="1"/>
    <col min="7457" max="7458" width="14.44140625" style="2" customWidth="1"/>
    <col min="7459" max="7459" width="18.109375" style="2" customWidth="1"/>
    <col min="7460" max="7460" width="22.88671875" style="2" customWidth="1"/>
    <col min="7461" max="7462" width="86.33203125" style="2" customWidth="1"/>
    <col min="7463" max="7680" width="11.44140625" style="2"/>
    <col min="7681" max="7681" width="0" style="2" hidden="1" customWidth="1"/>
    <col min="7682" max="7682" width="7.44140625" style="2" customWidth="1"/>
    <col min="7683" max="7683" width="1.88671875" style="2" customWidth="1"/>
    <col min="7684" max="7684" width="1.5546875" style="2" customWidth="1"/>
    <col min="7685" max="7698" width="0" style="2" hidden="1" customWidth="1"/>
    <col min="7699" max="7699" width="42" style="2" customWidth="1"/>
    <col min="7700" max="7701" width="14.44140625" style="2" customWidth="1"/>
    <col min="7702" max="7702" width="12.33203125" style="2" customWidth="1"/>
    <col min="7703" max="7707" width="13.6640625" style="2" customWidth="1"/>
    <col min="7708" max="7708" width="7.109375" style="2" bestFit="1" customWidth="1"/>
    <col min="7709" max="7709" width="13.44140625" style="2" bestFit="1" customWidth="1"/>
    <col min="7710" max="7710" width="14.44140625" style="2" customWidth="1"/>
    <col min="7711" max="7711" width="46.6640625" style="2" customWidth="1"/>
    <col min="7712" max="7712" width="65.88671875" style="2" customWidth="1"/>
    <col min="7713" max="7714" width="14.44140625" style="2" customWidth="1"/>
    <col min="7715" max="7715" width="18.109375" style="2" customWidth="1"/>
    <col min="7716" max="7716" width="22.88671875" style="2" customWidth="1"/>
    <col min="7717" max="7718" width="86.33203125" style="2" customWidth="1"/>
    <col min="7719" max="7936" width="11.44140625" style="2"/>
    <col min="7937" max="7937" width="0" style="2" hidden="1" customWidth="1"/>
    <col min="7938" max="7938" width="7.44140625" style="2" customWidth="1"/>
    <col min="7939" max="7939" width="1.88671875" style="2" customWidth="1"/>
    <col min="7940" max="7940" width="1.5546875" style="2" customWidth="1"/>
    <col min="7941" max="7954" width="0" style="2" hidden="1" customWidth="1"/>
    <col min="7955" max="7955" width="42" style="2" customWidth="1"/>
    <col min="7956" max="7957" width="14.44140625" style="2" customWidth="1"/>
    <col min="7958" max="7958" width="12.33203125" style="2" customWidth="1"/>
    <col min="7959" max="7963" width="13.6640625" style="2" customWidth="1"/>
    <col min="7964" max="7964" width="7.109375" style="2" bestFit="1" customWidth="1"/>
    <col min="7965" max="7965" width="13.44140625" style="2" bestFit="1" customWidth="1"/>
    <col min="7966" max="7966" width="14.44140625" style="2" customWidth="1"/>
    <col min="7967" max="7967" width="46.6640625" style="2" customWidth="1"/>
    <col min="7968" max="7968" width="65.88671875" style="2" customWidth="1"/>
    <col min="7969" max="7970" width="14.44140625" style="2" customWidth="1"/>
    <col min="7971" max="7971" width="18.109375" style="2" customWidth="1"/>
    <col min="7972" max="7972" width="22.88671875" style="2" customWidth="1"/>
    <col min="7973" max="7974" width="86.33203125" style="2" customWidth="1"/>
    <col min="7975" max="8192" width="11.44140625" style="2"/>
    <col min="8193" max="8193" width="0" style="2" hidden="1" customWidth="1"/>
    <col min="8194" max="8194" width="7.44140625" style="2" customWidth="1"/>
    <col min="8195" max="8195" width="1.88671875" style="2" customWidth="1"/>
    <col min="8196" max="8196" width="1.5546875" style="2" customWidth="1"/>
    <col min="8197" max="8210" width="0" style="2" hidden="1" customWidth="1"/>
    <col min="8211" max="8211" width="42" style="2" customWidth="1"/>
    <col min="8212" max="8213" width="14.44140625" style="2" customWidth="1"/>
    <col min="8214" max="8214" width="12.33203125" style="2" customWidth="1"/>
    <col min="8215" max="8219" width="13.6640625" style="2" customWidth="1"/>
    <col min="8220" max="8220" width="7.109375" style="2" bestFit="1" customWidth="1"/>
    <col min="8221" max="8221" width="13.44140625" style="2" bestFit="1" customWidth="1"/>
    <col min="8222" max="8222" width="14.44140625" style="2" customWidth="1"/>
    <col min="8223" max="8223" width="46.6640625" style="2" customWidth="1"/>
    <col min="8224" max="8224" width="65.88671875" style="2" customWidth="1"/>
    <col min="8225" max="8226" width="14.44140625" style="2" customWidth="1"/>
    <col min="8227" max="8227" width="18.109375" style="2" customWidth="1"/>
    <col min="8228" max="8228" width="22.88671875" style="2" customWidth="1"/>
    <col min="8229" max="8230" width="86.33203125" style="2" customWidth="1"/>
    <col min="8231" max="8448" width="11.44140625" style="2"/>
    <col min="8449" max="8449" width="0" style="2" hidden="1" customWidth="1"/>
    <col min="8450" max="8450" width="7.44140625" style="2" customWidth="1"/>
    <col min="8451" max="8451" width="1.88671875" style="2" customWidth="1"/>
    <col min="8452" max="8452" width="1.5546875" style="2" customWidth="1"/>
    <col min="8453" max="8466" width="0" style="2" hidden="1" customWidth="1"/>
    <col min="8467" max="8467" width="42" style="2" customWidth="1"/>
    <col min="8468" max="8469" width="14.44140625" style="2" customWidth="1"/>
    <col min="8470" max="8470" width="12.33203125" style="2" customWidth="1"/>
    <col min="8471" max="8475" width="13.6640625" style="2" customWidth="1"/>
    <col min="8476" max="8476" width="7.109375" style="2" bestFit="1" customWidth="1"/>
    <col min="8477" max="8477" width="13.44140625" style="2" bestFit="1" customWidth="1"/>
    <col min="8478" max="8478" width="14.44140625" style="2" customWidth="1"/>
    <col min="8479" max="8479" width="46.6640625" style="2" customWidth="1"/>
    <col min="8480" max="8480" width="65.88671875" style="2" customWidth="1"/>
    <col min="8481" max="8482" width="14.44140625" style="2" customWidth="1"/>
    <col min="8483" max="8483" width="18.109375" style="2" customWidth="1"/>
    <col min="8484" max="8484" width="22.88671875" style="2" customWidth="1"/>
    <col min="8485" max="8486" width="86.33203125" style="2" customWidth="1"/>
    <col min="8487" max="8704" width="11.44140625" style="2"/>
    <col min="8705" max="8705" width="0" style="2" hidden="1" customWidth="1"/>
    <col min="8706" max="8706" width="7.44140625" style="2" customWidth="1"/>
    <col min="8707" max="8707" width="1.88671875" style="2" customWidth="1"/>
    <col min="8708" max="8708" width="1.5546875" style="2" customWidth="1"/>
    <col min="8709" max="8722" width="0" style="2" hidden="1" customWidth="1"/>
    <col min="8723" max="8723" width="42" style="2" customWidth="1"/>
    <col min="8724" max="8725" width="14.44140625" style="2" customWidth="1"/>
    <col min="8726" max="8726" width="12.33203125" style="2" customWidth="1"/>
    <col min="8727" max="8731" width="13.6640625" style="2" customWidth="1"/>
    <col min="8732" max="8732" width="7.109375" style="2" bestFit="1" customWidth="1"/>
    <col min="8733" max="8733" width="13.44140625" style="2" bestFit="1" customWidth="1"/>
    <col min="8734" max="8734" width="14.44140625" style="2" customWidth="1"/>
    <col min="8735" max="8735" width="46.6640625" style="2" customWidth="1"/>
    <col min="8736" max="8736" width="65.88671875" style="2" customWidth="1"/>
    <col min="8737" max="8738" width="14.44140625" style="2" customWidth="1"/>
    <col min="8739" max="8739" width="18.109375" style="2" customWidth="1"/>
    <col min="8740" max="8740" width="22.88671875" style="2" customWidth="1"/>
    <col min="8741" max="8742" width="86.33203125" style="2" customWidth="1"/>
    <col min="8743" max="8960" width="11.44140625" style="2"/>
    <col min="8961" max="8961" width="0" style="2" hidden="1" customWidth="1"/>
    <col min="8962" max="8962" width="7.44140625" style="2" customWidth="1"/>
    <col min="8963" max="8963" width="1.88671875" style="2" customWidth="1"/>
    <col min="8964" max="8964" width="1.5546875" style="2" customWidth="1"/>
    <col min="8965" max="8978" width="0" style="2" hidden="1" customWidth="1"/>
    <col min="8979" max="8979" width="42" style="2" customWidth="1"/>
    <col min="8980" max="8981" width="14.44140625" style="2" customWidth="1"/>
    <col min="8982" max="8982" width="12.33203125" style="2" customWidth="1"/>
    <col min="8983" max="8987" width="13.6640625" style="2" customWidth="1"/>
    <col min="8988" max="8988" width="7.109375" style="2" bestFit="1" customWidth="1"/>
    <col min="8989" max="8989" width="13.44140625" style="2" bestFit="1" customWidth="1"/>
    <col min="8990" max="8990" width="14.44140625" style="2" customWidth="1"/>
    <col min="8991" max="8991" width="46.6640625" style="2" customWidth="1"/>
    <col min="8992" max="8992" width="65.88671875" style="2" customWidth="1"/>
    <col min="8993" max="8994" width="14.44140625" style="2" customWidth="1"/>
    <col min="8995" max="8995" width="18.109375" style="2" customWidth="1"/>
    <col min="8996" max="8996" width="22.88671875" style="2" customWidth="1"/>
    <col min="8997" max="8998" width="86.33203125" style="2" customWidth="1"/>
    <col min="8999" max="9216" width="11.44140625" style="2"/>
    <col min="9217" max="9217" width="0" style="2" hidden="1" customWidth="1"/>
    <col min="9218" max="9218" width="7.44140625" style="2" customWidth="1"/>
    <col min="9219" max="9219" width="1.88671875" style="2" customWidth="1"/>
    <col min="9220" max="9220" width="1.5546875" style="2" customWidth="1"/>
    <col min="9221" max="9234" width="0" style="2" hidden="1" customWidth="1"/>
    <col min="9235" max="9235" width="42" style="2" customWidth="1"/>
    <col min="9236" max="9237" width="14.44140625" style="2" customWidth="1"/>
    <col min="9238" max="9238" width="12.33203125" style="2" customWidth="1"/>
    <col min="9239" max="9243" width="13.6640625" style="2" customWidth="1"/>
    <col min="9244" max="9244" width="7.109375" style="2" bestFit="1" customWidth="1"/>
    <col min="9245" max="9245" width="13.44140625" style="2" bestFit="1" customWidth="1"/>
    <col min="9246" max="9246" width="14.44140625" style="2" customWidth="1"/>
    <col min="9247" max="9247" width="46.6640625" style="2" customWidth="1"/>
    <col min="9248" max="9248" width="65.88671875" style="2" customWidth="1"/>
    <col min="9249" max="9250" width="14.44140625" style="2" customWidth="1"/>
    <col min="9251" max="9251" width="18.109375" style="2" customWidth="1"/>
    <col min="9252" max="9252" width="22.88671875" style="2" customWidth="1"/>
    <col min="9253" max="9254" width="86.33203125" style="2" customWidth="1"/>
    <col min="9255" max="9472" width="11.44140625" style="2"/>
    <col min="9473" max="9473" width="0" style="2" hidden="1" customWidth="1"/>
    <col min="9474" max="9474" width="7.44140625" style="2" customWidth="1"/>
    <col min="9475" max="9475" width="1.88671875" style="2" customWidth="1"/>
    <col min="9476" max="9476" width="1.5546875" style="2" customWidth="1"/>
    <col min="9477" max="9490" width="0" style="2" hidden="1" customWidth="1"/>
    <col min="9491" max="9491" width="42" style="2" customWidth="1"/>
    <col min="9492" max="9493" width="14.44140625" style="2" customWidth="1"/>
    <col min="9494" max="9494" width="12.33203125" style="2" customWidth="1"/>
    <col min="9495" max="9499" width="13.6640625" style="2" customWidth="1"/>
    <col min="9500" max="9500" width="7.109375" style="2" bestFit="1" customWidth="1"/>
    <col min="9501" max="9501" width="13.44140625" style="2" bestFit="1" customWidth="1"/>
    <col min="9502" max="9502" width="14.44140625" style="2" customWidth="1"/>
    <col min="9503" max="9503" width="46.6640625" style="2" customWidth="1"/>
    <col min="9504" max="9504" width="65.88671875" style="2" customWidth="1"/>
    <col min="9505" max="9506" width="14.44140625" style="2" customWidth="1"/>
    <col min="9507" max="9507" width="18.109375" style="2" customWidth="1"/>
    <col min="9508" max="9508" width="22.88671875" style="2" customWidth="1"/>
    <col min="9509" max="9510" width="86.33203125" style="2" customWidth="1"/>
    <col min="9511" max="9728" width="11.44140625" style="2"/>
    <col min="9729" max="9729" width="0" style="2" hidden="1" customWidth="1"/>
    <col min="9730" max="9730" width="7.44140625" style="2" customWidth="1"/>
    <col min="9731" max="9731" width="1.88671875" style="2" customWidth="1"/>
    <col min="9732" max="9732" width="1.5546875" style="2" customWidth="1"/>
    <col min="9733" max="9746" width="0" style="2" hidden="1" customWidth="1"/>
    <col min="9747" max="9747" width="42" style="2" customWidth="1"/>
    <col min="9748" max="9749" width="14.44140625" style="2" customWidth="1"/>
    <col min="9750" max="9750" width="12.33203125" style="2" customWidth="1"/>
    <col min="9751" max="9755" width="13.6640625" style="2" customWidth="1"/>
    <col min="9756" max="9756" width="7.109375" style="2" bestFit="1" customWidth="1"/>
    <col min="9757" max="9757" width="13.44140625" style="2" bestFit="1" customWidth="1"/>
    <col min="9758" max="9758" width="14.44140625" style="2" customWidth="1"/>
    <col min="9759" max="9759" width="46.6640625" style="2" customWidth="1"/>
    <col min="9760" max="9760" width="65.88671875" style="2" customWidth="1"/>
    <col min="9761" max="9762" width="14.44140625" style="2" customWidth="1"/>
    <col min="9763" max="9763" width="18.109375" style="2" customWidth="1"/>
    <col min="9764" max="9764" width="22.88671875" style="2" customWidth="1"/>
    <col min="9765" max="9766" width="86.33203125" style="2" customWidth="1"/>
    <col min="9767" max="9984" width="11.44140625" style="2"/>
    <col min="9985" max="9985" width="0" style="2" hidden="1" customWidth="1"/>
    <col min="9986" max="9986" width="7.44140625" style="2" customWidth="1"/>
    <col min="9987" max="9987" width="1.88671875" style="2" customWidth="1"/>
    <col min="9988" max="9988" width="1.5546875" style="2" customWidth="1"/>
    <col min="9989" max="10002" width="0" style="2" hidden="1" customWidth="1"/>
    <col min="10003" max="10003" width="42" style="2" customWidth="1"/>
    <col min="10004" max="10005" width="14.44140625" style="2" customWidth="1"/>
    <col min="10006" max="10006" width="12.33203125" style="2" customWidth="1"/>
    <col min="10007" max="10011" width="13.6640625" style="2" customWidth="1"/>
    <col min="10012" max="10012" width="7.109375" style="2" bestFit="1" customWidth="1"/>
    <col min="10013" max="10013" width="13.44140625" style="2" bestFit="1" customWidth="1"/>
    <col min="10014" max="10014" width="14.44140625" style="2" customWidth="1"/>
    <col min="10015" max="10015" width="46.6640625" style="2" customWidth="1"/>
    <col min="10016" max="10016" width="65.88671875" style="2" customWidth="1"/>
    <col min="10017" max="10018" width="14.44140625" style="2" customWidth="1"/>
    <col min="10019" max="10019" width="18.109375" style="2" customWidth="1"/>
    <col min="10020" max="10020" width="22.88671875" style="2" customWidth="1"/>
    <col min="10021" max="10022" width="86.33203125" style="2" customWidth="1"/>
    <col min="10023" max="10240" width="11.44140625" style="2"/>
    <col min="10241" max="10241" width="0" style="2" hidden="1" customWidth="1"/>
    <col min="10242" max="10242" width="7.44140625" style="2" customWidth="1"/>
    <col min="10243" max="10243" width="1.88671875" style="2" customWidth="1"/>
    <col min="10244" max="10244" width="1.5546875" style="2" customWidth="1"/>
    <col min="10245" max="10258" width="0" style="2" hidden="1" customWidth="1"/>
    <col min="10259" max="10259" width="42" style="2" customWidth="1"/>
    <col min="10260" max="10261" width="14.44140625" style="2" customWidth="1"/>
    <col min="10262" max="10262" width="12.33203125" style="2" customWidth="1"/>
    <col min="10263" max="10267" width="13.6640625" style="2" customWidth="1"/>
    <col min="10268" max="10268" width="7.109375" style="2" bestFit="1" customWidth="1"/>
    <col min="10269" max="10269" width="13.44140625" style="2" bestFit="1" customWidth="1"/>
    <col min="10270" max="10270" width="14.44140625" style="2" customWidth="1"/>
    <col min="10271" max="10271" width="46.6640625" style="2" customWidth="1"/>
    <col min="10272" max="10272" width="65.88671875" style="2" customWidth="1"/>
    <col min="10273" max="10274" width="14.44140625" style="2" customWidth="1"/>
    <col min="10275" max="10275" width="18.109375" style="2" customWidth="1"/>
    <col min="10276" max="10276" width="22.88671875" style="2" customWidth="1"/>
    <col min="10277" max="10278" width="86.33203125" style="2" customWidth="1"/>
    <col min="10279" max="10496" width="11.44140625" style="2"/>
    <col min="10497" max="10497" width="0" style="2" hidden="1" customWidth="1"/>
    <col min="10498" max="10498" width="7.44140625" style="2" customWidth="1"/>
    <col min="10499" max="10499" width="1.88671875" style="2" customWidth="1"/>
    <col min="10500" max="10500" width="1.5546875" style="2" customWidth="1"/>
    <col min="10501" max="10514" width="0" style="2" hidden="1" customWidth="1"/>
    <col min="10515" max="10515" width="42" style="2" customWidth="1"/>
    <col min="10516" max="10517" width="14.44140625" style="2" customWidth="1"/>
    <col min="10518" max="10518" width="12.33203125" style="2" customWidth="1"/>
    <col min="10519" max="10523" width="13.6640625" style="2" customWidth="1"/>
    <col min="10524" max="10524" width="7.109375" style="2" bestFit="1" customWidth="1"/>
    <col min="10525" max="10525" width="13.44140625" style="2" bestFit="1" customWidth="1"/>
    <col min="10526" max="10526" width="14.44140625" style="2" customWidth="1"/>
    <col min="10527" max="10527" width="46.6640625" style="2" customWidth="1"/>
    <col min="10528" max="10528" width="65.88671875" style="2" customWidth="1"/>
    <col min="10529" max="10530" width="14.44140625" style="2" customWidth="1"/>
    <col min="10531" max="10531" width="18.109375" style="2" customWidth="1"/>
    <col min="10532" max="10532" width="22.88671875" style="2" customWidth="1"/>
    <col min="10533" max="10534" width="86.33203125" style="2" customWidth="1"/>
    <col min="10535" max="10752" width="11.44140625" style="2"/>
    <col min="10753" max="10753" width="0" style="2" hidden="1" customWidth="1"/>
    <col min="10754" max="10754" width="7.44140625" style="2" customWidth="1"/>
    <col min="10755" max="10755" width="1.88671875" style="2" customWidth="1"/>
    <col min="10756" max="10756" width="1.5546875" style="2" customWidth="1"/>
    <col min="10757" max="10770" width="0" style="2" hidden="1" customWidth="1"/>
    <col min="10771" max="10771" width="42" style="2" customWidth="1"/>
    <col min="10772" max="10773" width="14.44140625" style="2" customWidth="1"/>
    <col min="10774" max="10774" width="12.33203125" style="2" customWidth="1"/>
    <col min="10775" max="10779" width="13.6640625" style="2" customWidth="1"/>
    <col min="10780" max="10780" width="7.109375" style="2" bestFit="1" customWidth="1"/>
    <col min="10781" max="10781" width="13.44140625" style="2" bestFit="1" customWidth="1"/>
    <col min="10782" max="10782" width="14.44140625" style="2" customWidth="1"/>
    <col min="10783" max="10783" width="46.6640625" style="2" customWidth="1"/>
    <col min="10784" max="10784" width="65.88671875" style="2" customWidth="1"/>
    <col min="10785" max="10786" width="14.44140625" style="2" customWidth="1"/>
    <col min="10787" max="10787" width="18.109375" style="2" customWidth="1"/>
    <col min="10788" max="10788" width="22.88671875" style="2" customWidth="1"/>
    <col min="10789" max="10790" width="86.33203125" style="2" customWidth="1"/>
    <col min="10791" max="11008" width="11.44140625" style="2"/>
    <col min="11009" max="11009" width="0" style="2" hidden="1" customWidth="1"/>
    <col min="11010" max="11010" width="7.44140625" style="2" customWidth="1"/>
    <col min="11011" max="11011" width="1.88671875" style="2" customWidth="1"/>
    <col min="11012" max="11012" width="1.5546875" style="2" customWidth="1"/>
    <col min="11013" max="11026" width="0" style="2" hidden="1" customWidth="1"/>
    <col min="11027" max="11027" width="42" style="2" customWidth="1"/>
    <col min="11028" max="11029" width="14.44140625" style="2" customWidth="1"/>
    <col min="11030" max="11030" width="12.33203125" style="2" customWidth="1"/>
    <col min="11031" max="11035" width="13.6640625" style="2" customWidth="1"/>
    <col min="11036" max="11036" width="7.109375" style="2" bestFit="1" customWidth="1"/>
    <col min="11037" max="11037" width="13.44140625" style="2" bestFit="1" customWidth="1"/>
    <col min="11038" max="11038" width="14.44140625" style="2" customWidth="1"/>
    <col min="11039" max="11039" width="46.6640625" style="2" customWidth="1"/>
    <col min="11040" max="11040" width="65.88671875" style="2" customWidth="1"/>
    <col min="11041" max="11042" width="14.44140625" style="2" customWidth="1"/>
    <col min="11043" max="11043" width="18.109375" style="2" customWidth="1"/>
    <col min="11044" max="11044" width="22.88671875" style="2" customWidth="1"/>
    <col min="11045" max="11046" width="86.33203125" style="2" customWidth="1"/>
    <col min="11047" max="11264" width="11.44140625" style="2"/>
    <col min="11265" max="11265" width="0" style="2" hidden="1" customWidth="1"/>
    <col min="11266" max="11266" width="7.44140625" style="2" customWidth="1"/>
    <col min="11267" max="11267" width="1.88671875" style="2" customWidth="1"/>
    <col min="11268" max="11268" width="1.5546875" style="2" customWidth="1"/>
    <col min="11269" max="11282" width="0" style="2" hidden="1" customWidth="1"/>
    <col min="11283" max="11283" width="42" style="2" customWidth="1"/>
    <col min="11284" max="11285" width="14.44140625" style="2" customWidth="1"/>
    <col min="11286" max="11286" width="12.33203125" style="2" customWidth="1"/>
    <col min="11287" max="11291" width="13.6640625" style="2" customWidth="1"/>
    <col min="11292" max="11292" width="7.109375" style="2" bestFit="1" customWidth="1"/>
    <col min="11293" max="11293" width="13.44140625" style="2" bestFit="1" customWidth="1"/>
    <col min="11294" max="11294" width="14.44140625" style="2" customWidth="1"/>
    <col min="11295" max="11295" width="46.6640625" style="2" customWidth="1"/>
    <col min="11296" max="11296" width="65.88671875" style="2" customWidth="1"/>
    <col min="11297" max="11298" width="14.44140625" style="2" customWidth="1"/>
    <col min="11299" max="11299" width="18.109375" style="2" customWidth="1"/>
    <col min="11300" max="11300" width="22.88671875" style="2" customWidth="1"/>
    <col min="11301" max="11302" width="86.33203125" style="2" customWidth="1"/>
    <col min="11303" max="11520" width="11.44140625" style="2"/>
    <col min="11521" max="11521" width="0" style="2" hidden="1" customWidth="1"/>
    <col min="11522" max="11522" width="7.44140625" style="2" customWidth="1"/>
    <col min="11523" max="11523" width="1.88671875" style="2" customWidth="1"/>
    <col min="11524" max="11524" width="1.5546875" style="2" customWidth="1"/>
    <col min="11525" max="11538" width="0" style="2" hidden="1" customWidth="1"/>
    <col min="11539" max="11539" width="42" style="2" customWidth="1"/>
    <col min="11540" max="11541" width="14.44140625" style="2" customWidth="1"/>
    <col min="11542" max="11542" width="12.33203125" style="2" customWidth="1"/>
    <col min="11543" max="11547" width="13.6640625" style="2" customWidth="1"/>
    <col min="11548" max="11548" width="7.109375" style="2" bestFit="1" customWidth="1"/>
    <col min="11549" max="11549" width="13.44140625" style="2" bestFit="1" customWidth="1"/>
    <col min="11550" max="11550" width="14.44140625" style="2" customWidth="1"/>
    <col min="11551" max="11551" width="46.6640625" style="2" customWidth="1"/>
    <col min="11552" max="11552" width="65.88671875" style="2" customWidth="1"/>
    <col min="11553" max="11554" width="14.44140625" style="2" customWidth="1"/>
    <col min="11555" max="11555" width="18.109375" style="2" customWidth="1"/>
    <col min="11556" max="11556" width="22.88671875" style="2" customWidth="1"/>
    <col min="11557" max="11558" width="86.33203125" style="2" customWidth="1"/>
    <col min="11559" max="11776" width="11.44140625" style="2"/>
    <col min="11777" max="11777" width="0" style="2" hidden="1" customWidth="1"/>
    <col min="11778" max="11778" width="7.44140625" style="2" customWidth="1"/>
    <col min="11779" max="11779" width="1.88671875" style="2" customWidth="1"/>
    <col min="11780" max="11780" width="1.5546875" style="2" customWidth="1"/>
    <col min="11781" max="11794" width="0" style="2" hidden="1" customWidth="1"/>
    <col min="11795" max="11795" width="42" style="2" customWidth="1"/>
    <col min="11796" max="11797" width="14.44140625" style="2" customWidth="1"/>
    <col min="11798" max="11798" width="12.33203125" style="2" customWidth="1"/>
    <col min="11799" max="11803" width="13.6640625" style="2" customWidth="1"/>
    <col min="11804" max="11804" width="7.109375" style="2" bestFit="1" customWidth="1"/>
    <col min="11805" max="11805" width="13.44140625" style="2" bestFit="1" customWidth="1"/>
    <col min="11806" max="11806" width="14.44140625" style="2" customWidth="1"/>
    <col min="11807" max="11807" width="46.6640625" style="2" customWidth="1"/>
    <col min="11808" max="11808" width="65.88671875" style="2" customWidth="1"/>
    <col min="11809" max="11810" width="14.44140625" style="2" customWidth="1"/>
    <col min="11811" max="11811" width="18.109375" style="2" customWidth="1"/>
    <col min="11812" max="11812" width="22.88671875" style="2" customWidth="1"/>
    <col min="11813" max="11814" width="86.33203125" style="2" customWidth="1"/>
    <col min="11815" max="12032" width="11.44140625" style="2"/>
    <col min="12033" max="12033" width="0" style="2" hidden="1" customWidth="1"/>
    <col min="12034" max="12034" width="7.44140625" style="2" customWidth="1"/>
    <col min="12035" max="12035" width="1.88671875" style="2" customWidth="1"/>
    <col min="12036" max="12036" width="1.5546875" style="2" customWidth="1"/>
    <col min="12037" max="12050" width="0" style="2" hidden="1" customWidth="1"/>
    <col min="12051" max="12051" width="42" style="2" customWidth="1"/>
    <col min="12052" max="12053" width="14.44140625" style="2" customWidth="1"/>
    <col min="12054" max="12054" width="12.33203125" style="2" customWidth="1"/>
    <col min="12055" max="12059" width="13.6640625" style="2" customWidth="1"/>
    <col min="12060" max="12060" width="7.109375" style="2" bestFit="1" customWidth="1"/>
    <col min="12061" max="12061" width="13.44140625" style="2" bestFit="1" customWidth="1"/>
    <col min="12062" max="12062" width="14.44140625" style="2" customWidth="1"/>
    <col min="12063" max="12063" width="46.6640625" style="2" customWidth="1"/>
    <col min="12064" max="12064" width="65.88671875" style="2" customWidth="1"/>
    <col min="12065" max="12066" width="14.44140625" style="2" customWidth="1"/>
    <col min="12067" max="12067" width="18.109375" style="2" customWidth="1"/>
    <col min="12068" max="12068" width="22.88671875" style="2" customWidth="1"/>
    <col min="12069" max="12070" width="86.33203125" style="2" customWidth="1"/>
    <col min="12071" max="12288" width="11.44140625" style="2"/>
    <col min="12289" max="12289" width="0" style="2" hidden="1" customWidth="1"/>
    <col min="12290" max="12290" width="7.44140625" style="2" customWidth="1"/>
    <col min="12291" max="12291" width="1.88671875" style="2" customWidth="1"/>
    <col min="12292" max="12292" width="1.5546875" style="2" customWidth="1"/>
    <col min="12293" max="12306" width="0" style="2" hidden="1" customWidth="1"/>
    <col min="12307" max="12307" width="42" style="2" customWidth="1"/>
    <col min="12308" max="12309" width="14.44140625" style="2" customWidth="1"/>
    <col min="12310" max="12310" width="12.33203125" style="2" customWidth="1"/>
    <col min="12311" max="12315" width="13.6640625" style="2" customWidth="1"/>
    <col min="12316" max="12316" width="7.109375" style="2" bestFit="1" customWidth="1"/>
    <col min="12317" max="12317" width="13.44140625" style="2" bestFit="1" customWidth="1"/>
    <col min="12318" max="12318" width="14.44140625" style="2" customWidth="1"/>
    <col min="12319" max="12319" width="46.6640625" style="2" customWidth="1"/>
    <col min="12320" max="12320" width="65.88671875" style="2" customWidth="1"/>
    <col min="12321" max="12322" width="14.44140625" style="2" customWidth="1"/>
    <col min="12323" max="12323" width="18.109375" style="2" customWidth="1"/>
    <col min="12324" max="12324" width="22.88671875" style="2" customWidth="1"/>
    <col min="12325" max="12326" width="86.33203125" style="2" customWidth="1"/>
    <col min="12327" max="12544" width="11.44140625" style="2"/>
    <col min="12545" max="12545" width="0" style="2" hidden="1" customWidth="1"/>
    <col min="12546" max="12546" width="7.44140625" style="2" customWidth="1"/>
    <col min="12547" max="12547" width="1.88671875" style="2" customWidth="1"/>
    <col min="12548" max="12548" width="1.5546875" style="2" customWidth="1"/>
    <col min="12549" max="12562" width="0" style="2" hidden="1" customWidth="1"/>
    <col min="12563" max="12563" width="42" style="2" customWidth="1"/>
    <col min="12564" max="12565" width="14.44140625" style="2" customWidth="1"/>
    <col min="12566" max="12566" width="12.33203125" style="2" customWidth="1"/>
    <col min="12567" max="12571" width="13.6640625" style="2" customWidth="1"/>
    <col min="12572" max="12572" width="7.109375" style="2" bestFit="1" customWidth="1"/>
    <col min="12573" max="12573" width="13.44140625" style="2" bestFit="1" customWidth="1"/>
    <col min="12574" max="12574" width="14.44140625" style="2" customWidth="1"/>
    <col min="12575" max="12575" width="46.6640625" style="2" customWidth="1"/>
    <col min="12576" max="12576" width="65.88671875" style="2" customWidth="1"/>
    <col min="12577" max="12578" width="14.44140625" style="2" customWidth="1"/>
    <col min="12579" max="12579" width="18.109375" style="2" customWidth="1"/>
    <col min="12580" max="12580" width="22.88671875" style="2" customWidth="1"/>
    <col min="12581" max="12582" width="86.33203125" style="2" customWidth="1"/>
    <col min="12583" max="12800" width="11.44140625" style="2"/>
    <col min="12801" max="12801" width="0" style="2" hidden="1" customWidth="1"/>
    <col min="12802" max="12802" width="7.44140625" style="2" customWidth="1"/>
    <col min="12803" max="12803" width="1.88671875" style="2" customWidth="1"/>
    <col min="12804" max="12804" width="1.5546875" style="2" customWidth="1"/>
    <col min="12805" max="12818" width="0" style="2" hidden="1" customWidth="1"/>
    <col min="12819" max="12819" width="42" style="2" customWidth="1"/>
    <col min="12820" max="12821" width="14.44140625" style="2" customWidth="1"/>
    <col min="12822" max="12822" width="12.33203125" style="2" customWidth="1"/>
    <col min="12823" max="12827" width="13.6640625" style="2" customWidth="1"/>
    <col min="12828" max="12828" width="7.109375" style="2" bestFit="1" customWidth="1"/>
    <col min="12829" max="12829" width="13.44140625" style="2" bestFit="1" customWidth="1"/>
    <col min="12830" max="12830" width="14.44140625" style="2" customWidth="1"/>
    <col min="12831" max="12831" width="46.6640625" style="2" customWidth="1"/>
    <col min="12832" max="12832" width="65.88671875" style="2" customWidth="1"/>
    <col min="12833" max="12834" width="14.44140625" style="2" customWidth="1"/>
    <col min="12835" max="12835" width="18.109375" style="2" customWidth="1"/>
    <col min="12836" max="12836" width="22.88671875" style="2" customWidth="1"/>
    <col min="12837" max="12838" width="86.33203125" style="2" customWidth="1"/>
    <col min="12839" max="13056" width="11.44140625" style="2"/>
    <col min="13057" max="13057" width="0" style="2" hidden="1" customWidth="1"/>
    <col min="13058" max="13058" width="7.44140625" style="2" customWidth="1"/>
    <col min="13059" max="13059" width="1.88671875" style="2" customWidth="1"/>
    <col min="13060" max="13060" width="1.5546875" style="2" customWidth="1"/>
    <col min="13061" max="13074" width="0" style="2" hidden="1" customWidth="1"/>
    <col min="13075" max="13075" width="42" style="2" customWidth="1"/>
    <col min="13076" max="13077" width="14.44140625" style="2" customWidth="1"/>
    <col min="13078" max="13078" width="12.33203125" style="2" customWidth="1"/>
    <col min="13079" max="13083" width="13.6640625" style="2" customWidth="1"/>
    <col min="13084" max="13084" width="7.109375" style="2" bestFit="1" customWidth="1"/>
    <col min="13085" max="13085" width="13.44140625" style="2" bestFit="1" customWidth="1"/>
    <col min="13086" max="13086" width="14.44140625" style="2" customWidth="1"/>
    <col min="13087" max="13087" width="46.6640625" style="2" customWidth="1"/>
    <col min="13088" max="13088" width="65.88671875" style="2" customWidth="1"/>
    <col min="13089" max="13090" width="14.44140625" style="2" customWidth="1"/>
    <col min="13091" max="13091" width="18.109375" style="2" customWidth="1"/>
    <col min="13092" max="13092" width="22.88671875" style="2" customWidth="1"/>
    <col min="13093" max="13094" width="86.33203125" style="2" customWidth="1"/>
    <col min="13095" max="13312" width="11.44140625" style="2"/>
    <col min="13313" max="13313" width="0" style="2" hidden="1" customWidth="1"/>
    <col min="13314" max="13314" width="7.44140625" style="2" customWidth="1"/>
    <col min="13315" max="13315" width="1.88671875" style="2" customWidth="1"/>
    <col min="13316" max="13316" width="1.5546875" style="2" customWidth="1"/>
    <col min="13317" max="13330" width="0" style="2" hidden="1" customWidth="1"/>
    <col min="13331" max="13331" width="42" style="2" customWidth="1"/>
    <col min="13332" max="13333" width="14.44140625" style="2" customWidth="1"/>
    <col min="13334" max="13334" width="12.33203125" style="2" customWidth="1"/>
    <col min="13335" max="13339" width="13.6640625" style="2" customWidth="1"/>
    <col min="13340" max="13340" width="7.109375" style="2" bestFit="1" customWidth="1"/>
    <col min="13341" max="13341" width="13.44140625" style="2" bestFit="1" customWidth="1"/>
    <col min="13342" max="13342" width="14.44140625" style="2" customWidth="1"/>
    <col min="13343" max="13343" width="46.6640625" style="2" customWidth="1"/>
    <col min="13344" max="13344" width="65.88671875" style="2" customWidth="1"/>
    <col min="13345" max="13346" width="14.44140625" style="2" customWidth="1"/>
    <col min="13347" max="13347" width="18.109375" style="2" customWidth="1"/>
    <col min="13348" max="13348" width="22.88671875" style="2" customWidth="1"/>
    <col min="13349" max="13350" width="86.33203125" style="2" customWidth="1"/>
    <col min="13351" max="13568" width="11.44140625" style="2"/>
    <col min="13569" max="13569" width="0" style="2" hidden="1" customWidth="1"/>
    <col min="13570" max="13570" width="7.44140625" style="2" customWidth="1"/>
    <col min="13571" max="13571" width="1.88671875" style="2" customWidth="1"/>
    <col min="13572" max="13572" width="1.5546875" style="2" customWidth="1"/>
    <col min="13573" max="13586" width="0" style="2" hidden="1" customWidth="1"/>
    <col min="13587" max="13587" width="42" style="2" customWidth="1"/>
    <col min="13588" max="13589" width="14.44140625" style="2" customWidth="1"/>
    <col min="13590" max="13590" width="12.33203125" style="2" customWidth="1"/>
    <col min="13591" max="13595" width="13.6640625" style="2" customWidth="1"/>
    <col min="13596" max="13596" width="7.109375" style="2" bestFit="1" customWidth="1"/>
    <col min="13597" max="13597" width="13.44140625" style="2" bestFit="1" customWidth="1"/>
    <col min="13598" max="13598" width="14.44140625" style="2" customWidth="1"/>
    <col min="13599" max="13599" width="46.6640625" style="2" customWidth="1"/>
    <col min="13600" max="13600" width="65.88671875" style="2" customWidth="1"/>
    <col min="13601" max="13602" width="14.44140625" style="2" customWidth="1"/>
    <col min="13603" max="13603" width="18.109375" style="2" customWidth="1"/>
    <col min="13604" max="13604" width="22.88671875" style="2" customWidth="1"/>
    <col min="13605" max="13606" width="86.33203125" style="2" customWidth="1"/>
    <col min="13607" max="13824" width="11.44140625" style="2"/>
    <col min="13825" max="13825" width="0" style="2" hidden="1" customWidth="1"/>
    <col min="13826" max="13826" width="7.44140625" style="2" customWidth="1"/>
    <col min="13827" max="13827" width="1.88671875" style="2" customWidth="1"/>
    <col min="13828" max="13828" width="1.5546875" style="2" customWidth="1"/>
    <col min="13829" max="13842" width="0" style="2" hidden="1" customWidth="1"/>
    <col min="13843" max="13843" width="42" style="2" customWidth="1"/>
    <col min="13844" max="13845" width="14.44140625" style="2" customWidth="1"/>
    <col min="13846" max="13846" width="12.33203125" style="2" customWidth="1"/>
    <col min="13847" max="13851" width="13.6640625" style="2" customWidth="1"/>
    <col min="13852" max="13852" width="7.109375" style="2" bestFit="1" customWidth="1"/>
    <col min="13853" max="13853" width="13.44140625" style="2" bestFit="1" customWidth="1"/>
    <col min="13854" max="13854" width="14.44140625" style="2" customWidth="1"/>
    <col min="13855" max="13855" width="46.6640625" style="2" customWidth="1"/>
    <col min="13856" max="13856" width="65.88671875" style="2" customWidth="1"/>
    <col min="13857" max="13858" width="14.44140625" style="2" customWidth="1"/>
    <col min="13859" max="13859" width="18.109375" style="2" customWidth="1"/>
    <col min="13860" max="13860" width="22.88671875" style="2" customWidth="1"/>
    <col min="13861" max="13862" width="86.33203125" style="2" customWidth="1"/>
    <col min="13863" max="14080" width="11.44140625" style="2"/>
    <col min="14081" max="14081" width="0" style="2" hidden="1" customWidth="1"/>
    <col min="14082" max="14082" width="7.44140625" style="2" customWidth="1"/>
    <col min="14083" max="14083" width="1.88671875" style="2" customWidth="1"/>
    <col min="14084" max="14084" width="1.5546875" style="2" customWidth="1"/>
    <col min="14085" max="14098" width="0" style="2" hidden="1" customWidth="1"/>
    <col min="14099" max="14099" width="42" style="2" customWidth="1"/>
    <col min="14100" max="14101" width="14.44140625" style="2" customWidth="1"/>
    <col min="14102" max="14102" width="12.33203125" style="2" customWidth="1"/>
    <col min="14103" max="14107" width="13.6640625" style="2" customWidth="1"/>
    <col min="14108" max="14108" width="7.109375" style="2" bestFit="1" customWidth="1"/>
    <col min="14109" max="14109" width="13.44140625" style="2" bestFit="1" customWidth="1"/>
    <col min="14110" max="14110" width="14.44140625" style="2" customWidth="1"/>
    <col min="14111" max="14111" width="46.6640625" style="2" customWidth="1"/>
    <col min="14112" max="14112" width="65.88671875" style="2" customWidth="1"/>
    <col min="14113" max="14114" width="14.44140625" style="2" customWidth="1"/>
    <col min="14115" max="14115" width="18.109375" style="2" customWidth="1"/>
    <col min="14116" max="14116" width="22.88671875" style="2" customWidth="1"/>
    <col min="14117" max="14118" width="86.33203125" style="2" customWidth="1"/>
    <col min="14119" max="14336" width="11.44140625" style="2"/>
    <col min="14337" max="14337" width="0" style="2" hidden="1" customWidth="1"/>
    <col min="14338" max="14338" width="7.44140625" style="2" customWidth="1"/>
    <col min="14339" max="14339" width="1.88671875" style="2" customWidth="1"/>
    <col min="14340" max="14340" width="1.5546875" style="2" customWidth="1"/>
    <col min="14341" max="14354" width="0" style="2" hidden="1" customWidth="1"/>
    <col min="14355" max="14355" width="42" style="2" customWidth="1"/>
    <col min="14356" max="14357" width="14.44140625" style="2" customWidth="1"/>
    <col min="14358" max="14358" width="12.33203125" style="2" customWidth="1"/>
    <col min="14359" max="14363" width="13.6640625" style="2" customWidth="1"/>
    <col min="14364" max="14364" width="7.109375" style="2" bestFit="1" customWidth="1"/>
    <col min="14365" max="14365" width="13.44140625" style="2" bestFit="1" customWidth="1"/>
    <col min="14366" max="14366" width="14.44140625" style="2" customWidth="1"/>
    <col min="14367" max="14367" width="46.6640625" style="2" customWidth="1"/>
    <col min="14368" max="14368" width="65.88671875" style="2" customWidth="1"/>
    <col min="14369" max="14370" width="14.44140625" style="2" customWidth="1"/>
    <col min="14371" max="14371" width="18.109375" style="2" customWidth="1"/>
    <col min="14372" max="14372" width="22.88671875" style="2" customWidth="1"/>
    <col min="14373" max="14374" width="86.33203125" style="2" customWidth="1"/>
    <col min="14375" max="14592" width="11.44140625" style="2"/>
    <col min="14593" max="14593" width="0" style="2" hidden="1" customWidth="1"/>
    <col min="14594" max="14594" width="7.44140625" style="2" customWidth="1"/>
    <col min="14595" max="14595" width="1.88671875" style="2" customWidth="1"/>
    <col min="14596" max="14596" width="1.5546875" style="2" customWidth="1"/>
    <col min="14597" max="14610" width="0" style="2" hidden="1" customWidth="1"/>
    <col min="14611" max="14611" width="42" style="2" customWidth="1"/>
    <col min="14612" max="14613" width="14.44140625" style="2" customWidth="1"/>
    <col min="14614" max="14614" width="12.33203125" style="2" customWidth="1"/>
    <col min="14615" max="14619" width="13.6640625" style="2" customWidth="1"/>
    <col min="14620" max="14620" width="7.109375" style="2" bestFit="1" customWidth="1"/>
    <col min="14621" max="14621" width="13.44140625" style="2" bestFit="1" customWidth="1"/>
    <col min="14622" max="14622" width="14.44140625" style="2" customWidth="1"/>
    <col min="14623" max="14623" width="46.6640625" style="2" customWidth="1"/>
    <col min="14624" max="14624" width="65.88671875" style="2" customWidth="1"/>
    <col min="14625" max="14626" width="14.44140625" style="2" customWidth="1"/>
    <col min="14627" max="14627" width="18.109375" style="2" customWidth="1"/>
    <col min="14628" max="14628" width="22.88671875" style="2" customWidth="1"/>
    <col min="14629" max="14630" width="86.33203125" style="2" customWidth="1"/>
    <col min="14631" max="14848" width="11.44140625" style="2"/>
    <col min="14849" max="14849" width="0" style="2" hidden="1" customWidth="1"/>
    <col min="14850" max="14850" width="7.44140625" style="2" customWidth="1"/>
    <col min="14851" max="14851" width="1.88671875" style="2" customWidth="1"/>
    <col min="14852" max="14852" width="1.5546875" style="2" customWidth="1"/>
    <col min="14853" max="14866" width="0" style="2" hidden="1" customWidth="1"/>
    <col min="14867" max="14867" width="42" style="2" customWidth="1"/>
    <col min="14868" max="14869" width="14.44140625" style="2" customWidth="1"/>
    <col min="14870" max="14870" width="12.33203125" style="2" customWidth="1"/>
    <col min="14871" max="14875" width="13.6640625" style="2" customWidth="1"/>
    <col min="14876" max="14876" width="7.109375" style="2" bestFit="1" customWidth="1"/>
    <col min="14877" max="14877" width="13.44140625" style="2" bestFit="1" customWidth="1"/>
    <col min="14878" max="14878" width="14.44140625" style="2" customWidth="1"/>
    <col min="14879" max="14879" width="46.6640625" style="2" customWidth="1"/>
    <col min="14880" max="14880" width="65.88671875" style="2" customWidth="1"/>
    <col min="14881" max="14882" width="14.44140625" style="2" customWidth="1"/>
    <col min="14883" max="14883" width="18.109375" style="2" customWidth="1"/>
    <col min="14884" max="14884" width="22.88671875" style="2" customWidth="1"/>
    <col min="14885" max="14886" width="86.33203125" style="2" customWidth="1"/>
    <col min="14887" max="15104" width="11.44140625" style="2"/>
    <col min="15105" max="15105" width="0" style="2" hidden="1" customWidth="1"/>
    <col min="15106" max="15106" width="7.44140625" style="2" customWidth="1"/>
    <col min="15107" max="15107" width="1.88671875" style="2" customWidth="1"/>
    <col min="15108" max="15108" width="1.5546875" style="2" customWidth="1"/>
    <col min="15109" max="15122" width="0" style="2" hidden="1" customWidth="1"/>
    <col min="15123" max="15123" width="42" style="2" customWidth="1"/>
    <col min="15124" max="15125" width="14.44140625" style="2" customWidth="1"/>
    <col min="15126" max="15126" width="12.33203125" style="2" customWidth="1"/>
    <col min="15127" max="15131" width="13.6640625" style="2" customWidth="1"/>
    <col min="15132" max="15132" width="7.109375" style="2" bestFit="1" customWidth="1"/>
    <col min="15133" max="15133" width="13.44140625" style="2" bestFit="1" customWidth="1"/>
    <col min="15134" max="15134" width="14.44140625" style="2" customWidth="1"/>
    <col min="15135" max="15135" width="46.6640625" style="2" customWidth="1"/>
    <col min="15136" max="15136" width="65.88671875" style="2" customWidth="1"/>
    <col min="15137" max="15138" width="14.44140625" style="2" customWidth="1"/>
    <col min="15139" max="15139" width="18.109375" style="2" customWidth="1"/>
    <col min="15140" max="15140" width="22.88671875" style="2" customWidth="1"/>
    <col min="15141" max="15142" width="86.33203125" style="2" customWidth="1"/>
    <col min="15143" max="15360" width="11.44140625" style="2"/>
    <col min="15361" max="15361" width="0" style="2" hidden="1" customWidth="1"/>
    <col min="15362" max="15362" width="7.44140625" style="2" customWidth="1"/>
    <col min="15363" max="15363" width="1.88671875" style="2" customWidth="1"/>
    <col min="15364" max="15364" width="1.5546875" style="2" customWidth="1"/>
    <col min="15365" max="15378" width="0" style="2" hidden="1" customWidth="1"/>
    <col min="15379" max="15379" width="42" style="2" customWidth="1"/>
    <col min="15380" max="15381" width="14.44140625" style="2" customWidth="1"/>
    <col min="15382" max="15382" width="12.33203125" style="2" customWidth="1"/>
    <col min="15383" max="15387" width="13.6640625" style="2" customWidth="1"/>
    <col min="15388" max="15388" width="7.109375" style="2" bestFit="1" customWidth="1"/>
    <col min="15389" max="15389" width="13.44140625" style="2" bestFit="1" customWidth="1"/>
    <col min="15390" max="15390" width="14.44140625" style="2" customWidth="1"/>
    <col min="15391" max="15391" width="46.6640625" style="2" customWidth="1"/>
    <col min="15392" max="15392" width="65.88671875" style="2" customWidth="1"/>
    <col min="15393" max="15394" width="14.44140625" style="2" customWidth="1"/>
    <col min="15395" max="15395" width="18.109375" style="2" customWidth="1"/>
    <col min="15396" max="15396" width="22.88671875" style="2" customWidth="1"/>
    <col min="15397" max="15398" width="86.33203125" style="2" customWidth="1"/>
    <col min="15399" max="15616" width="11.44140625" style="2"/>
    <col min="15617" max="15617" width="0" style="2" hidden="1" customWidth="1"/>
    <col min="15618" max="15618" width="7.44140625" style="2" customWidth="1"/>
    <col min="15619" max="15619" width="1.88671875" style="2" customWidth="1"/>
    <col min="15620" max="15620" width="1.5546875" style="2" customWidth="1"/>
    <col min="15621" max="15634" width="0" style="2" hidden="1" customWidth="1"/>
    <col min="15635" max="15635" width="42" style="2" customWidth="1"/>
    <col min="15636" max="15637" width="14.44140625" style="2" customWidth="1"/>
    <col min="15638" max="15638" width="12.33203125" style="2" customWidth="1"/>
    <col min="15639" max="15643" width="13.6640625" style="2" customWidth="1"/>
    <col min="15644" max="15644" width="7.109375" style="2" bestFit="1" customWidth="1"/>
    <col min="15645" max="15645" width="13.44140625" style="2" bestFit="1" customWidth="1"/>
    <col min="15646" max="15646" width="14.44140625" style="2" customWidth="1"/>
    <col min="15647" max="15647" width="46.6640625" style="2" customWidth="1"/>
    <col min="15648" max="15648" width="65.88671875" style="2" customWidth="1"/>
    <col min="15649" max="15650" width="14.44140625" style="2" customWidth="1"/>
    <col min="15651" max="15651" width="18.109375" style="2" customWidth="1"/>
    <col min="15652" max="15652" width="22.88671875" style="2" customWidth="1"/>
    <col min="15653" max="15654" width="86.33203125" style="2" customWidth="1"/>
    <col min="15655" max="15872" width="11.44140625" style="2"/>
    <col min="15873" max="15873" width="0" style="2" hidden="1" customWidth="1"/>
    <col min="15874" max="15874" width="7.44140625" style="2" customWidth="1"/>
    <col min="15875" max="15875" width="1.88671875" style="2" customWidth="1"/>
    <col min="15876" max="15876" width="1.5546875" style="2" customWidth="1"/>
    <col min="15877" max="15890" width="0" style="2" hidden="1" customWidth="1"/>
    <col min="15891" max="15891" width="42" style="2" customWidth="1"/>
    <col min="15892" max="15893" width="14.44140625" style="2" customWidth="1"/>
    <col min="15894" max="15894" width="12.33203125" style="2" customWidth="1"/>
    <col min="15895" max="15899" width="13.6640625" style="2" customWidth="1"/>
    <col min="15900" max="15900" width="7.109375" style="2" bestFit="1" customWidth="1"/>
    <col min="15901" max="15901" width="13.44140625" style="2" bestFit="1" customWidth="1"/>
    <col min="15902" max="15902" width="14.44140625" style="2" customWidth="1"/>
    <col min="15903" max="15903" width="46.6640625" style="2" customWidth="1"/>
    <col min="15904" max="15904" width="65.88671875" style="2" customWidth="1"/>
    <col min="15905" max="15906" width="14.44140625" style="2" customWidth="1"/>
    <col min="15907" max="15907" width="18.109375" style="2" customWidth="1"/>
    <col min="15908" max="15908" width="22.88671875" style="2" customWidth="1"/>
    <col min="15909" max="15910" width="86.33203125" style="2" customWidth="1"/>
    <col min="15911" max="16128" width="11.44140625" style="2"/>
    <col min="16129" max="16129" width="0" style="2" hidden="1" customWidth="1"/>
    <col min="16130" max="16130" width="7.44140625" style="2" customWidth="1"/>
    <col min="16131" max="16131" width="1.88671875" style="2" customWidth="1"/>
    <col min="16132" max="16132" width="1.5546875" style="2" customWidth="1"/>
    <col min="16133" max="16146" width="0" style="2" hidden="1" customWidth="1"/>
    <col min="16147" max="16147" width="42" style="2" customWidth="1"/>
    <col min="16148" max="16149" width="14.44140625" style="2" customWidth="1"/>
    <col min="16150" max="16150" width="12.33203125" style="2" customWidth="1"/>
    <col min="16151" max="16155" width="13.6640625" style="2" customWidth="1"/>
    <col min="16156" max="16156" width="7.109375" style="2" bestFit="1" customWidth="1"/>
    <col min="16157" max="16157" width="13.44140625" style="2" bestFit="1" customWidth="1"/>
    <col min="16158" max="16158" width="14.44140625" style="2" customWidth="1"/>
    <col min="16159" max="16159" width="46.6640625" style="2" customWidth="1"/>
    <col min="16160" max="16160" width="65.88671875" style="2" customWidth="1"/>
    <col min="16161" max="16162" width="14.44140625" style="2" customWidth="1"/>
    <col min="16163" max="16163" width="18.109375" style="2" customWidth="1"/>
    <col min="16164" max="16164" width="22.88671875" style="2" customWidth="1"/>
    <col min="16165" max="16166" width="86.33203125" style="2" customWidth="1"/>
    <col min="16167" max="16384" width="11.4414062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1</v>
      </c>
      <c r="Z1" s="776"/>
      <c r="AA1" s="776"/>
      <c r="AB1" s="776"/>
      <c r="AC1" s="776"/>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t="s">
        <v>6</v>
      </c>
      <c r="O5" s="814"/>
      <c r="P5" s="814"/>
      <c r="Q5" s="814"/>
      <c r="R5" s="814"/>
      <c r="S5" s="814"/>
      <c r="T5" s="814"/>
      <c r="AE5" s="2"/>
      <c r="AF5" s="2"/>
    </row>
    <row r="6" spans="1:38">
      <c r="A6" s="1"/>
      <c r="B6" s="813" t="s">
        <v>7</v>
      </c>
      <c r="C6" s="813"/>
      <c r="D6" s="813"/>
      <c r="E6" s="813"/>
      <c r="F6" s="813"/>
      <c r="G6" s="813"/>
      <c r="H6" s="813"/>
      <c r="I6" s="813"/>
      <c r="J6" s="813"/>
      <c r="K6" s="813"/>
      <c r="L6" s="813"/>
      <c r="M6" s="813"/>
      <c r="N6" s="813"/>
      <c r="O6" s="813"/>
      <c r="P6" s="813"/>
      <c r="Q6" s="813"/>
      <c r="R6" s="813"/>
      <c r="S6" s="813"/>
      <c r="T6" s="813"/>
      <c r="AE6" s="2"/>
      <c r="AF6" s="2"/>
    </row>
    <row r="7" spans="1:38" ht="17.25"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8"/>
      <c r="AD7" s="769" t="s">
        <v>15</v>
      </c>
      <c r="AE7" s="770"/>
      <c r="AF7" s="771"/>
      <c r="AG7" s="769" t="s">
        <v>16</v>
      </c>
      <c r="AH7" s="770"/>
      <c r="AI7" s="770"/>
      <c r="AJ7" s="770"/>
      <c r="AK7" s="770"/>
      <c r="AL7" s="771"/>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20.399999999999999">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196">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1">
        <v>14</v>
      </c>
      <c r="AF10" s="11">
        <v>15</v>
      </c>
      <c r="AG10" s="10">
        <v>16</v>
      </c>
      <c r="AH10" s="10">
        <v>17</v>
      </c>
      <c r="AI10" s="10">
        <v>18</v>
      </c>
      <c r="AJ10" s="10">
        <v>19</v>
      </c>
      <c r="AK10" s="11">
        <v>20</v>
      </c>
      <c r="AL10" s="11">
        <v>21</v>
      </c>
    </row>
    <row r="11" spans="1:38">
      <c r="A11" s="1"/>
      <c r="B11" s="13"/>
      <c r="C11" s="757" t="s">
        <v>62</v>
      </c>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9"/>
    </row>
    <row r="12" spans="1:38" s="23" customFormat="1" ht="20.399999999999999">
      <c r="A12" s="18"/>
      <c r="B12" s="125" t="s">
        <v>221</v>
      </c>
      <c r="C12" s="809"/>
      <c r="D12" s="810"/>
      <c r="E12" s="807" t="s">
        <v>94</v>
      </c>
      <c r="F12" s="807"/>
      <c r="G12" s="807"/>
      <c r="H12" s="807"/>
      <c r="I12" s="807"/>
      <c r="J12" s="807"/>
      <c r="K12" s="807"/>
      <c r="L12" s="807"/>
      <c r="M12" s="807"/>
      <c r="N12" s="807"/>
      <c r="O12" s="807"/>
      <c r="P12" s="807"/>
      <c r="Q12" s="807"/>
      <c r="R12" s="807"/>
      <c r="S12" s="847"/>
      <c r="T12" s="135" t="s">
        <v>222</v>
      </c>
      <c r="U12" s="135" t="s">
        <v>223</v>
      </c>
      <c r="V12" s="135"/>
      <c r="W12" s="201">
        <v>67282274.900000006</v>
      </c>
      <c r="X12" s="201">
        <v>67282274.900000006</v>
      </c>
      <c r="Y12" s="202">
        <v>67282274.900000006</v>
      </c>
      <c r="Z12" s="201">
        <v>67282274.900000006</v>
      </c>
      <c r="AA12" s="107">
        <v>0</v>
      </c>
      <c r="AB12" s="129">
        <v>1</v>
      </c>
      <c r="AC12" s="130">
        <v>0</v>
      </c>
      <c r="AD12" s="203" t="s">
        <v>224</v>
      </c>
      <c r="AE12" s="137"/>
      <c r="AF12" s="138" t="s">
        <v>225</v>
      </c>
      <c r="AG12" s="130">
        <v>0</v>
      </c>
      <c r="AH12" s="130">
        <v>0</v>
      </c>
      <c r="AI12" s="130">
        <v>0</v>
      </c>
      <c r="AJ12" s="130">
        <v>0</v>
      </c>
      <c r="AK12" s="139"/>
      <c r="AL12" s="139"/>
    </row>
    <row r="13" spans="1:38" s="23" customFormat="1" ht="20.399999999999999">
      <c r="A13" s="18"/>
      <c r="B13" s="125" t="s">
        <v>226</v>
      </c>
      <c r="C13" s="809"/>
      <c r="D13" s="810"/>
      <c r="E13" s="807" t="s">
        <v>227</v>
      </c>
      <c r="F13" s="807"/>
      <c r="G13" s="807"/>
      <c r="H13" s="807"/>
      <c r="I13" s="807"/>
      <c r="J13" s="807"/>
      <c r="K13" s="807"/>
      <c r="L13" s="807"/>
      <c r="M13" s="807"/>
      <c r="N13" s="807"/>
      <c r="O13" s="807"/>
      <c r="P13" s="807"/>
      <c r="Q13" s="807"/>
      <c r="R13" s="807"/>
      <c r="S13" s="847"/>
      <c r="T13" s="135" t="s">
        <v>222</v>
      </c>
      <c r="U13" s="135" t="s">
        <v>228</v>
      </c>
      <c r="V13" s="135"/>
      <c r="W13" s="204">
        <v>9980010.0199999996</v>
      </c>
      <c r="X13" s="204">
        <v>9980010.0199999996</v>
      </c>
      <c r="Y13" s="204">
        <v>9980010.0199999996</v>
      </c>
      <c r="Z13" s="204">
        <v>9980010.0199999996</v>
      </c>
      <c r="AA13" s="107">
        <v>0</v>
      </c>
      <c r="AB13" s="129">
        <v>1</v>
      </c>
      <c r="AC13" s="130">
        <v>0</v>
      </c>
      <c r="AD13" s="205" t="s">
        <v>224</v>
      </c>
      <c r="AE13" s="137"/>
      <c r="AF13" s="138" t="s">
        <v>225</v>
      </c>
      <c r="AG13" s="130">
        <v>0</v>
      </c>
      <c r="AH13" s="130">
        <v>0</v>
      </c>
      <c r="AI13" s="130">
        <v>0</v>
      </c>
      <c r="AJ13" s="130">
        <v>0</v>
      </c>
      <c r="AK13" s="139"/>
      <c r="AL13" s="139"/>
    </row>
    <row r="14" spans="1:38" s="23" customFormat="1" ht="20.399999999999999">
      <c r="A14" s="18"/>
      <c r="B14" s="125" t="s">
        <v>229</v>
      </c>
      <c r="C14" s="809"/>
      <c r="D14" s="810"/>
      <c r="E14" s="807" t="s">
        <v>47</v>
      </c>
      <c r="F14" s="807"/>
      <c r="G14" s="807"/>
      <c r="H14" s="807"/>
      <c r="I14" s="807"/>
      <c r="J14" s="807"/>
      <c r="K14" s="807"/>
      <c r="L14" s="807"/>
      <c r="M14" s="807"/>
      <c r="N14" s="807"/>
      <c r="O14" s="807"/>
      <c r="P14" s="807"/>
      <c r="Q14" s="807"/>
      <c r="R14" s="807"/>
      <c r="S14" s="847"/>
      <c r="T14" s="135" t="s">
        <v>222</v>
      </c>
      <c r="U14" s="135" t="s">
        <v>223</v>
      </c>
      <c r="V14" s="135"/>
      <c r="W14" s="206">
        <v>5718602.9100000001</v>
      </c>
      <c r="X14" s="206">
        <v>5718602.9100000001</v>
      </c>
      <c r="Y14" s="206">
        <v>5718602.9100000001</v>
      </c>
      <c r="Z14" s="206">
        <v>5718602.9100000001</v>
      </c>
      <c r="AA14" s="130">
        <v>0</v>
      </c>
      <c r="AB14" s="129">
        <v>1</v>
      </c>
      <c r="AC14" s="130">
        <v>0</v>
      </c>
      <c r="AD14" s="205" t="s">
        <v>224</v>
      </c>
      <c r="AE14" s="137"/>
      <c r="AF14" s="138" t="s">
        <v>225</v>
      </c>
      <c r="AG14" s="130">
        <v>0</v>
      </c>
      <c r="AH14" s="130">
        <v>0</v>
      </c>
      <c r="AI14" s="130">
        <v>0</v>
      </c>
      <c r="AJ14" s="130">
        <v>0</v>
      </c>
      <c r="AK14" s="139"/>
      <c r="AL14" s="139"/>
    </row>
    <row r="15" spans="1:38" s="23" customFormat="1" ht="20.399999999999999">
      <c r="A15" s="18"/>
      <c r="B15" s="125" t="s">
        <v>230</v>
      </c>
      <c r="C15" s="809"/>
      <c r="D15" s="810"/>
      <c r="E15" s="807" t="s">
        <v>49</v>
      </c>
      <c r="F15" s="807"/>
      <c r="G15" s="807"/>
      <c r="H15" s="807"/>
      <c r="I15" s="807"/>
      <c r="J15" s="807"/>
      <c r="K15" s="807"/>
      <c r="L15" s="807"/>
      <c r="M15" s="807"/>
      <c r="N15" s="807"/>
      <c r="O15" s="807"/>
      <c r="P15" s="807"/>
      <c r="Q15" s="807"/>
      <c r="R15" s="807"/>
      <c r="S15" s="847"/>
      <c r="T15" s="135" t="s">
        <v>222</v>
      </c>
      <c r="U15" s="135" t="s">
        <v>223</v>
      </c>
      <c r="V15" s="135"/>
      <c r="W15" s="201">
        <v>5392654.1500000004</v>
      </c>
      <c r="X15" s="201">
        <v>5392654.1500000004</v>
      </c>
      <c r="Y15" s="201">
        <v>5392654.1500000004</v>
      </c>
      <c r="Z15" s="201">
        <v>5392654.1500000004</v>
      </c>
      <c r="AA15" s="130">
        <f>Z15-Y15</f>
        <v>0</v>
      </c>
      <c r="AB15" s="129">
        <v>1</v>
      </c>
      <c r="AC15" s="130">
        <v>0</v>
      </c>
      <c r="AD15" s="205" t="s">
        <v>224</v>
      </c>
      <c r="AE15" s="137"/>
      <c r="AF15" s="138" t="s">
        <v>225</v>
      </c>
      <c r="AG15" s="130">
        <v>0</v>
      </c>
      <c r="AH15" s="130">
        <v>0</v>
      </c>
      <c r="AI15" s="130">
        <v>0</v>
      </c>
      <c r="AJ15" s="130">
        <v>0</v>
      </c>
      <c r="AK15" s="139"/>
      <c r="AL15" s="139"/>
    </row>
    <row r="16" spans="1:38" s="23" customFormat="1" ht="22.5" customHeight="1">
      <c r="A16" s="18"/>
      <c r="B16" s="125" t="s">
        <v>231</v>
      </c>
      <c r="C16" s="854" t="s">
        <v>51</v>
      </c>
      <c r="D16" s="848"/>
      <c r="E16" s="807"/>
      <c r="F16" s="807"/>
      <c r="G16" s="807"/>
      <c r="H16" s="807"/>
      <c r="I16" s="807"/>
      <c r="J16" s="807"/>
      <c r="K16" s="807"/>
      <c r="L16" s="807"/>
      <c r="M16" s="807"/>
      <c r="N16" s="807"/>
      <c r="O16" s="807"/>
      <c r="P16" s="807"/>
      <c r="Q16" s="807"/>
      <c r="R16" s="807"/>
      <c r="S16" s="855"/>
      <c r="T16" s="135" t="s">
        <v>222</v>
      </c>
      <c r="U16" s="135" t="s">
        <v>223</v>
      </c>
      <c r="V16" s="135"/>
      <c r="W16" s="204">
        <v>1942400</v>
      </c>
      <c r="X16" s="204">
        <v>1942400</v>
      </c>
      <c r="Y16" s="204">
        <v>1942400</v>
      </c>
      <c r="Z16" s="204">
        <v>1942400</v>
      </c>
      <c r="AA16" s="130">
        <f>Z16-Y16</f>
        <v>0</v>
      </c>
      <c r="AB16" s="129">
        <v>1</v>
      </c>
      <c r="AC16" s="130">
        <v>0</v>
      </c>
      <c r="AD16" s="205" t="s">
        <v>224</v>
      </c>
      <c r="AE16" s="137"/>
      <c r="AF16" s="138" t="s">
        <v>225</v>
      </c>
      <c r="AG16" s="130">
        <v>0</v>
      </c>
      <c r="AH16" s="130">
        <v>0</v>
      </c>
      <c r="AI16" s="130">
        <v>0</v>
      </c>
      <c r="AJ16" s="130">
        <v>0</v>
      </c>
      <c r="AK16" s="139"/>
      <c r="AL16" s="139"/>
    </row>
    <row r="17" spans="1:38" s="23" customFormat="1" ht="40.200000000000003" customHeight="1">
      <c r="A17" s="18"/>
      <c r="B17" s="125"/>
      <c r="C17" s="856" t="s">
        <v>92</v>
      </c>
      <c r="D17" s="807"/>
      <c r="E17" s="853"/>
      <c r="F17" s="853"/>
      <c r="G17" s="853"/>
      <c r="H17" s="853"/>
      <c r="I17" s="853"/>
      <c r="J17" s="853"/>
      <c r="K17" s="853"/>
      <c r="L17" s="853"/>
      <c r="M17" s="853"/>
      <c r="N17" s="853"/>
      <c r="O17" s="853"/>
      <c r="P17" s="853"/>
      <c r="Q17" s="853"/>
      <c r="R17" s="853"/>
      <c r="S17" s="847"/>
      <c r="T17" s="135" t="s">
        <v>222</v>
      </c>
      <c r="U17" s="135" t="s">
        <v>223</v>
      </c>
      <c r="V17" s="135"/>
      <c r="W17" s="204">
        <v>3329836.55</v>
      </c>
      <c r="X17" s="204">
        <v>3329836.55</v>
      </c>
      <c r="Y17" s="204">
        <v>3329836.55</v>
      </c>
      <c r="Z17" s="204">
        <v>3329836.55</v>
      </c>
      <c r="AA17" s="107">
        <v>0</v>
      </c>
      <c r="AB17" s="129">
        <v>1</v>
      </c>
      <c r="AC17" s="130">
        <v>0</v>
      </c>
      <c r="AD17" s="205" t="s">
        <v>224</v>
      </c>
      <c r="AE17" s="137"/>
      <c r="AF17" s="138" t="s">
        <v>225</v>
      </c>
      <c r="AG17" s="130">
        <v>0</v>
      </c>
      <c r="AH17" s="130">
        <v>0</v>
      </c>
      <c r="AI17" s="130">
        <v>0</v>
      </c>
      <c r="AJ17" s="130">
        <v>0</v>
      </c>
      <c r="AK17" s="139"/>
      <c r="AL17" s="139"/>
    </row>
    <row r="18" spans="1:38" s="23" customFormat="1" ht="40.200000000000003" customHeight="1">
      <c r="A18" s="18"/>
      <c r="B18" s="125" t="s">
        <v>232</v>
      </c>
      <c r="C18" s="856" t="s">
        <v>53</v>
      </c>
      <c r="D18" s="807"/>
      <c r="E18" s="853"/>
      <c r="F18" s="853"/>
      <c r="G18" s="853"/>
      <c r="H18" s="853"/>
      <c r="I18" s="853"/>
      <c r="J18" s="853"/>
      <c r="K18" s="853"/>
      <c r="L18" s="853"/>
      <c r="M18" s="853"/>
      <c r="N18" s="853"/>
      <c r="O18" s="853"/>
      <c r="P18" s="853"/>
      <c r="Q18" s="853"/>
      <c r="R18" s="853"/>
      <c r="S18" s="847"/>
      <c r="T18" s="135" t="s">
        <v>222</v>
      </c>
      <c r="U18" s="135" t="s">
        <v>223</v>
      </c>
      <c r="V18" s="135"/>
      <c r="W18" s="204">
        <v>195762363</v>
      </c>
      <c r="X18" s="204">
        <v>195762363</v>
      </c>
      <c r="Y18" s="204">
        <v>195762363</v>
      </c>
      <c r="Z18" s="204">
        <v>195762363</v>
      </c>
      <c r="AA18" s="107">
        <v>0</v>
      </c>
      <c r="AB18" s="129">
        <v>1</v>
      </c>
      <c r="AC18" s="130"/>
      <c r="AD18" s="205" t="s">
        <v>224</v>
      </c>
      <c r="AE18" s="138" t="s">
        <v>233</v>
      </c>
      <c r="AF18" s="138" t="s">
        <v>234</v>
      </c>
      <c r="AG18" s="130"/>
      <c r="AH18" s="130"/>
      <c r="AI18" s="130"/>
      <c r="AJ18" s="130"/>
      <c r="AK18" s="139"/>
      <c r="AL18" s="139"/>
    </row>
    <row r="19" spans="1:38" s="207" customFormat="1" ht="22.5" customHeight="1">
      <c r="A19" s="18"/>
      <c r="B19" s="125" t="s">
        <v>235</v>
      </c>
      <c r="C19" s="36"/>
      <c r="D19" s="807" t="s">
        <v>56</v>
      </c>
      <c r="E19" s="853"/>
      <c r="F19" s="853"/>
      <c r="G19" s="853"/>
      <c r="H19" s="853"/>
      <c r="I19" s="853"/>
      <c r="J19" s="853"/>
      <c r="K19" s="853"/>
      <c r="L19" s="853"/>
      <c r="M19" s="853"/>
      <c r="N19" s="853"/>
      <c r="O19" s="853"/>
      <c r="P19" s="853"/>
      <c r="Q19" s="853"/>
      <c r="R19" s="853"/>
      <c r="S19" s="847"/>
      <c r="T19" s="135" t="s">
        <v>222</v>
      </c>
      <c r="U19" s="135" t="s">
        <v>236</v>
      </c>
      <c r="V19" s="135"/>
      <c r="W19" s="201">
        <v>63091981.899999999</v>
      </c>
      <c r="X19" s="201">
        <v>63091981.899999999</v>
      </c>
      <c r="Y19" s="201">
        <v>63091981.899999999</v>
      </c>
      <c r="Z19" s="201">
        <v>63091981.899999999</v>
      </c>
      <c r="AA19" s="130">
        <f>Z19-Y19</f>
        <v>0</v>
      </c>
      <c r="AB19" s="129">
        <v>1</v>
      </c>
      <c r="AC19" s="130">
        <v>0</v>
      </c>
      <c r="AD19" s="205" t="s">
        <v>224</v>
      </c>
      <c r="AE19" s="137"/>
      <c r="AF19" s="138" t="s">
        <v>237</v>
      </c>
      <c r="AG19" s="130">
        <v>0</v>
      </c>
      <c r="AH19" s="130">
        <v>0</v>
      </c>
      <c r="AI19" s="130">
        <v>0</v>
      </c>
      <c r="AJ19" s="130">
        <v>0</v>
      </c>
      <c r="AK19" s="139"/>
      <c r="AL19" s="139"/>
    </row>
    <row r="20" spans="1:38">
      <c r="W20" s="208"/>
      <c r="X20" s="208"/>
      <c r="Y20" s="208"/>
      <c r="Z20" s="208"/>
    </row>
  </sheetData>
  <mergeCells count="43">
    <mergeCell ref="B5:M5"/>
    <mergeCell ref="N5:T5"/>
    <mergeCell ref="B1:X1"/>
    <mergeCell ref="Y1:AC1"/>
    <mergeCell ref="C2:AE2"/>
    <mergeCell ref="C3:AE3"/>
    <mergeCell ref="C4:AE4"/>
    <mergeCell ref="B7:B9"/>
    <mergeCell ref="C7:S9"/>
    <mergeCell ref="T7:T9"/>
    <mergeCell ref="U7:U9"/>
    <mergeCell ref="V7:V9"/>
    <mergeCell ref="AG7:AL7"/>
    <mergeCell ref="W8:W9"/>
    <mergeCell ref="X8:AA8"/>
    <mergeCell ref="AB8:AB9"/>
    <mergeCell ref="AC8:AC9"/>
    <mergeCell ref="AD8:AD9"/>
    <mergeCell ref="AE8:AE9"/>
    <mergeCell ref="AF8:AF9"/>
    <mergeCell ref="AG8:AG9"/>
    <mergeCell ref="W7:AC7"/>
    <mergeCell ref="AH8:AH9"/>
    <mergeCell ref="AI8:AI9"/>
    <mergeCell ref="AJ8:AJ9"/>
    <mergeCell ref="AK8:AK9"/>
    <mergeCell ref="AL8:AL9"/>
    <mergeCell ref="B6:T6"/>
    <mergeCell ref="C10:S10"/>
    <mergeCell ref="D19:S19"/>
    <mergeCell ref="C11:AL11"/>
    <mergeCell ref="C12:D12"/>
    <mergeCell ref="E12:S12"/>
    <mergeCell ref="C13:D13"/>
    <mergeCell ref="E13:S13"/>
    <mergeCell ref="C14:D14"/>
    <mergeCell ref="E14:S14"/>
    <mergeCell ref="C15:D15"/>
    <mergeCell ref="E15:S15"/>
    <mergeCell ref="C16:S16"/>
    <mergeCell ref="C17:S17"/>
    <mergeCell ref="C18:S18"/>
    <mergeCell ref="AD7:AF7"/>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12.xml><?xml version="1.0" encoding="utf-8"?>
<worksheet xmlns="http://schemas.openxmlformats.org/spreadsheetml/2006/main" xmlns:r="http://schemas.openxmlformats.org/officeDocument/2006/relationships">
  <dimension ref="A1:AL32"/>
  <sheetViews>
    <sheetView showGridLines="0" topLeftCell="B1" workbookViewId="0">
      <selection activeCell="W21" sqref="W21:Z21"/>
    </sheetView>
  </sheetViews>
  <sheetFormatPr baseColWidth="10" defaultColWidth="11.5546875" defaultRowHeight="10.199999999999999"/>
  <cols>
    <col min="1" max="1" width="9.33203125" style="2" hidden="1" customWidth="1"/>
    <col min="2" max="2" width="6.6640625" style="2" customWidth="1"/>
    <col min="3" max="3" width="1.6640625" style="2" customWidth="1"/>
    <col min="4" max="4" width="1.44140625" style="2" customWidth="1"/>
    <col min="5" max="18" width="9.33203125" style="2" hidden="1" customWidth="1"/>
    <col min="19" max="19" width="36.88671875" style="2" customWidth="1"/>
    <col min="20" max="21" width="13.109375" style="2" customWidth="1"/>
    <col min="22" max="22" width="11.109375" style="2" customWidth="1"/>
    <col min="23" max="25" width="12.44140625" style="2" customWidth="1"/>
    <col min="26" max="26" width="14.33203125" style="2" customWidth="1"/>
    <col min="27" max="27" width="12.44140625" style="2" customWidth="1"/>
    <col min="28" max="28" width="6.44140625" style="2" bestFit="1" customWidth="1"/>
    <col min="29" max="29" width="14.33203125" style="2" customWidth="1"/>
    <col min="30" max="30" width="13.109375" style="2" customWidth="1"/>
    <col min="31" max="31" width="42.33203125" style="38" customWidth="1"/>
    <col min="32" max="32" width="59.6640625" style="38" customWidth="1"/>
    <col min="33" max="34" width="13.109375" style="2" customWidth="1"/>
    <col min="35" max="35" width="16.44140625" style="2" customWidth="1"/>
    <col min="36" max="36" width="20.6640625" style="2" customWidth="1"/>
    <col min="37" max="38" width="78.33203125" style="2" customWidth="1"/>
    <col min="39" max="16384" width="11.554687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1</v>
      </c>
      <c r="Z1" s="776"/>
      <c r="AA1" s="776"/>
      <c r="AB1" s="776"/>
      <c r="AC1" s="776"/>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t="s">
        <v>6</v>
      </c>
      <c r="O5" s="814"/>
      <c r="P5" s="814"/>
      <c r="Q5" s="814"/>
      <c r="R5" s="814"/>
      <c r="S5" s="814"/>
      <c r="T5" s="814"/>
      <c r="AE5" s="2"/>
      <c r="AF5" s="2"/>
    </row>
    <row r="6" spans="1:38">
      <c r="A6" s="1"/>
      <c r="B6" s="813" t="s">
        <v>61</v>
      </c>
      <c r="C6" s="813"/>
      <c r="D6" s="813"/>
      <c r="E6" s="813"/>
      <c r="F6" s="813"/>
      <c r="G6" s="813"/>
      <c r="H6" s="813"/>
      <c r="I6" s="813"/>
      <c r="J6" s="813"/>
      <c r="K6" s="813"/>
      <c r="L6" s="813"/>
      <c r="M6" s="813"/>
      <c r="N6" s="813" t="s">
        <v>1</v>
      </c>
      <c r="O6" s="813"/>
      <c r="P6" s="813"/>
      <c r="Q6" s="813"/>
      <c r="R6" s="813"/>
      <c r="S6" s="813"/>
      <c r="T6" s="813"/>
      <c r="AE6" s="2"/>
      <c r="AF6" s="2"/>
    </row>
    <row r="7" spans="1:38" ht="17.25"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8"/>
      <c r="AD7" s="769" t="s">
        <v>15</v>
      </c>
      <c r="AE7" s="770"/>
      <c r="AF7" s="771"/>
      <c r="AG7" s="769" t="s">
        <v>16</v>
      </c>
      <c r="AH7" s="770"/>
      <c r="AI7" s="770"/>
      <c r="AJ7" s="770"/>
      <c r="AK7" s="770"/>
      <c r="AL7" s="771"/>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30.6" customHeight="1">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248">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1">
        <v>14</v>
      </c>
      <c r="AF10" s="11">
        <v>15</v>
      </c>
      <c r="AG10" s="10">
        <v>16</v>
      </c>
      <c r="AH10" s="10">
        <v>17</v>
      </c>
      <c r="AI10" s="10">
        <v>18</v>
      </c>
      <c r="AJ10" s="10">
        <v>19</v>
      </c>
      <c r="AK10" s="11">
        <v>20</v>
      </c>
      <c r="AL10" s="11">
        <v>21</v>
      </c>
    </row>
    <row r="11" spans="1:38">
      <c r="A11" s="1"/>
      <c r="B11" s="13"/>
      <c r="C11" s="757" t="s">
        <v>62</v>
      </c>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9"/>
    </row>
    <row r="12" spans="1:38" s="23" customFormat="1">
      <c r="A12" s="18"/>
      <c r="B12" s="13"/>
      <c r="C12" s="749" t="s">
        <v>86</v>
      </c>
      <c r="D12" s="750"/>
      <c r="E12" s="750"/>
      <c r="F12" s="750"/>
      <c r="G12" s="750"/>
      <c r="H12" s="750"/>
      <c r="I12" s="750"/>
      <c r="J12" s="750"/>
      <c r="K12" s="750"/>
      <c r="L12" s="750"/>
      <c r="M12" s="750"/>
      <c r="N12" s="750"/>
      <c r="O12" s="750"/>
      <c r="P12" s="750"/>
      <c r="Q12" s="750"/>
      <c r="R12" s="750"/>
      <c r="S12" s="751"/>
      <c r="T12" s="19"/>
      <c r="U12" s="19"/>
      <c r="V12" s="19"/>
      <c r="W12" s="20"/>
      <c r="X12" s="20"/>
      <c r="Y12" s="20"/>
      <c r="Z12" s="20"/>
      <c r="AA12" s="20"/>
      <c r="AB12" s="21"/>
      <c r="AC12" s="22"/>
      <c r="AD12" s="20"/>
      <c r="AE12" s="20"/>
      <c r="AF12" s="20"/>
      <c r="AG12" s="22"/>
      <c r="AH12" s="22"/>
      <c r="AI12" s="22"/>
      <c r="AJ12" s="22"/>
      <c r="AK12" s="20"/>
      <c r="AL12" s="20"/>
    </row>
    <row r="13" spans="1:38" s="23" customFormat="1" ht="20.399999999999999">
      <c r="A13" s="18"/>
      <c r="B13" s="258" t="s">
        <v>275</v>
      </c>
      <c r="C13" s="809"/>
      <c r="D13" s="857"/>
      <c r="E13" s="807" t="s">
        <v>41</v>
      </c>
      <c r="F13" s="857"/>
      <c r="G13" s="857"/>
      <c r="H13" s="857"/>
      <c r="I13" s="857"/>
      <c r="J13" s="857"/>
      <c r="K13" s="857"/>
      <c r="L13" s="857"/>
      <c r="M13" s="857"/>
      <c r="N13" s="857"/>
      <c r="O13" s="857"/>
      <c r="P13" s="857"/>
      <c r="Q13" s="857"/>
      <c r="R13" s="857"/>
      <c r="S13" s="858"/>
      <c r="T13" s="25" t="s">
        <v>267</v>
      </c>
      <c r="U13" s="92" t="s">
        <v>266</v>
      </c>
      <c r="V13" s="25"/>
      <c r="W13" s="30">
        <v>28765295.420000002</v>
      </c>
      <c r="X13" s="30">
        <v>28765295.420000002</v>
      </c>
      <c r="Y13" s="30">
        <v>28765295.420000002</v>
      </c>
      <c r="Z13" s="30">
        <v>28765295.420000002</v>
      </c>
      <c r="AA13" s="30"/>
      <c r="AB13" s="31">
        <v>1</v>
      </c>
      <c r="AC13" s="32"/>
      <c r="AD13" s="33"/>
      <c r="AE13" s="75"/>
      <c r="AF13" s="35" t="s">
        <v>265</v>
      </c>
      <c r="AG13" s="32">
        <v>0</v>
      </c>
      <c r="AH13" s="32">
        <v>0</v>
      </c>
      <c r="AI13" s="32">
        <v>0</v>
      </c>
      <c r="AJ13" s="32">
        <v>0</v>
      </c>
      <c r="AK13" s="29"/>
      <c r="AL13" s="29"/>
    </row>
    <row r="14" spans="1:38" s="23" customFormat="1" ht="22.5" customHeight="1">
      <c r="A14" s="18"/>
      <c r="B14" s="258" t="s">
        <v>274</v>
      </c>
      <c r="C14" s="809"/>
      <c r="D14" s="857"/>
      <c r="E14" s="807" t="s">
        <v>94</v>
      </c>
      <c r="F14" s="857"/>
      <c r="G14" s="857"/>
      <c r="H14" s="857"/>
      <c r="I14" s="857"/>
      <c r="J14" s="857"/>
      <c r="K14" s="857"/>
      <c r="L14" s="857"/>
      <c r="M14" s="857"/>
      <c r="N14" s="857"/>
      <c r="O14" s="857"/>
      <c r="P14" s="857"/>
      <c r="Q14" s="857"/>
      <c r="R14" s="857"/>
      <c r="S14" s="858"/>
      <c r="T14" s="25" t="s">
        <v>267</v>
      </c>
      <c r="U14" s="25" t="s">
        <v>266</v>
      </c>
      <c r="V14" s="25"/>
      <c r="W14" s="30">
        <v>67839518.030000001</v>
      </c>
      <c r="X14" s="30">
        <v>67839518.030000001</v>
      </c>
      <c r="Y14" s="30">
        <v>67839518.030000001</v>
      </c>
      <c r="Z14" s="30">
        <v>67839518.030000001</v>
      </c>
      <c r="AA14" s="30"/>
      <c r="AB14" s="31">
        <v>1</v>
      </c>
      <c r="AC14" s="32"/>
      <c r="AD14" s="33"/>
      <c r="AE14" s="75"/>
      <c r="AF14" s="35" t="s">
        <v>265</v>
      </c>
      <c r="AG14" s="32">
        <v>0</v>
      </c>
      <c r="AH14" s="32">
        <v>0</v>
      </c>
      <c r="AI14" s="32">
        <v>0</v>
      </c>
      <c r="AJ14" s="32">
        <v>0</v>
      </c>
      <c r="AK14" s="29"/>
      <c r="AL14" s="29"/>
    </row>
    <row r="15" spans="1:38" s="23" customFormat="1" ht="22.5" customHeight="1">
      <c r="A15" s="18"/>
      <c r="B15" s="258" t="s">
        <v>273</v>
      </c>
      <c r="C15" s="809"/>
      <c r="D15" s="857"/>
      <c r="E15" s="807" t="s">
        <v>47</v>
      </c>
      <c r="F15" s="857"/>
      <c r="G15" s="857"/>
      <c r="H15" s="857"/>
      <c r="I15" s="857"/>
      <c r="J15" s="857"/>
      <c r="K15" s="857"/>
      <c r="L15" s="857"/>
      <c r="M15" s="857"/>
      <c r="N15" s="857"/>
      <c r="O15" s="857"/>
      <c r="P15" s="857"/>
      <c r="Q15" s="857"/>
      <c r="R15" s="857"/>
      <c r="S15" s="858"/>
      <c r="T15" s="25" t="s">
        <v>267</v>
      </c>
      <c r="U15" s="25" t="s">
        <v>266</v>
      </c>
      <c r="V15" s="25"/>
      <c r="W15" s="30">
        <v>26606871.18</v>
      </c>
      <c r="X15" s="30">
        <v>26606871.18</v>
      </c>
      <c r="Y15" s="30">
        <v>26606871.18</v>
      </c>
      <c r="Z15" s="30">
        <v>26606871.18</v>
      </c>
      <c r="AA15" s="30"/>
      <c r="AB15" s="31">
        <v>1</v>
      </c>
      <c r="AC15" s="32"/>
      <c r="AD15" s="33"/>
      <c r="AE15" s="75"/>
      <c r="AF15" s="35" t="s">
        <v>265</v>
      </c>
      <c r="AG15" s="32">
        <v>0</v>
      </c>
      <c r="AH15" s="32">
        <v>0</v>
      </c>
      <c r="AI15" s="32">
        <v>0</v>
      </c>
      <c r="AJ15" s="32">
        <v>0</v>
      </c>
      <c r="AK15" s="29"/>
      <c r="AL15" s="29"/>
    </row>
    <row r="16" spans="1:38" s="23" customFormat="1" ht="22.5" customHeight="1">
      <c r="A16" s="18"/>
      <c r="B16" s="258" t="s">
        <v>272</v>
      </c>
      <c r="C16" s="809"/>
      <c r="D16" s="857"/>
      <c r="E16" s="807" t="s">
        <v>49</v>
      </c>
      <c r="F16" s="857"/>
      <c r="G16" s="857"/>
      <c r="H16" s="857"/>
      <c r="I16" s="857"/>
      <c r="J16" s="857"/>
      <c r="K16" s="857"/>
      <c r="L16" s="857"/>
      <c r="M16" s="857"/>
      <c r="N16" s="857"/>
      <c r="O16" s="857"/>
      <c r="P16" s="857"/>
      <c r="Q16" s="857"/>
      <c r="R16" s="857"/>
      <c r="S16" s="858"/>
      <c r="T16" s="25" t="s">
        <v>267</v>
      </c>
      <c r="U16" s="25" t="s">
        <v>266</v>
      </c>
      <c r="V16" s="25"/>
      <c r="W16" s="30">
        <v>72645832.75999999</v>
      </c>
      <c r="X16" s="30">
        <v>72645832.75999999</v>
      </c>
      <c r="Y16" s="30">
        <v>72645832.75999999</v>
      </c>
      <c r="Z16" s="30">
        <v>72645832.75999999</v>
      </c>
      <c r="AA16" s="30"/>
      <c r="AB16" s="31">
        <v>1</v>
      </c>
      <c r="AC16" s="32"/>
      <c r="AD16" s="33"/>
      <c r="AE16" s="75"/>
      <c r="AF16" s="35" t="s">
        <v>265</v>
      </c>
      <c r="AG16" s="32">
        <v>0</v>
      </c>
      <c r="AH16" s="32">
        <v>0</v>
      </c>
      <c r="AI16" s="32">
        <v>0</v>
      </c>
      <c r="AJ16" s="32">
        <v>0</v>
      </c>
      <c r="AK16" s="29"/>
      <c r="AL16" s="29"/>
    </row>
    <row r="17" spans="1:38" s="23" customFormat="1" ht="22.5" customHeight="1">
      <c r="A17" s="18"/>
      <c r="B17" s="258" t="s">
        <v>271</v>
      </c>
      <c r="C17" s="809"/>
      <c r="D17" s="857"/>
      <c r="E17" s="807" t="s">
        <v>51</v>
      </c>
      <c r="F17" s="857"/>
      <c r="G17" s="857"/>
      <c r="H17" s="857"/>
      <c r="I17" s="857"/>
      <c r="J17" s="857"/>
      <c r="K17" s="857"/>
      <c r="L17" s="857"/>
      <c r="M17" s="857"/>
      <c r="N17" s="857"/>
      <c r="O17" s="857"/>
      <c r="P17" s="857"/>
      <c r="Q17" s="857"/>
      <c r="R17" s="857"/>
      <c r="S17" s="858"/>
      <c r="T17" s="25" t="s">
        <v>267</v>
      </c>
      <c r="U17" s="25" t="s">
        <v>266</v>
      </c>
      <c r="V17" s="25"/>
      <c r="W17" s="30">
        <v>15508533.4</v>
      </c>
      <c r="X17" s="30">
        <v>15508533.4</v>
      </c>
      <c r="Y17" s="30">
        <v>15508533.4</v>
      </c>
      <c r="Z17" s="30">
        <v>15508533.4</v>
      </c>
      <c r="AA17" s="30"/>
      <c r="AB17" s="31">
        <v>1</v>
      </c>
      <c r="AC17" s="32"/>
      <c r="AD17" s="33"/>
      <c r="AE17" s="75"/>
      <c r="AF17" s="35" t="s">
        <v>265</v>
      </c>
      <c r="AG17" s="32">
        <v>0</v>
      </c>
      <c r="AH17" s="32">
        <v>0</v>
      </c>
      <c r="AI17" s="32">
        <v>0</v>
      </c>
      <c r="AJ17" s="32">
        <v>0</v>
      </c>
      <c r="AK17" s="29"/>
      <c r="AL17" s="29"/>
    </row>
    <row r="18" spans="1:38" s="23" customFormat="1" ht="20.399999999999999">
      <c r="A18" s="18"/>
      <c r="B18" s="258" t="s">
        <v>270</v>
      </c>
      <c r="C18" s="36"/>
      <c r="D18" s="807" t="s">
        <v>53</v>
      </c>
      <c r="E18" s="807"/>
      <c r="F18" s="807"/>
      <c r="G18" s="807"/>
      <c r="H18" s="807"/>
      <c r="I18" s="807"/>
      <c r="J18" s="807"/>
      <c r="K18" s="807"/>
      <c r="L18" s="807"/>
      <c r="M18" s="807"/>
      <c r="N18" s="807"/>
      <c r="O18" s="807"/>
      <c r="P18" s="807"/>
      <c r="Q18" s="807"/>
      <c r="R18" s="807"/>
      <c r="S18" s="847"/>
      <c r="T18" s="25" t="s">
        <v>267</v>
      </c>
      <c r="U18" s="25" t="s">
        <v>266</v>
      </c>
      <c r="V18" s="25"/>
      <c r="W18" s="30">
        <v>924908523</v>
      </c>
      <c r="X18" s="30">
        <v>924908523</v>
      </c>
      <c r="Y18" s="30">
        <v>924908523</v>
      </c>
      <c r="Z18" s="30">
        <v>924908523</v>
      </c>
      <c r="AA18" s="30"/>
      <c r="AB18" s="31">
        <v>1</v>
      </c>
      <c r="AC18" s="32"/>
      <c r="AD18" s="33"/>
      <c r="AE18" s="75"/>
      <c r="AF18" s="35" t="s">
        <v>265</v>
      </c>
      <c r="AG18" s="32">
        <v>0</v>
      </c>
      <c r="AH18" s="32">
        <v>6896898.6799999997</v>
      </c>
      <c r="AI18" s="32">
        <v>0</v>
      </c>
      <c r="AJ18" s="32">
        <v>0</v>
      </c>
      <c r="AK18" s="29"/>
      <c r="AL18" s="29"/>
    </row>
    <row r="19" spans="1:38" s="23" customFormat="1" ht="20.399999999999999">
      <c r="A19" s="18"/>
      <c r="B19" s="258" t="s">
        <v>269</v>
      </c>
      <c r="C19" s="36"/>
      <c r="D19" s="807" t="s">
        <v>56</v>
      </c>
      <c r="E19" s="807"/>
      <c r="F19" s="807"/>
      <c r="G19" s="807"/>
      <c r="H19" s="807"/>
      <c r="I19" s="807"/>
      <c r="J19" s="807"/>
      <c r="K19" s="807"/>
      <c r="L19" s="807"/>
      <c r="M19" s="807"/>
      <c r="N19" s="807"/>
      <c r="O19" s="807"/>
      <c r="P19" s="807"/>
      <c r="Q19" s="807"/>
      <c r="R19" s="807"/>
      <c r="S19" s="847"/>
      <c r="T19" s="25" t="s">
        <v>267</v>
      </c>
      <c r="U19" s="25" t="s">
        <v>266</v>
      </c>
      <c r="V19" s="25"/>
      <c r="W19" s="30">
        <v>202302233.99000001</v>
      </c>
      <c r="X19" s="30">
        <v>202302233.99000001</v>
      </c>
      <c r="Y19" s="30">
        <v>202302233.99000001</v>
      </c>
      <c r="Z19" s="30">
        <v>202302233.99000001</v>
      </c>
      <c r="AA19" s="30"/>
      <c r="AB19" s="31">
        <v>1</v>
      </c>
      <c r="AC19" s="32"/>
      <c r="AD19" s="33"/>
      <c r="AE19" s="75"/>
      <c r="AF19" s="35" t="s">
        <v>265</v>
      </c>
      <c r="AG19" s="32">
        <v>0</v>
      </c>
      <c r="AH19" s="32">
        <f>5999999.99</f>
        <v>5999999.9900000002</v>
      </c>
      <c r="AI19" s="32">
        <v>0</v>
      </c>
      <c r="AJ19" s="32">
        <v>0</v>
      </c>
      <c r="AK19" s="29"/>
      <c r="AL19" s="29"/>
    </row>
    <row r="20" spans="1:38" s="23" customFormat="1" ht="20.399999999999999">
      <c r="A20" s="18"/>
      <c r="B20" s="258" t="s">
        <v>268</v>
      </c>
      <c r="C20" s="36"/>
      <c r="D20" s="807" t="s">
        <v>92</v>
      </c>
      <c r="E20" s="807"/>
      <c r="F20" s="807"/>
      <c r="G20" s="807"/>
      <c r="H20" s="807"/>
      <c r="I20" s="807"/>
      <c r="J20" s="807"/>
      <c r="K20" s="807"/>
      <c r="L20" s="807"/>
      <c r="M20" s="807"/>
      <c r="N20" s="807"/>
      <c r="O20" s="807"/>
      <c r="P20" s="807"/>
      <c r="Q20" s="807"/>
      <c r="R20" s="807"/>
      <c r="S20" s="847"/>
      <c r="T20" s="25" t="s">
        <v>267</v>
      </c>
      <c r="U20" s="25" t="s">
        <v>266</v>
      </c>
      <c r="V20" s="25"/>
      <c r="W20" s="30">
        <v>35472945.259999998</v>
      </c>
      <c r="X20" s="30">
        <v>35472945.259999998</v>
      </c>
      <c r="Y20" s="30">
        <v>35472945.259999998</v>
      </c>
      <c r="Z20" s="30">
        <v>35472945.259999998</v>
      </c>
      <c r="AA20" s="30"/>
      <c r="AB20" s="31">
        <v>1</v>
      </c>
      <c r="AC20" s="32"/>
      <c r="AD20" s="33"/>
      <c r="AE20" s="75"/>
      <c r="AF20" s="35" t="s">
        <v>265</v>
      </c>
      <c r="AG20" s="32">
        <v>0</v>
      </c>
      <c r="AH20" s="32">
        <v>0</v>
      </c>
      <c r="AI20" s="32">
        <v>0</v>
      </c>
      <c r="AJ20" s="32">
        <v>0</v>
      </c>
      <c r="AK20" s="29"/>
      <c r="AL20" s="29"/>
    </row>
    <row r="21" spans="1:38">
      <c r="T21" s="215"/>
      <c r="W21" s="257"/>
      <c r="X21" s="257"/>
      <c r="Y21" s="257"/>
      <c r="Z21" s="257"/>
    </row>
    <row r="25" spans="1:38" ht="13.8">
      <c r="W25" s="256"/>
    </row>
    <row r="26" spans="1:38" ht="13.8">
      <c r="W26" s="256"/>
    </row>
    <row r="27" spans="1:38" ht="13.8">
      <c r="W27" s="256"/>
    </row>
    <row r="28" spans="1:38" ht="13.8">
      <c r="W28" s="256"/>
      <c r="AE28" s="2"/>
      <c r="AF28" s="2"/>
    </row>
    <row r="29" spans="1:38" ht="13.8">
      <c r="W29" s="256"/>
      <c r="AE29" s="2"/>
      <c r="AF29" s="2"/>
    </row>
    <row r="30" spans="1:38" ht="13.8">
      <c r="W30" s="256"/>
      <c r="AE30" s="2"/>
      <c r="AF30" s="2"/>
    </row>
    <row r="31" spans="1:38" ht="13.8">
      <c r="W31" s="256"/>
      <c r="AE31" s="2"/>
      <c r="AF31" s="2"/>
    </row>
    <row r="32" spans="1:38" ht="13.8">
      <c r="W32" s="256"/>
      <c r="AE32" s="2"/>
      <c r="AF32" s="2"/>
    </row>
  </sheetData>
  <mergeCells count="46">
    <mergeCell ref="U7:U9"/>
    <mergeCell ref="B1:X1"/>
    <mergeCell ref="Y1:AC1"/>
    <mergeCell ref="C2:AE2"/>
    <mergeCell ref="C3:AE3"/>
    <mergeCell ref="C4:AE4"/>
    <mergeCell ref="B5:M5"/>
    <mergeCell ref="N5:T5"/>
    <mergeCell ref="B6:M6"/>
    <mergeCell ref="N6:T6"/>
    <mergeCell ref="B7:B9"/>
    <mergeCell ref="C7:S9"/>
    <mergeCell ref="T7:T9"/>
    <mergeCell ref="W7:AC7"/>
    <mergeCell ref="AI8:AI9"/>
    <mergeCell ref="AJ8:AJ9"/>
    <mergeCell ref="AK8:AK9"/>
    <mergeCell ref="V7:V9"/>
    <mergeCell ref="AG7:AL7"/>
    <mergeCell ref="W8:W9"/>
    <mergeCell ref="X8:AA8"/>
    <mergeCell ref="AB8:AB9"/>
    <mergeCell ref="AC8:AC9"/>
    <mergeCell ref="AD8:AD9"/>
    <mergeCell ref="AL8:AL9"/>
    <mergeCell ref="AF8:AF9"/>
    <mergeCell ref="AG8:AG9"/>
    <mergeCell ref="AH8:AH9"/>
    <mergeCell ref="AD7:AF7"/>
    <mergeCell ref="AE8:AE9"/>
    <mergeCell ref="C14:D14"/>
    <mergeCell ref="E14:S14"/>
    <mergeCell ref="C15:D15"/>
    <mergeCell ref="E15:S15"/>
    <mergeCell ref="C10:S10"/>
    <mergeCell ref="C11:AL11"/>
    <mergeCell ref="C12:S12"/>
    <mergeCell ref="C13:D13"/>
    <mergeCell ref="E13:S13"/>
    <mergeCell ref="C16:D16"/>
    <mergeCell ref="E16:S16"/>
    <mergeCell ref="D20:S20"/>
    <mergeCell ref="C17:D17"/>
    <mergeCell ref="E17:S17"/>
    <mergeCell ref="D18:S18"/>
    <mergeCell ref="D19:S19"/>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13.xml><?xml version="1.0" encoding="utf-8"?>
<worksheet xmlns="http://schemas.openxmlformats.org/spreadsheetml/2006/main" xmlns:r="http://schemas.openxmlformats.org/officeDocument/2006/relationships">
  <dimension ref="A1:AL20"/>
  <sheetViews>
    <sheetView showGridLines="0" topLeftCell="B13" workbookViewId="0">
      <selection activeCell="W20" sqref="W20:Z20"/>
    </sheetView>
  </sheetViews>
  <sheetFormatPr baseColWidth="10" defaultRowHeight="10.199999999999999"/>
  <cols>
    <col min="1" max="1" width="0" style="173" hidden="1" customWidth="1"/>
    <col min="2" max="2" width="16.6640625" style="173" customWidth="1"/>
    <col min="3" max="3" width="1.6640625" style="173" customWidth="1"/>
    <col min="4" max="4" width="1.44140625" style="173" customWidth="1"/>
    <col min="5" max="18" width="0" style="173" hidden="1" customWidth="1"/>
    <col min="19" max="19" width="38.109375" style="173" customWidth="1"/>
    <col min="20" max="21" width="13.109375" style="173" customWidth="1"/>
    <col min="22" max="22" width="11.109375" style="173" customWidth="1"/>
    <col min="23" max="27" width="12.44140625" style="173" customWidth="1"/>
    <col min="28" max="28" width="6.44140625" style="173" bestFit="1" customWidth="1"/>
    <col min="29" max="29" width="12.33203125" style="173" bestFit="1" customWidth="1"/>
    <col min="30" max="30" width="13.109375" style="173" customWidth="1"/>
    <col min="31" max="31" width="34" style="195" customWidth="1"/>
    <col min="32" max="32" width="40.33203125" style="195" customWidth="1"/>
    <col min="33" max="34" width="13.109375" style="173" customWidth="1"/>
    <col min="35" max="35" width="16.44140625" style="173" customWidth="1"/>
    <col min="36" max="36" width="20.6640625" style="173" customWidth="1"/>
    <col min="37" max="37" width="25.6640625" style="173" customWidth="1"/>
    <col min="38" max="38" width="39" style="173" customWidth="1"/>
    <col min="39" max="256" width="11.44140625" style="173"/>
    <col min="257" max="257" width="0" style="173" hidden="1" customWidth="1"/>
    <col min="258" max="258" width="9.109375" style="173" customWidth="1"/>
    <col min="259" max="259" width="1.6640625" style="173" customWidth="1"/>
    <col min="260" max="260" width="1.44140625" style="173" customWidth="1"/>
    <col min="261" max="274" width="0" style="173" hidden="1" customWidth="1"/>
    <col min="275" max="275" width="38.109375" style="173" customWidth="1"/>
    <col min="276" max="277" width="13.109375" style="173" customWidth="1"/>
    <col min="278" max="278" width="11.109375" style="173" customWidth="1"/>
    <col min="279" max="283" width="12.44140625" style="173" customWidth="1"/>
    <col min="284" max="284" width="6.44140625" style="173" bestFit="1" customWidth="1"/>
    <col min="285" max="285" width="12.33203125" style="173" bestFit="1" customWidth="1"/>
    <col min="286" max="286" width="13.109375" style="173" customWidth="1"/>
    <col min="287" max="287" width="34" style="173" customWidth="1"/>
    <col min="288" max="288" width="40.33203125" style="173" customWidth="1"/>
    <col min="289" max="290" width="13.109375" style="173" customWidth="1"/>
    <col min="291" max="291" width="16.44140625" style="173" customWidth="1"/>
    <col min="292" max="292" width="20.6640625" style="173" customWidth="1"/>
    <col min="293" max="293" width="25.6640625" style="173" customWidth="1"/>
    <col min="294" max="294" width="39" style="173" customWidth="1"/>
    <col min="295" max="512" width="11.44140625" style="173"/>
    <col min="513" max="513" width="0" style="173" hidden="1" customWidth="1"/>
    <col min="514" max="514" width="9.109375" style="173" customWidth="1"/>
    <col min="515" max="515" width="1.6640625" style="173" customWidth="1"/>
    <col min="516" max="516" width="1.44140625" style="173" customWidth="1"/>
    <col min="517" max="530" width="0" style="173" hidden="1" customWidth="1"/>
    <col min="531" max="531" width="38.109375" style="173" customWidth="1"/>
    <col min="532" max="533" width="13.109375" style="173" customWidth="1"/>
    <col min="534" max="534" width="11.109375" style="173" customWidth="1"/>
    <col min="535" max="539" width="12.44140625" style="173" customWidth="1"/>
    <col min="540" max="540" width="6.44140625" style="173" bestFit="1" customWidth="1"/>
    <col min="541" max="541" width="12.33203125" style="173" bestFit="1" customWidth="1"/>
    <col min="542" max="542" width="13.109375" style="173" customWidth="1"/>
    <col min="543" max="543" width="34" style="173" customWidth="1"/>
    <col min="544" max="544" width="40.33203125" style="173" customWidth="1"/>
    <col min="545" max="546" width="13.109375" style="173" customWidth="1"/>
    <col min="547" max="547" width="16.44140625" style="173" customWidth="1"/>
    <col min="548" max="548" width="20.6640625" style="173" customWidth="1"/>
    <col min="549" max="549" width="25.6640625" style="173" customWidth="1"/>
    <col min="550" max="550" width="39" style="173" customWidth="1"/>
    <col min="551" max="768" width="11.44140625" style="173"/>
    <col min="769" max="769" width="0" style="173" hidden="1" customWidth="1"/>
    <col min="770" max="770" width="9.109375" style="173" customWidth="1"/>
    <col min="771" max="771" width="1.6640625" style="173" customWidth="1"/>
    <col min="772" max="772" width="1.44140625" style="173" customWidth="1"/>
    <col min="773" max="786" width="0" style="173" hidden="1" customWidth="1"/>
    <col min="787" max="787" width="38.109375" style="173" customWidth="1"/>
    <col min="788" max="789" width="13.109375" style="173" customWidth="1"/>
    <col min="790" max="790" width="11.109375" style="173" customWidth="1"/>
    <col min="791" max="795" width="12.44140625" style="173" customWidth="1"/>
    <col min="796" max="796" width="6.44140625" style="173" bestFit="1" customWidth="1"/>
    <col min="797" max="797" width="12.33203125" style="173" bestFit="1" customWidth="1"/>
    <col min="798" max="798" width="13.109375" style="173" customWidth="1"/>
    <col min="799" max="799" width="34" style="173" customWidth="1"/>
    <col min="800" max="800" width="40.33203125" style="173" customWidth="1"/>
    <col min="801" max="802" width="13.109375" style="173" customWidth="1"/>
    <col min="803" max="803" width="16.44140625" style="173" customWidth="1"/>
    <col min="804" max="804" width="20.6640625" style="173" customWidth="1"/>
    <col min="805" max="805" width="25.6640625" style="173" customWidth="1"/>
    <col min="806" max="806" width="39" style="173" customWidth="1"/>
    <col min="807" max="1024" width="11.44140625" style="173"/>
    <col min="1025" max="1025" width="0" style="173" hidden="1" customWidth="1"/>
    <col min="1026" max="1026" width="9.109375" style="173" customWidth="1"/>
    <col min="1027" max="1027" width="1.6640625" style="173" customWidth="1"/>
    <col min="1028" max="1028" width="1.44140625" style="173" customWidth="1"/>
    <col min="1029" max="1042" width="0" style="173" hidden="1" customWidth="1"/>
    <col min="1043" max="1043" width="38.109375" style="173" customWidth="1"/>
    <col min="1044" max="1045" width="13.109375" style="173" customWidth="1"/>
    <col min="1046" max="1046" width="11.109375" style="173" customWidth="1"/>
    <col min="1047" max="1051" width="12.44140625" style="173" customWidth="1"/>
    <col min="1052" max="1052" width="6.44140625" style="173" bestFit="1" customWidth="1"/>
    <col min="1053" max="1053" width="12.33203125" style="173" bestFit="1" customWidth="1"/>
    <col min="1054" max="1054" width="13.109375" style="173" customWidth="1"/>
    <col min="1055" max="1055" width="34" style="173" customWidth="1"/>
    <col min="1056" max="1056" width="40.33203125" style="173" customWidth="1"/>
    <col min="1057" max="1058" width="13.109375" style="173" customWidth="1"/>
    <col min="1059" max="1059" width="16.44140625" style="173" customWidth="1"/>
    <col min="1060" max="1060" width="20.6640625" style="173" customWidth="1"/>
    <col min="1061" max="1061" width="25.6640625" style="173" customWidth="1"/>
    <col min="1062" max="1062" width="39" style="173" customWidth="1"/>
    <col min="1063" max="1280" width="11.44140625" style="173"/>
    <col min="1281" max="1281" width="0" style="173" hidden="1" customWidth="1"/>
    <col min="1282" max="1282" width="9.109375" style="173" customWidth="1"/>
    <col min="1283" max="1283" width="1.6640625" style="173" customWidth="1"/>
    <col min="1284" max="1284" width="1.44140625" style="173" customWidth="1"/>
    <col min="1285" max="1298" width="0" style="173" hidden="1" customWidth="1"/>
    <col min="1299" max="1299" width="38.109375" style="173" customWidth="1"/>
    <col min="1300" max="1301" width="13.109375" style="173" customWidth="1"/>
    <col min="1302" max="1302" width="11.109375" style="173" customWidth="1"/>
    <col min="1303" max="1307" width="12.44140625" style="173" customWidth="1"/>
    <col min="1308" max="1308" width="6.44140625" style="173" bestFit="1" customWidth="1"/>
    <col min="1309" max="1309" width="12.33203125" style="173" bestFit="1" customWidth="1"/>
    <col min="1310" max="1310" width="13.109375" style="173" customWidth="1"/>
    <col min="1311" max="1311" width="34" style="173" customWidth="1"/>
    <col min="1312" max="1312" width="40.33203125" style="173" customWidth="1"/>
    <col min="1313" max="1314" width="13.109375" style="173" customWidth="1"/>
    <col min="1315" max="1315" width="16.44140625" style="173" customWidth="1"/>
    <col min="1316" max="1316" width="20.6640625" style="173" customWidth="1"/>
    <col min="1317" max="1317" width="25.6640625" style="173" customWidth="1"/>
    <col min="1318" max="1318" width="39" style="173" customWidth="1"/>
    <col min="1319" max="1536" width="11.44140625" style="173"/>
    <col min="1537" max="1537" width="0" style="173" hidden="1" customWidth="1"/>
    <col min="1538" max="1538" width="9.109375" style="173" customWidth="1"/>
    <col min="1539" max="1539" width="1.6640625" style="173" customWidth="1"/>
    <col min="1540" max="1540" width="1.44140625" style="173" customWidth="1"/>
    <col min="1541" max="1554" width="0" style="173" hidden="1" customWidth="1"/>
    <col min="1555" max="1555" width="38.109375" style="173" customWidth="1"/>
    <col min="1556" max="1557" width="13.109375" style="173" customWidth="1"/>
    <col min="1558" max="1558" width="11.109375" style="173" customWidth="1"/>
    <col min="1559" max="1563" width="12.44140625" style="173" customWidth="1"/>
    <col min="1564" max="1564" width="6.44140625" style="173" bestFit="1" customWidth="1"/>
    <col min="1565" max="1565" width="12.33203125" style="173" bestFit="1" customWidth="1"/>
    <col min="1566" max="1566" width="13.109375" style="173" customWidth="1"/>
    <col min="1567" max="1567" width="34" style="173" customWidth="1"/>
    <col min="1568" max="1568" width="40.33203125" style="173" customWidth="1"/>
    <col min="1569" max="1570" width="13.109375" style="173" customWidth="1"/>
    <col min="1571" max="1571" width="16.44140625" style="173" customWidth="1"/>
    <col min="1572" max="1572" width="20.6640625" style="173" customWidth="1"/>
    <col min="1573" max="1573" width="25.6640625" style="173" customWidth="1"/>
    <col min="1574" max="1574" width="39" style="173" customWidth="1"/>
    <col min="1575" max="1792" width="11.44140625" style="173"/>
    <col min="1793" max="1793" width="0" style="173" hidden="1" customWidth="1"/>
    <col min="1794" max="1794" width="9.109375" style="173" customWidth="1"/>
    <col min="1795" max="1795" width="1.6640625" style="173" customWidth="1"/>
    <col min="1796" max="1796" width="1.44140625" style="173" customWidth="1"/>
    <col min="1797" max="1810" width="0" style="173" hidden="1" customWidth="1"/>
    <col min="1811" max="1811" width="38.109375" style="173" customWidth="1"/>
    <col min="1812" max="1813" width="13.109375" style="173" customWidth="1"/>
    <col min="1814" max="1814" width="11.109375" style="173" customWidth="1"/>
    <col min="1815" max="1819" width="12.44140625" style="173" customWidth="1"/>
    <col min="1820" max="1820" width="6.44140625" style="173" bestFit="1" customWidth="1"/>
    <col min="1821" max="1821" width="12.33203125" style="173" bestFit="1" customWidth="1"/>
    <col min="1822" max="1822" width="13.109375" style="173" customWidth="1"/>
    <col min="1823" max="1823" width="34" style="173" customWidth="1"/>
    <col min="1824" max="1824" width="40.33203125" style="173" customWidth="1"/>
    <col min="1825" max="1826" width="13.109375" style="173" customWidth="1"/>
    <col min="1827" max="1827" width="16.44140625" style="173" customWidth="1"/>
    <col min="1828" max="1828" width="20.6640625" style="173" customWidth="1"/>
    <col min="1829" max="1829" width="25.6640625" style="173" customWidth="1"/>
    <col min="1830" max="1830" width="39" style="173" customWidth="1"/>
    <col min="1831" max="2048" width="11.44140625" style="173"/>
    <col min="2049" max="2049" width="0" style="173" hidden="1" customWidth="1"/>
    <col min="2050" max="2050" width="9.109375" style="173" customWidth="1"/>
    <col min="2051" max="2051" width="1.6640625" style="173" customWidth="1"/>
    <col min="2052" max="2052" width="1.44140625" style="173" customWidth="1"/>
    <col min="2053" max="2066" width="0" style="173" hidden="1" customWidth="1"/>
    <col min="2067" max="2067" width="38.109375" style="173" customWidth="1"/>
    <col min="2068" max="2069" width="13.109375" style="173" customWidth="1"/>
    <col min="2070" max="2070" width="11.109375" style="173" customWidth="1"/>
    <col min="2071" max="2075" width="12.44140625" style="173" customWidth="1"/>
    <col min="2076" max="2076" width="6.44140625" style="173" bestFit="1" customWidth="1"/>
    <col min="2077" max="2077" width="12.33203125" style="173" bestFit="1" customWidth="1"/>
    <col min="2078" max="2078" width="13.109375" style="173" customWidth="1"/>
    <col min="2079" max="2079" width="34" style="173" customWidth="1"/>
    <col min="2080" max="2080" width="40.33203125" style="173" customWidth="1"/>
    <col min="2081" max="2082" width="13.109375" style="173" customWidth="1"/>
    <col min="2083" max="2083" width="16.44140625" style="173" customWidth="1"/>
    <col min="2084" max="2084" width="20.6640625" style="173" customWidth="1"/>
    <col min="2085" max="2085" width="25.6640625" style="173" customWidth="1"/>
    <col min="2086" max="2086" width="39" style="173" customWidth="1"/>
    <col min="2087" max="2304" width="11.44140625" style="173"/>
    <col min="2305" max="2305" width="0" style="173" hidden="1" customWidth="1"/>
    <col min="2306" max="2306" width="9.109375" style="173" customWidth="1"/>
    <col min="2307" max="2307" width="1.6640625" style="173" customWidth="1"/>
    <col min="2308" max="2308" width="1.44140625" style="173" customWidth="1"/>
    <col min="2309" max="2322" width="0" style="173" hidden="1" customWidth="1"/>
    <col min="2323" max="2323" width="38.109375" style="173" customWidth="1"/>
    <col min="2324" max="2325" width="13.109375" style="173" customWidth="1"/>
    <col min="2326" max="2326" width="11.109375" style="173" customWidth="1"/>
    <col min="2327" max="2331" width="12.44140625" style="173" customWidth="1"/>
    <col min="2332" max="2332" width="6.44140625" style="173" bestFit="1" customWidth="1"/>
    <col min="2333" max="2333" width="12.33203125" style="173" bestFit="1" customWidth="1"/>
    <col min="2334" max="2334" width="13.109375" style="173" customWidth="1"/>
    <col min="2335" max="2335" width="34" style="173" customWidth="1"/>
    <col min="2336" max="2336" width="40.33203125" style="173" customWidth="1"/>
    <col min="2337" max="2338" width="13.109375" style="173" customWidth="1"/>
    <col min="2339" max="2339" width="16.44140625" style="173" customWidth="1"/>
    <col min="2340" max="2340" width="20.6640625" style="173" customWidth="1"/>
    <col min="2341" max="2341" width="25.6640625" style="173" customWidth="1"/>
    <col min="2342" max="2342" width="39" style="173" customWidth="1"/>
    <col min="2343" max="2560" width="11.44140625" style="173"/>
    <col min="2561" max="2561" width="0" style="173" hidden="1" customWidth="1"/>
    <col min="2562" max="2562" width="9.109375" style="173" customWidth="1"/>
    <col min="2563" max="2563" width="1.6640625" style="173" customWidth="1"/>
    <col min="2564" max="2564" width="1.44140625" style="173" customWidth="1"/>
    <col min="2565" max="2578" width="0" style="173" hidden="1" customWidth="1"/>
    <col min="2579" max="2579" width="38.109375" style="173" customWidth="1"/>
    <col min="2580" max="2581" width="13.109375" style="173" customWidth="1"/>
    <col min="2582" max="2582" width="11.109375" style="173" customWidth="1"/>
    <col min="2583" max="2587" width="12.44140625" style="173" customWidth="1"/>
    <col min="2588" max="2588" width="6.44140625" style="173" bestFit="1" customWidth="1"/>
    <col min="2589" max="2589" width="12.33203125" style="173" bestFit="1" customWidth="1"/>
    <col min="2590" max="2590" width="13.109375" style="173" customWidth="1"/>
    <col min="2591" max="2591" width="34" style="173" customWidth="1"/>
    <col min="2592" max="2592" width="40.33203125" style="173" customWidth="1"/>
    <col min="2593" max="2594" width="13.109375" style="173" customWidth="1"/>
    <col min="2595" max="2595" width="16.44140625" style="173" customWidth="1"/>
    <col min="2596" max="2596" width="20.6640625" style="173" customWidth="1"/>
    <col min="2597" max="2597" width="25.6640625" style="173" customWidth="1"/>
    <col min="2598" max="2598" width="39" style="173" customWidth="1"/>
    <col min="2599" max="2816" width="11.44140625" style="173"/>
    <col min="2817" max="2817" width="0" style="173" hidden="1" customWidth="1"/>
    <col min="2818" max="2818" width="9.109375" style="173" customWidth="1"/>
    <col min="2819" max="2819" width="1.6640625" style="173" customWidth="1"/>
    <col min="2820" max="2820" width="1.44140625" style="173" customWidth="1"/>
    <col min="2821" max="2834" width="0" style="173" hidden="1" customWidth="1"/>
    <col min="2835" max="2835" width="38.109375" style="173" customWidth="1"/>
    <col min="2836" max="2837" width="13.109375" style="173" customWidth="1"/>
    <col min="2838" max="2838" width="11.109375" style="173" customWidth="1"/>
    <col min="2839" max="2843" width="12.44140625" style="173" customWidth="1"/>
    <col min="2844" max="2844" width="6.44140625" style="173" bestFit="1" customWidth="1"/>
    <col min="2845" max="2845" width="12.33203125" style="173" bestFit="1" customWidth="1"/>
    <col min="2846" max="2846" width="13.109375" style="173" customWidth="1"/>
    <col min="2847" max="2847" width="34" style="173" customWidth="1"/>
    <col min="2848" max="2848" width="40.33203125" style="173" customWidth="1"/>
    <col min="2849" max="2850" width="13.109375" style="173" customWidth="1"/>
    <col min="2851" max="2851" width="16.44140625" style="173" customWidth="1"/>
    <col min="2852" max="2852" width="20.6640625" style="173" customWidth="1"/>
    <col min="2853" max="2853" width="25.6640625" style="173" customWidth="1"/>
    <col min="2854" max="2854" width="39" style="173" customWidth="1"/>
    <col min="2855" max="3072" width="11.44140625" style="173"/>
    <col min="3073" max="3073" width="0" style="173" hidden="1" customWidth="1"/>
    <col min="3074" max="3074" width="9.109375" style="173" customWidth="1"/>
    <col min="3075" max="3075" width="1.6640625" style="173" customWidth="1"/>
    <col min="3076" max="3076" width="1.44140625" style="173" customWidth="1"/>
    <col min="3077" max="3090" width="0" style="173" hidden="1" customWidth="1"/>
    <col min="3091" max="3091" width="38.109375" style="173" customWidth="1"/>
    <col min="3092" max="3093" width="13.109375" style="173" customWidth="1"/>
    <col min="3094" max="3094" width="11.109375" style="173" customWidth="1"/>
    <col min="3095" max="3099" width="12.44140625" style="173" customWidth="1"/>
    <col min="3100" max="3100" width="6.44140625" style="173" bestFit="1" customWidth="1"/>
    <col min="3101" max="3101" width="12.33203125" style="173" bestFit="1" customWidth="1"/>
    <col min="3102" max="3102" width="13.109375" style="173" customWidth="1"/>
    <col min="3103" max="3103" width="34" style="173" customWidth="1"/>
    <col min="3104" max="3104" width="40.33203125" style="173" customWidth="1"/>
    <col min="3105" max="3106" width="13.109375" style="173" customWidth="1"/>
    <col min="3107" max="3107" width="16.44140625" style="173" customWidth="1"/>
    <col min="3108" max="3108" width="20.6640625" style="173" customWidth="1"/>
    <col min="3109" max="3109" width="25.6640625" style="173" customWidth="1"/>
    <col min="3110" max="3110" width="39" style="173" customWidth="1"/>
    <col min="3111" max="3328" width="11.44140625" style="173"/>
    <col min="3329" max="3329" width="0" style="173" hidden="1" customWidth="1"/>
    <col min="3330" max="3330" width="9.109375" style="173" customWidth="1"/>
    <col min="3331" max="3331" width="1.6640625" style="173" customWidth="1"/>
    <col min="3332" max="3332" width="1.44140625" style="173" customWidth="1"/>
    <col min="3333" max="3346" width="0" style="173" hidden="1" customWidth="1"/>
    <col min="3347" max="3347" width="38.109375" style="173" customWidth="1"/>
    <col min="3348" max="3349" width="13.109375" style="173" customWidth="1"/>
    <col min="3350" max="3350" width="11.109375" style="173" customWidth="1"/>
    <col min="3351" max="3355" width="12.44140625" style="173" customWidth="1"/>
    <col min="3356" max="3356" width="6.44140625" style="173" bestFit="1" customWidth="1"/>
    <col min="3357" max="3357" width="12.33203125" style="173" bestFit="1" customWidth="1"/>
    <col min="3358" max="3358" width="13.109375" style="173" customWidth="1"/>
    <col min="3359" max="3359" width="34" style="173" customWidth="1"/>
    <col min="3360" max="3360" width="40.33203125" style="173" customWidth="1"/>
    <col min="3361" max="3362" width="13.109375" style="173" customWidth="1"/>
    <col min="3363" max="3363" width="16.44140625" style="173" customWidth="1"/>
    <col min="3364" max="3364" width="20.6640625" style="173" customWidth="1"/>
    <col min="3365" max="3365" width="25.6640625" style="173" customWidth="1"/>
    <col min="3366" max="3366" width="39" style="173" customWidth="1"/>
    <col min="3367" max="3584" width="11.44140625" style="173"/>
    <col min="3585" max="3585" width="0" style="173" hidden="1" customWidth="1"/>
    <col min="3586" max="3586" width="9.109375" style="173" customWidth="1"/>
    <col min="3587" max="3587" width="1.6640625" style="173" customWidth="1"/>
    <col min="3588" max="3588" width="1.44140625" style="173" customWidth="1"/>
    <col min="3589" max="3602" width="0" style="173" hidden="1" customWidth="1"/>
    <col min="3603" max="3603" width="38.109375" style="173" customWidth="1"/>
    <col min="3604" max="3605" width="13.109375" style="173" customWidth="1"/>
    <col min="3606" max="3606" width="11.109375" style="173" customWidth="1"/>
    <col min="3607" max="3611" width="12.44140625" style="173" customWidth="1"/>
    <col min="3612" max="3612" width="6.44140625" style="173" bestFit="1" customWidth="1"/>
    <col min="3613" max="3613" width="12.33203125" style="173" bestFit="1" customWidth="1"/>
    <col min="3614" max="3614" width="13.109375" style="173" customWidth="1"/>
    <col min="3615" max="3615" width="34" style="173" customWidth="1"/>
    <col min="3616" max="3616" width="40.33203125" style="173" customWidth="1"/>
    <col min="3617" max="3618" width="13.109375" style="173" customWidth="1"/>
    <col min="3619" max="3619" width="16.44140625" style="173" customWidth="1"/>
    <col min="3620" max="3620" width="20.6640625" style="173" customWidth="1"/>
    <col min="3621" max="3621" width="25.6640625" style="173" customWidth="1"/>
    <col min="3622" max="3622" width="39" style="173" customWidth="1"/>
    <col min="3623" max="3840" width="11.44140625" style="173"/>
    <col min="3841" max="3841" width="0" style="173" hidden="1" customWidth="1"/>
    <col min="3842" max="3842" width="9.109375" style="173" customWidth="1"/>
    <col min="3843" max="3843" width="1.6640625" style="173" customWidth="1"/>
    <col min="3844" max="3844" width="1.44140625" style="173" customWidth="1"/>
    <col min="3845" max="3858" width="0" style="173" hidden="1" customWidth="1"/>
    <col min="3859" max="3859" width="38.109375" style="173" customWidth="1"/>
    <col min="3860" max="3861" width="13.109375" style="173" customWidth="1"/>
    <col min="3862" max="3862" width="11.109375" style="173" customWidth="1"/>
    <col min="3863" max="3867" width="12.44140625" style="173" customWidth="1"/>
    <col min="3868" max="3868" width="6.44140625" style="173" bestFit="1" customWidth="1"/>
    <col min="3869" max="3869" width="12.33203125" style="173" bestFit="1" customWidth="1"/>
    <col min="3870" max="3870" width="13.109375" style="173" customWidth="1"/>
    <col min="3871" max="3871" width="34" style="173" customWidth="1"/>
    <col min="3872" max="3872" width="40.33203125" style="173" customWidth="1"/>
    <col min="3873" max="3874" width="13.109375" style="173" customWidth="1"/>
    <col min="3875" max="3875" width="16.44140625" style="173" customWidth="1"/>
    <col min="3876" max="3876" width="20.6640625" style="173" customWidth="1"/>
    <col min="3877" max="3877" width="25.6640625" style="173" customWidth="1"/>
    <col min="3878" max="3878" width="39" style="173" customWidth="1"/>
    <col min="3879" max="4096" width="11.44140625" style="173"/>
    <col min="4097" max="4097" width="0" style="173" hidden="1" customWidth="1"/>
    <col min="4098" max="4098" width="9.109375" style="173" customWidth="1"/>
    <col min="4099" max="4099" width="1.6640625" style="173" customWidth="1"/>
    <col min="4100" max="4100" width="1.44140625" style="173" customWidth="1"/>
    <col min="4101" max="4114" width="0" style="173" hidden="1" customWidth="1"/>
    <col min="4115" max="4115" width="38.109375" style="173" customWidth="1"/>
    <col min="4116" max="4117" width="13.109375" style="173" customWidth="1"/>
    <col min="4118" max="4118" width="11.109375" style="173" customWidth="1"/>
    <col min="4119" max="4123" width="12.44140625" style="173" customWidth="1"/>
    <col min="4124" max="4124" width="6.44140625" style="173" bestFit="1" customWidth="1"/>
    <col min="4125" max="4125" width="12.33203125" style="173" bestFit="1" customWidth="1"/>
    <col min="4126" max="4126" width="13.109375" style="173" customWidth="1"/>
    <col min="4127" max="4127" width="34" style="173" customWidth="1"/>
    <col min="4128" max="4128" width="40.33203125" style="173" customWidth="1"/>
    <col min="4129" max="4130" width="13.109375" style="173" customWidth="1"/>
    <col min="4131" max="4131" width="16.44140625" style="173" customWidth="1"/>
    <col min="4132" max="4132" width="20.6640625" style="173" customWidth="1"/>
    <col min="4133" max="4133" width="25.6640625" style="173" customWidth="1"/>
    <col min="4134" max="4134" width="39" style="173" customWidth="1"/>
    <col min="4135" max="4352" width="11.44140625" style="173"/>
    <col min="4353" max="4353" width="0" style="173" hidden="1" customWidth="1"/>
    <col min="4354" max="4354" width="9.109375" style="173" customWidth="1"/>
    <col min="4355" max="4355" width="1.6640625" style="173" customWidth="1"/>
    <col min="4356" max="4356" width="1.44140625" style="173" customWidth="1"/>
    <col min="4357" max="4370" width="0" style="173" hidden="1" customWidth="1"/>
    <col min="4371" max="4371" width="38.109375" style="173" customWidth="1"/>
    <col min="4372" max="4373" width="13.109375" style="173" customWidth="1"/>
    <col min="4374" max="4374" width="11.109375" style="173" customWidth="1"/>
    <col min="4375" max="4379" width="12.44140625" style="173" customWidth="1"/>
    <col min="4380" max="4380" width="6.44140625" style="173" bestFit="1" customWidth="1"/>
    <col min="4381" max="4381" width="12.33203125" style="173" bestFit="1" customWidth="1"/>
    <col min="4382" max="4382" width="13.109375" style="173" customWidth="1"/>
    <col min="4383" max="4383" width="34" style="173" customWidth="1"/>
    <col min="4384" max="4384" width="40.33203125" style="173" customWidth="1"/>
    <col min="4385" max="4386" width="13.109375" style="173" customWidth="1"/>
    <col min="4387" max="4387" width="16.44140625" style="173" customWidth="1"/>
    <col min="4388" max="4388" width="20.6640625" style="173" customWidth="1"/>
    <col min="4389" max="4389" width="25.6640625" style="173" customWidth="1"/>
    <col min="4390" max="4390" width="39" style="173" customWidth="1"/>
    <col min="4391" max="4608" width="11.44140625" style="173"/>
    <col min="4609" max="4609" width="0" style="173" hidden="1" customWidth="1"/>
    <col min="4610" max="4610" width="9.109375" style="173" customWidth="1"/>
    <col min="4611" max="4611" width="1.6640625" style="173" customWidth="1"/>
    <col min="4612" max="4612" width="1.44140625" style="173" customWidth="1"/>
    <col min="4613" max="4626" width="0" style="173" hidden="1" customWidth="1"/>
    <col min="4627" max="4627" width="38.109375" style="173" customWidth="1"/>
    <col min="4628" max="4629" width="13.109375" style="173" customWidth="1"/>
    <col min="4630" max="4630" width="11.109375" style="173" customWidth="1"/>
    <col min="4631" max="4635" width="12.44140625" style="173" customWidth="1"/>
    <col min="4636" max="4636" width="6.44140625" style="173" bestFit="1" customWidth="1"/>
    <col min="4637" max="4637" width="12.33203125" style="173" bestFit="1" customWidth="1"/>
    <col min="4638" max="4638" width="13.109375" style="173" customWidth="1"/>
    <col min="4639" max="4639" width="34" style="173" customWidth="1"/>
    <col min="4640" max="4640" width="40.33203125" style="173" customWidth="1"/>
    <col min="4641" max="4642" width="13.109375" style="173" customWidth="1"/>
    <col min="4643" max="4643" width="16.44140625" style="173" customWidth="1"/>
    <col min="4644" max="4644" width="20.6640625" style="173" customWidth="1"/>
    <col min="4645" max="4645" width="25.6640625" style="173" customWidth="1"/>
    <col min="4646" max="4646" width="39" style="173" customWidth="1"/>
    <col min="4647" max="4864" width="11.44140625" style="173"/>
    <col min="4865" max="4865" width="0" style="173" hidden="1" customWidth="1"/>
    <col min="4866" max="4866" width="9.109375" style="173" customWidth="1"/>
    <col min="4867" max="4867" width="1.6640625" style="173" customWidth="1"/>
    <col min="4868" max="4868" width="1.44140625" style="173" customWidth="1"/>
    <col min="4869" max="4882" width="0" style="173" hidden="1" customWidth="1"/>
    <col min="4883" max="4883" width="38.109375" style="173" customWidth="1"/>
    <col min="4884" max="4885" width="13.109375" style="173" customWidth="1"/>
    <col min="4886" max="4886" width="11.109375" style="173" customWidth="1"/>
    <col min="4887" max="4891" width="12.44140625" style="173" customWidth="1"/>
    <col min="4892" max="4892" width="6.44140625" style="173" bestFit="1" customWidth="1"/>
    <col min="4893" max="4893" width="12.33203125" style="173" bestFit="1" customWidth="1"/>
    <col min="4894" max="4894" width="13.109375" style="173" customWidth="1"/>
    <col min="4895" max="4895" width="34" style="173" customWidth="1"/>
    <col min="4896" max="4896" width="40.33203125" style="173" customWidth="1"/>
    <col min="4897" max="4898" width="13.109375" style="173" customWidth="1"/>
    <col min="4899" max="4899" width="16.44140625" style="173" customWidth="1"/>
    <col min="4900" max="4900" width="20.6640625" style="173" customWidth="1"/>
    <col min="4901" max="4901" width="25.6640625" style="173" customWidth="1"/>
    <col min="4902" max="4902" width="39" style="173" customWidth="1"/>
    <col min="4903" max="5120" width="11.44140625" style="173"/>
    <col min="5121" max="5121" width="0" style="173" hidden="1" customWidth="1"/>
    <col min="5122" max="5122" width="9.109375" style="173" customWidth="1"/>
    <col min="5123" max="5123" width="1.6640625" style="173" customWidth="1"/>
    <col min="5124" max="5124" width="1.44140625" style="173" customWidth="1"/>
    <col min="5125" max="5138" width="0" style="173" hidden="1" customWidth="1"/>
    <col min="5139" max="5139" width="38.109375" style="173" customWidth="1"/>
    <col min="5140" max="5141" width="13.109375" style="173" customWidth="1"/>
    <col min="5142" max="5142" width="11.109375" style="173" customWidth="1"/>
    <col min="5143" max="5147" width="12.44140625" style="173" customWidth="1"/>
    <col min="5148" max="5148" width="6.44140625" style="173" bestFit="1" customWidth="1"/>
    <col min="5149" max="5149" width="12.33203125" style="173" bestFit="1" customWidth="1"/>
    <col min="5150" max="5150" width="13.109375" style="173" customWidth="1"/>
    <col min="5151" max="5151" width="34" style="173" customWidth="1"/>
    <col min="5152" max="5152" width="40.33203125" style="173" customWidth="1"/>
    <col min="5153" max="5154" width="13.109375" style="173" customWidth="1"/>
    <col min="5155" max="5155" width="16.44140625" style="173" customWidth="1"/>
    <col min="5156" max="5156" width="20.6640625" style="173" customWidth="1"/>
    <col min="5157" max="5157" width="25.6640625" style="173" customWidth="1"/>
    <col min="5158" max="5158" width="39" style="173" customWidth="1"/>
    <col min="5159" max="5376" width="11.44140625" style="173"/>
    <col min="5377" max="5377" width="0" style="173" hidden="1" customWidth="1"/>
    <col min="5378" max="5378" width="9.109375" style="173" customWidth="1"/>
    <col min="5379" max="5379" width="1.6640625" style="173" customWidth="1"/>
    <col min="5380" max="5380" width="1.44140625" style="173" customWidth="1"/>
    <col min="5381" max="5394" width="0" style="173" hidden="1" customWidth="1"/>
    <col min="5395" max="5395" width="38.109375" style="173" customWidth="1"/>
    <col min="5396" max="5397" width="13.109375" style="173" customWidth="1"/>
    <col min="5398" max="5398" width="11.109375" style="173" customWidth="1"/>
    <col min="5399" max="5403" width="12.44140625" style="173" customWidth="1"/>
    <col min="5404" max="5404" width="6.44140625" style="173" bestFit="1" customWidth="1"/>
    <col min="5405" max="5405" width="12.33203125" style="173" bestFit="1" customWidth="1"/>
    <col min="5406" max="5406" width="13.109375" style="173" customWidth="1"/>
    <col min="5407" max="5407" width="34" style="173" customWidth="1"/>
    <col min="5408" max="5408" width="40.33203125" style="173" customWidth="1"/>
    <col min="5409" max="5410" width="13.109375" style="173" customWidth="1"/>
    <col min="5411" max="5411" width="16.44140625" style="173" customWidth="1"/>
    <col min="5412" max="5412" width="20.6640625" style="173" customWidth="1"/>
    <col min="5413" max="5413" width="25.6640625" style="173" customWidth="1"/>
    <col min="5414" max="5414" width="39" style="173" customWidth="1"/>
    <col min="5415" max="5632" width="11.44140625" style="173"/>
    <col min="5633" max="5633" width="0" style="173" hidden="1" customWidth="1"/>
    <col min="5634" max="5634" width="9.109375" style="173" customWidth="1"/>
    <col min="5635" max="5635" width="1.6640625" style="173" customWidth="1"/>
    <col min="5636" max="5636" width="1.44140625" style="173" customWidth="1"/>
    <col min="5637" max="5650" width="0" style="173" hidden="1" customWidth="1"/>
    <col min="5651" max="5651" width="38.109375" style="173" customWidth="1"/>
    <col min="5652" max="5653" width="13.109375" style="173" customWidth="1"/>
    <col min="5654" max="5654" width="11.109375" style="173" customWidth="1"/>
    <col min="5655" max="5659" width="12.44140625" style="173" customWidth="1"/>
    <col min="5660" max="5660" width="6.44140625" style="173" bestFit="1" customWidth="1"/>
    <col min="5661" max="5661" width="12.33203125" style="173" bestFit="1" customWidth="1"/>
    <col min="5662" max="5662" width="13.109375" style="173" customWidth="1"/>
    <col min="5663" max="5663" width="34" style="173" customWidth="1"/>
    <col min="5664" max="5664" width="40.33203125" style="173" customWidth="1"/>
    <col min="5665" max="5666" width="13.109375" style="173" customWidth="1"/>
    <col min="5667" max="5667" width="16.44140625" style="173" customWidth="1"/>
    <col min="5668" max="5668" width="20.6640625" style="173" customWidth="1"/>
    <col min="5669" max="5669" width="25.6640625" style="173" customWidth="1"/>
    <col min="5670" max="5670" width="39" style="173" customWidth="1"/>
    <col min="5671" max="5888" width="11.44140625" style="173"/>
    <col min="5889" max="5889" width="0" style="173" hidden="1" customWidth="1"/>
    <col min="5890" max="5890" width="9.109375" style="173" customWidth="1"/>
    <col min="5891" max="5891" width="1.6640625" style="173" customWidth="1"/>
    <col min="5892" max="5892" width="1.44140625" style="173" customWidth="1"/>
    <col min="5893" max="5906" width="0" style="173" hidden="1" customWidth="1"/>
    <col min="5907" max="5907" width="38.109375" style="173" customWidth="1"/>
    <col min="5908" max="5909" width="13.109375" style="173" customWidth="1"/>
    <col min="5910" max="5910" width="11.109375" style="173" customWidth="1"/>
    <col min="5911" max="5915" width="12.44140625" style="173" customWidth="1"/>
    <col min="5916" max="5916" width="6.44140625" style="173" bestFit="1" customWidth="1"/>
    <col min="5917" max="5917" width="12.33203125" style="173" bestFit="1" customWidth="1"/>
    <col min="5918" max="5918" width="13.109375" style="173" customWidth="1"/>
    <col min="5919" max="5919" width="34" style="173" customWidth="1"/>
    <col min="5920" max="5920" width="40.33203125" style="173" customWidth="1"/>
    <col min="5921" max="5922" width="13.109375" style="173" customWidth="1"/>
    <col min="5923" max="5923" width="16.44140625" style="173" customWidth="1"/>
    <col min="5924" max="5924" width="20.6640625" style="173" customWidth="1"/>
    <col min="5925" max="5925" width="25.6640625" style="173" customWidth="1"/>
    <col min="5926" max="5926" width="39" style="173" customWidth="1"/>
    <col min="5927" max="6144" width="11.44140625" style="173"/>
    <col min="6145" max="6145" width="0" style="173" hidden="1" customWidth="1"/>
    <col min="6146" max="6146" width="9.109375" style="173" customWidth="1"/>
    <col min="6147" max="6147" width="1.6640625" style="173" customWidth="1"/>
    <col min="6148" max="6148" width="1.44140625" style="173" customWidth="1"/>
    <col min="6149" max="6162" width="0" style="173" hidden="1" customWidth="1"/>
    <col min="6163" max="6163" width="38.109375" style="173" customWidth="1"/>
    <col min="6164" max="6165" width="13.109375" style="173" customWidth="1"/>
    <col min="6166" max="6166" width="11.109375" style="173" customWidth="1"/>
    <col min="6167" max="6171" width="12.44140625" style="173" customWidth="1"/>
    <col min="6172" max="6172" width="6.44140625" style="173" bestFit="1" customWidth="1"/>
    <col min="6173" max="6173" width="12.33203125" style="173" bestFit="1" customWidth="1"/>
    <col min="6174" max="6174" width="13.109375" style="173" customWidth="1"/>
    <col min="6175" max="6175" width="34" style="173" customWidth="1"/>
    <col min="6176" max="6176" width="40.33203125" style="173" customWidth="1"/>
    <col min="6177" max="6178" width="13.109375" style="173" customWidth="1"/>
    <col min="6179" max="6179" width="16.44140625" style="173" customWidth="1"/>
    <col min="6180" max="6180" width="20.6640625" style="173" customWidth="1"/>
    <col min="6181" max="6181" width="25.6640625" style="173" customWidth="1"/>
    <col min="6182" max="6182" width="39" style="173" customWidth="1"/>
    <col min="6183" max="6400" width="11.44140625" style="173"/>
    <col min="6401" max="6401" width="0" style="173" hidden="1" customWidth="1"/>
    <col min="6402" max="6402" width="9.109375" style="173" customWidth="1"/>
    <col min="6403" max="6403" width="1.6640625" style="173" customWidth="1"/>
    <col min="6404" max="6404" width="1.44140625" style="173" customWidth="1"/>
    <col min="6405" max="6418" width="0" style="173" hidden="1" customWidth="1"/>
    <col min="6419" max="6419" width="38.109375" style="173" customWidth="1"/>
    <col min="6420" max="6421" width="13.109375" style="173" customWidth="1"/>
    <col min="6422" max="6422" width="11.109375" style="173" customWidth="1"/>
    <col min="6423" max="6427" width="12.44140625" style="173" customWidth="1"/>
    <col min="6428" max="6428" width="6.44140625" style="173" bestFit="1" customWidth="1"/>
    <col min="6429" max="6429" width="12.33203125" style="173" bestFit="1" customWidth="1"/>
    <col min="6430" max="6430" width="13.109375" style="173" customWidth="1"/>
    <col min="6431" max="6431" width="34" style="173" customWidth="1"/>
    <col min="6432" max="6432" width="40.33203125" style="173" customWidth="1"/>
    <col min="6433" max="6434" width="13.109375" style="173" customWidth="1"/>
    <col min="6435" max="6435" width="16.44140625" style="173" customWidth="1"/>
    <col min="6436" max="6436" width="20.6640625" style="173" customWidth="1"/>
    <col min="6437" max="6437" width="25.6640625" style="173" customWidth="1"/>
    <col min="6438" max="6438" width="39" style="173" customWidth="1"/>
    <col min="6439" max="6656" width="11.44140625" style="173"/>
    <col min="6657" max="6657" width="0" style="173" hidden="1" customWidth="1"/>
    <col min="6658" max="6658" width="9.109375" style="173" customWidth="1"/>
    <col min="6659" max="6659" width="1.6640625" style="173" customWidth="1"/>
    <col min="6660" max="6660" width="1.44140625" style="173" customWidth="1"/>
    <col min="6661" max="6674" width="0" style="173" hidden="1" customWidth="1"/>
    <col min="6675" max="6675" width="38.109375" style="173" customWidth="1"/>
    <col min="6676" max="6677" width="13.109375" style="173" customWidth="1"/>
    <col min="6678" max="6678" width="11.109375" style="173" customWidth="1"/>
    <col min="6679" max="6683" width="12.44140625" style="173" customWidth="1"/>
    <col min="6684" max="6684" width="6.44140625" style="173" bestFit="1" customWidth="1"/>
    <col min="6685" max="6685" width="12.33203125" style="173" bestFit="1" customWidth="1"/>
    <col min="6686" max="6686" width="13.109375" style="173" customWidth="1"/>
    <col min="6687" max="6687" width="34" style="173" customWidth="1"/>
    <col min="6688" max="6688" width="40.33203125" style="173" customWidth="1"/>
    <col min="6689" max="6690" width="13.109375" style="173" customWidth="1"/>
    <col min="6691" max="6691" width="16.44140625" style="173" customWidth="1"/>
    <col min="6692" max="6692" width="20.6640625" style="173" customWidth="1"/>
    <col min="6693" max="6693" width="25.6640625" style="173" customWidth="1"/>
    <col min="6694" max="6694" width="39" style="173" customWidth="1"/>
    <col min="6695" max="6912" width="11.44140625" style="173"/>
    <col min="6913" max="6913" width="0" style="173" hidden="1" customWidth="1"/>
    <col min="6914" max="6914" width="9.109375" style="173" customWidth="1"/>
    <col min="6915" max="6915" width="1.6640625" style="173" customWidth="1"/>
    <col min="6916" max="6916" width="1.44140625" style="173" customWidth="1"/>
    <col min="6917" max="6930" width="0" style="173" hidden="1" customWidth="1"/>
    <col min="6931" max="6931" width="38.109375" style="173" customWidth="1"/>
    <col min="6932" max="6933" width="13.109375" style="173" customWidth="1"/>
    <col min="6934" max="6934" width="11.109375" style="173" customWidth="1"/>
    <col min="6935" max="6939" width="12.44140625" style="173" customWidth="1"/>
    <col min="6940" max="6940" width="6.44140625" style="173" bestFit="1" customWidth="1"/>
    <col min="6941" max="6941" width="12.33203125" style="173" bestFit="1" customWidth="1"/>
    <col min="6942" max="6942" width="13.109375" style="173" customWidth="1"/>
    <col min="6943" max="6943" width="34" style="173" customWidth="1"/>
    <col min="6944" max="6944" width="40.33203125" style="173" customWidth="1"/>
    <col min="6945" max="6946" width="13.109375" style="173" customWidth="1"/>
    <col min="6947" max="6947" width="16.44140625" style="173" customWidth="1"/>
    <col min="6948" max="6948" width="20.6640625" style="173" customWidth="1"/>
    <col min="6949" max="6949" width="25.6640625" style="173" customWidth="1"/>
    <col min="6950" max="6950" width="39" style="173" customWidth="1"/>
    <col min="6951" max="7168" width="11.44140625" style="173"/>
    <col min="7169" max="7169" width="0" style="173" hidden="1" customWidth="1"/>
    <col min="7170" max="7170" width="9.109375" style="173" customWidth="1"/>
    <col min="7171" max="7171" width="1.6640625" style="173" customWidth="1"/>
    <col min="7172" max="7172" width="1.44140625" style="173" customWidth="1"/>
    <col min="7173" max="7186" width="0" style="173" hidden="1" customWidth="1"/>
    <col min="7187" max="7187" width="38.109375" style="173" customWidth="1"/>
    <col min="7188" max="7189" width="13.109375" style="173" customWidth="1"/>
    <col min="7190" max="7190" width="11.109375" style="173" customWidth="1"/>
    <col min="7191" max="7195" width="12.44140625" style="173" customWidth="1"/>
    <col min="7196" max="7196" width="6.44140625" style="173" bestFit="1" customWidth="1"/>
    <col min="7197" max="7197" width="12.33203125" style="173" bestFit="1" customWidth="1"/>
    <col min="7198" max="7198" width="13.109375" style="173" customWidth="1"/>
    <col min="7199" max="7199" width="34" style="173" customWidth="1"/>
    <col min="7200" max="7200" width="40.33203125" style="173" customWidth="1"/>
    <col min="7201" max="7202" width="13.109375" style="173" customWidth="1"/>
    <col min="7203" max="7203" width="16.44140625" style="173" customWidth="1"/>
    <col min="7204" max="7204" width="20.6640625" style="173" customWidth="1"/>
    <col min="7205" max="7205" width="25.6640625" style="173" customWidth="1"/>
    <col min="7206" max="7206" width="39" style="173" customWidth="1"/>
    <col min="7207" max="7424" width="11.44140625" style="173"/>
    <col min="7425" max="7425" width="0" style="173" hidden="1" customWidth="1"/>
    <col min="7426" max="7426" width="9.109375" style="173" customWidth="1"/>
    <col min="7427" max="7427" width="1.6640625" style="173" customWidth="1"/>
    <col min="7428" max="7428" width="1.44140625" style="173" customWidth="1"/>
    <col min="7429" max="7442" width="0" style="173" hidden="1" customWidth="1"/>
    <col min="7443" max="7443" width="38.109375" style="173" customWidth="1"/>
    <col min="7444" max="7445" width="13.109375" style="173" customWidth="1"/>
    <col min="7446" max="7446" width="11.109375" style="173" customWidth="1"/>
    <col min="7447" max="7451" width="12.44140625" style="173" customWidth="1"/>
    <col min="7452" max="7452" width="6.44140625" style="173" bestFit="1" customWidth="1"/>
    <col min="7453" max="7453" width="12.33203125" style="173" bestFit="1" customWidth="1"/>
    <col min="7454" max="7454" width="13.109375" style="173" customWidth="1"/>
    <col min="7455" max="7455" width="34" style="173" customWidth="1"/>
    <col min="7456" max="7456" width="40.33203125" style="173" customWidth="1"/>
    <col min="7457" max="7458" width="13.109375" style="173" customWidth="1"/>
    <col min="7459" max="7459" width="16.44140625" style="173" customWidth="1"/>
    <col min="7460" max="7460" width="20.6640625" style="173" customWidth="1"/>
    <col min="7461" max="7461" width="25.6640625" style="173" customWidth="1"/>
    <col min="7462" max="7462" width="39" style="173" customWidth="1"/>
    <col min="7463" max="7680" width="11.44140625" style="173"/>
    <col min="7681" max="7681" width="0" style="173" hidden="1" customWidth="1"/>
    <col min="7682" max="7682" width="9.109375" style="173" customWidth="1"/>
    <col min="7683" max="7683" width="1.6640625" style="173" customWidth="1"/>
    <col min="7684" max="7684" width="1.44140625" style="173" customWidth="1"/>
    <col min="7685" max="7698" width="0" style="173" hidden="1" customWidth="1"/>
    <col min="7699" max="7699" width="38.109375" style="173" customWidth="1"/>
    <col min="7700" max="7701" width="13.109375" style="173" customWidth="1"/>
    <col min="7702" max="7702" width="11.109375" style="173" customWidth="1"/>
    <col min="7703" max="7707" width="12.44140625" style="173" customWidth="1"/>
    <col min="7708" max="7708" width="6.44140625" style="173" bestFit="1" customWidth="1"/>
    <col min="7709" max="7709" width="12.33203125" style="173" bestFit="1" customWidth="1"/>
    <col min="7710" max="7710" width="13.109375" style="173" customWidth="1"/>
    <col min="7711" max="7711" width="34" style="173" customWidth="1"/>
    <col min="7712" max="7712" width="40.33203125" style="173" customWidth="1"/>
    <col min="7713" max="7714" width="13.109375" style="173" customWidth="1"/>
    <col min="7715" max="7715" width="16.44140625" style="173" customWidth="1"/>
    <col min="7716" max="7716" width="20.6640625" style="173" customWidth="1"/>
    <col min="7717" max="7717" width="25.6640625" style="173" customWidth="1"/>
    <col min="7718" max="7718" width="39" style="173" customWidth="1"/>
    <col min="7719" max="7936" width="11.44140625" style="173"/>
    <col min="7937" max="7937" width="0" style="173" hidden="1" customWidth="1"/>
    <col min="7938" max="7938" width="9.109375" style="173" customWidth="1"/>
    <col min="7939" max="7939" width="1.6640625" style="173" customWidth="1"/>
    <col min="7940" max="7940" width="1.44140625" style="173" customWidth="1"/>
    <col min="7941" max="7954" width="0" style="173" hidden="1" customWidth="1"/>
    <col min="7955" max="7955" width="38.109375" style="173" customWidth="1"/>
    <col min="7956" max="7957" width="13.109375" style="173" customWidth="1"/>
    <col min="7958" max="7958" width="11.109375" style="173" customWidth="1"/>
    <col min="7959" max="7963" width="12.44140625" style="173" customWidth="1"/>
    <col min="7964" max="7964" width="6.44140625" style="173" bestFit="1" customWidth="1"/>
    <col min="7965" max="7965" width="12.33203125" style="173" bestFit="1" customWidth="1"/>
    <col min="7966" max="7966" width="13.109375" style="173" customWidth="1"/>
    <col min="7967" max="7967" width="34" style="173" customWidth="1"/>
    <col min="7968" max="7968" width="40.33203125" style="173" customWidth="1"/>
    <col min="7969" max="7970" width="13.109375" style="173" customWidth="1"/>
    <col min="7971" max="7971" width="16.44140625" style="173" customWidth="1"/>
    <col min="7972" max="7972" width="20.6640625" style="173" customWidth="1"/>
    <col min="7973" max="7973" width="25.6640625" style="173" customWidth="1"/>
    <col min="7974" max="7974" width="39" style="173" customWidth="1"/>
    <col min="7975" max="8192" width="11.44140625" style="173"/>
    <col min="8193" max="8193" width="0" style="173" hidden="1" customWidth="1"/>
    <col min="8194" max="8194" width="9.109375" style="173" customWidth="1"/>
    <col min="8195" max="8195" width="1.6640625" style="173" customWidth="1"/>
    <col min="8196" max="8196" width="1.44140625" style="173" customWidth="1"/>
    <col min="8197" max="8210" width="0" style="173" hidden="1" customWidth="1"/>
    <col min="8211" max="8211" width="38.109375" style="173" customWidth="1"/>
    <col min="8212" max="8213" width="13.109375" style="173" customWidth="1"/>
    <col min="8214" max="8214" width="11.109375" style="173" customWidth="1"/>
    <col min="8215" max="8219" width="12.44140625" style="173" customWidth="1"/>
    <col min="8220" max="8220" width="6.44140625" style="173" bestFit="1" customWidth="1"/>
    <col min="8221" max="8221" width="12.33203125" style="173" bestFit="1" customWidth="1"/>
    <col min="8222" max="8222" width="13.109375" style="173" customWidth="1"/>
    <col min="8223" max="8223" width="34" style="173" customWidth="1"/>
    <col min="8224" max="8224" width="40.33203125" style="173" customWidth="1"/>
    <col min="8225" max="8226" width="13.109375" style="173" customWidth="1"/>
    <col min="8227" max="8227" width="16.44140625" style="173" customWidth="1"/>
    <col min="8228" max="8228" width="20.6640625" style="173" customWidth="1"/>
    <col min="8229" max="8229" width="25.6640625" style="173" customWidth="1"/>
    <col min="8230" max="8230" width="39" style="173" customWidth="1"/>
    <col min="8231" max="8448" width="11.44140625" style="173"/>
    <col min="8449" max="8449" width="0" style="173" hidden="1" customWidth="1"/>
    <col min="8450" max="8450" width="9.109375" style="173" customWidth="1"/>
    <col min="8451" max="8451" width="1.6640625" style="173" customWidth="1"/>
    <col min="8452" max="8452" width="1.44140625" style="173" customWidth="1"/>
    <col min="8453" max="8466" width="0" style="173" hidden="1" customWidth="1"/>
    <col min="8467" max="8467" width="38.109375" style="173" customWidth="1"/>
    <col min="8468" max="8469" width="13.109375" style="173" customWidth="1"/>
    <col min="8470" max="8470" width="11.109375" style="173" customWidth="1"/>
    <col min="8471" max="8475" width="12.44140625" style="173" customWidth="1"/>
    <col min="8476" max="8476" width="6.44140625" style="173" bestFit="1" customWidth="1"/>
    <col min="8477" max="8477" width="12.33203125" style="173" bestFit="1" customWidth="1"/>
    <col min="8478" max="8478" width="13.109375" style="173" customWidth="1"/>
    <col min="8479" max="8479" width="34" style="173" customWidth="1"/>
    <col min="8480" max="8480" width="40.33203125" style="173" customWidth="1"/>
    <col min="8481" max="8482" width="13.109375" style="173" customWidth="1"/>
    <col min="8483" max="8483" width="16.44140625" style="173" customWidth="1"/>
    <col min="8484" max="8484" width="20.6640625" style="173" customWidth="1"/>
    <col min="8485" max="8485" width="25.6640625" style="173" customWidth="1"/>
    <col min="8486" max="8486" width="39" style="173" customWidth="1"/>
    <col min="8487" max="8704" width="11.44140625" style="173"/>
    <col min="8705" max="8705" width="0" style="173" hidden="1" customWidth="1"/>
    <col min="8706" max="8706" width="9.109375" style="173" customWidth="1"/>
    <col min="8707" max="8707" width="1.6640625" style="173" customWidth="1"/>
    <col min="8708" max="8708" width="1.44140625" style="173" customWidth="1"/>
    <col min="8709" max="8722" width="0" style="173" hidden="1" customWidth="1"/>
    <col min="8723" max="8723" width="38.109375" style="173" customWidth="1"/>
    <col min="8724" max="8725" width="13.109375" style="173" customWidth="1"/>
    <col min="8726" max="8726" width="11.109375" style="173" customWidth="1"/>
    <col min="8727" max="8731" width="12.44140625" style="173" customWidth="1"/>
    <col min="8732" max="8732" width="6.44140625" style="173" bestFit="1" customWidth="1"/>
    <col min="8733" max="8733" width="12.33203125" style="173" bestFit="1" customWidth="1"/>
    <col min="8734" max="8734" width="13.109375" style="173" customWidth="1"/>
    <col min="8735" max="8735" width="34" style="173" customWidth="1"/>
    <col min="8736" max="8736" width="40.33203125" style="173" customWidth="1"/>
    <col min="8737" max="8738" width="13.109375" style="173" customWidth="1"/>
    <col min="8739" max="8739" width="16.44140625" style="173" customWidth="1"/>
    <col min="8740" max="8740" width="20.6640625" style="173" customWidth="1"/>
    <col min="8741" max="8741" width="25.6640625" style="173" customWidth="1"/>
    <col min="8742" max="8742" width="39" style="173" customWidth="1"/>
    <col min="8743" max="8960" width="11.44140625" style="173"/>
    <col min="8961" max="8961" width="0" style="173" hidden="1" customWidth="1"/>
    <col min="8962" max="8962" width="9.109375" style="173" customWidth="1"/>
    <col min="8963" max="8963" width="1.6640625" style="173" customWidth="1"/>
    <col min="8964" max="8964" width="1.44140625" style="173" customWidth="1"/>
    <col min="8965" max="8978" width="0" style="173" hidden="1" customWidth="1"/>
    <col min="8979" max="8979" width="38.109375" style="173" customWidth="1"/>
    <col min="8980" max="8981" width="13.109375" style="173" customWidth="1"/>
    <col min="8982" max="8982" width="11.109375" style="173" customWidth="1"/>
    <col min="8983" max="8987" width="12.44140625" style="173" customWidth="1"/>
    <col min="8988" max="8988" width="6.44140625" style="173" bestFit="1" customWidth="1"/>
    <col min="8989" max="8989" width="12.33203125" style="173" bestFit="1" customWidth="1"/>
    <col min="8990" max="8990" width="13.109375" style="173" customWidth="1"/>
    <col min="8991" max="8991" width="34" style="173" customWidth="1"/>
    <col min="8992" max="8992" width="40.33203125" style="173" customWidth="1"/>
    <col min="8993" max="8994" width="13.109375" style="173" customWidth="1"/>
    <col min="8995" max="8995" width="16.44140625" style="173" customWidth="1"/>
    <col min="8996" max="8996" width="20.6640625" style="173" customWidth="1"/>
    <col min="8997" max="8997" width="25.6640625" style="173" customWidth="1"/>
    <col min="8998" max="8998" width="39" style="173" customWidth="1"/>
    <col min="8999" max="9216" width="11.44140625" style="173"/>
    <col min="9217" max="9217" width="0" style="173" hidden="1" customWidth="1"/>
    <col min="9218" max="9218" width="9.109375" style="173" customWidth="1"/>
    <col min="9219" max="9219" width="1.6640625" style="173" customWidth="1"/>
    <col min="9220" max="9220" width="1.44140625" style="173" customWidth="1"/>
    <col min="9221" max="9234" width="0" style="173" hidden="1" customWidth="1"/>
    <col min="9235" max="9235" width="38.109375" style="173" customWidth="1"/>
    <col min="9236" max="9237" width="13.109375" style="173" customWidth="1"/>
    <col min="9238" max="9238" width="11.109375" style="173" customWidth="1"/>
    <col min="9239" max="9243" width="12.44140625" style="173" customWidth="1"/>
    <col min="9244" max="9244" width="6.44140625" style="173" bestFit="1" customWidth="1"/>
    <col min="9245" max="9245" width="12.33203125" style="173" bestFit="1" customWidth="1"/>
    <col min="9246" max="9246" width="13.109375" style="173" customWidth="1"/>
    <col min="9247" max="9247" width="34" style="173" customWidth="1"/>
    <col min="9248" max="9248" width="40.33203125" style="173" customWidth="1"/>
    <col min="9249" max="9250" width="13.109375" style="173" customWidth="1"/>
    <col min="9251" max="9251" width="16.44140625" style="173" customWidth="1"/>
    <col min="9252" max="9252" width="20.6640625" style="173" customWidth="1"/>
    <col min="9253" max="9253" width="25.6640625" style="173" customWidth="1"/>
    <col min="9254" max="9254" width="39" style="173" customWidth="1"/>
    <col min="9255" max="9472" width="11.44140625" style="173"/>
    <col min="9473" max="9473" width="0" style="173" hidden="1" customWidth="1"/>
    <col min="9474" max="9474" width="9.109375" style="173" customWidth="1"/>
    <col min="9475" max="9475" width="1.6640625" style="173" customWidth="1"/>
    <col min="9476" max="9476" width="1.44140625" style="173" customWidth="1"/>
    <col min="9477" max="9490" width="0" style="173" hidden="1" customWidth="1"/>
    <col min="9491" max="9491" width="38.109375" style="173" customWidth="1"/>
    <col min="9492" max="9493" width="13.109375" style="173" customWidth="1"/>
    <col min="9494" max="9494" width="11.109375" style="173" customWidth="1"/>
    <col min="9495" max="9499" width="12.44140625" style="173" customWidth="1"/>
    <col min="9500" max="9500" width="6.44140625" style="173" bestFit="1" customWidth="1"/>
    <col min="9501" max="9501" width="12.33203125" style="173" bestFit="1" customWidth="1"/>
    <col min="9502" max="9502" width="13.109375" style="173" customWidth="1"/>
    <col min="9503" max="9503" width="34" style="173" customWidth="1"/>
    <col min="9504" max="9504" width="40.33203125" style="173" customWidth="1"/>
    <col min="9505" max="9506" width="13.109375" style="173" customWidth="1"/>
    <col min="9507" max="9507" width="16.44140625" style="173" customWidth="1"/>
    <col min="9508" max="9508" width="20.6640625" style="173" customWidth="1"/>
    <col min="9509" max="9509" width="25.6640625" style="173" customWidth="1"/>
    <col min="9510" max="9510" width="39" style="173" customWidth="1"/>
    <col min="9511" max="9728" width="11.44140625" style="173"/>
    <col min="9729" max="9729" width="0" style="173" hidden="1" customWidth="1"/>
    <col min="9730" max="9730" width="9.109375" style="173" customWidth="1"/>
    <col min="9731" max="9731" width="1.6640625" style="173" customWidth="1"/>
    <col min="9732" max="9732" width="1.44140625" style="173" customWidth="1"/>
    <col min="9733" max="9746" width="0" style="173" hidden="1" customWidth="1"/>
    <col min="9747" max="9747" width="38.109375" style="173" customWidth="1"/>
    <col min="9748" max="9749" width="13.109375" style="173" customWidth="1"/>
    <col min="9750" max="9750" width="11.109375" style="173" customWidth="1"/>
    <col min="9751" max="9755" width="12.44140625" style="173" customWidth="1"/>
    <col min="9756" max="9756" width="6.44140625" style="173" bestFit="1" customWidth="1"/>
    <col min="9757" max="9757" width="12.33203125" style="173" bestFit="1" customWidth="1"/>
    <col min="9758" max="9758" width="13.109375" style="173" customWidth="1"/>
    <col min="9759" max="9759" width="34" style="173" customWidth="1"/>
    <col min="9760" max="9760" width="40.33203125" style="173" customWidth="1"/>
    <col min="9761" max="9762" width="13.109375" style="173" customWidth="1"/>
    <col min="9763" max="9763" width="16.44140625" style="173" customWidth="1"/>
    <col min="9764" max="9764" width="20.6640625" style="173" customWidth="1"/>
    <col min="9765" max="9765" width="25.6640625" style="173" customWidth="1"/>
    <col min="9766" max="9766" width="39" style="173" customWidth="1"/>
    <col min="9767" max="9984" width="11.44140625" style="173"/>
    <col min="9985" max="9985" width="0" style="173" hidden="1" customWidth="1"/>
    <col min="9986" max="9986" width="9.109375" style="173" customWidth="1"/>
    <col min="9987" max="9987" width="1.6640625" style="173" customWidth="1"/>
    <col min="9988" max="9988" width="1.44140625" style="173" customWidth="1"/>
    <col min="9989" max="10002" width="0" style="173" hidden="1" customWidth="1"/>
    <col min="10003" max="10003" width="38.109375" style="173" customWidth="1"/>
    <col min="10004" max="10005" width="13.109375" style="173" customWidth="1"/>
    <col min="10006" max="10006" width="11.109375" style="173" customWidth="1"/>
    <col min="10007" max="10011" width="12.44140625" style="173" customWidth="1"/>
    <col min="10012" max="10012" width="6.44140625" style="173" bestFit="1" customWidth="1"/>
    <col min="10013" max="10013" width="12.33203125" style="173" bestFit="1" customWidth="1"/>
    <col min="10014" max="10014" width="13.109375" style="173" customWidth="1"/>
    <col min="10015" max="10015" width="34" style="173" customWidth="1"/>
    <col min="10016" max="10016" width="40.33203125" style="173" customWidth="1"/>
    <col min="10017" max="10018" width="13.109375" style="173" customWidth="1"/>
    <col min="10019" max="10019" width="16.44140625" style="173" customWidth="1"/>
    <col min="10020" max="10020" width="20.6640625" style="173" customWidth="1"/>
    <col min="10021" max="10021" width="25.6640625" style="173" customWidth="1"/>
    <col min="10022" max="10022" width="39" style="173" customWidth="1"/>
    <col min="10023" max="10240" width="11.44140625" style="173"/>
    <col min="10241" max="10241" width="0" style="173" hidden="1" customWidth="1"/>
    <col min="10242" max="10242" width="9.109375" style="173" customWidth="1"/>
    <col min="10243" max="10243" width="1.6640625" style="173" customWidth="1"/>
    <col min="10244" max="10244" width="1.44140625" style="173" customWidth="1"/>
    <col min="10245" max="10258" width="0" style="173" hidden="1" customWidth="1"/>
    <col min="10259" max="10259" width="38.109375" style="173" customWidth="1"/>
    <col min="10260" max="10261" width="13.109375" style="173" customWidth="1"/>
    <col min="10262" max="10262" width="11.109375" style="173" customWidth="1"/>
    <col min="10263" max="10267" width="12.44140625" style="173" customWidth="1"/>
    <col min="10268" max="10268" width="6.44140625" style="173" bestFit="1" customWidth="1"/>
    <col min="10269" max="10269" width="12.33203125" style="173" bestFit="1" customWidth="1"/>
    <col min="10270" max="10270" width="13.109375" style="173" customWidth="1"/>
    <col min="10271" max="10271" width="34" style="173" customWidth="1"/>
    <col min="10272" max="10272" width="40.33203125" style="173" customWidth="1"/>
    <col min="10273" max="10274" width="13.109375" style="173" customWidth="1"/>
    <col min="10275" max="10275" width="16.44140625" style="173" customWidth="1"/>
    <col min="10276" max="10276" width="20.6640625" style="173" customWidth="1"/>
    <col min="10277" max="10277" width="25.6640625" style="173" customWidth="1"/>
    <col min="10278" max="10278" width="39" style="173" customWidth="1"/>
    <col min="10279" max="10496" width="11.44140625" style="173"/>
    <col min="10497" max="10497" width="0" style="173" hidden="1" customWidth="1"/>
    <col min="10498" max="10498" width="9.109375" style="173" customWidth="1"/>
    <col min="10499" max="10499" width="1.6640625" style="173" customWidth="1"/>
    <col min="10500" max="10500" width="1.44140625" style="173" customWidth="1"/>
    <col min="10501" max="10514" width="0" style="173" hidden="1" customWidth="1"/>
    <col min="10515" max="10515" width="38.109375" style="173" customWidth="1"/>
    <col min="10516" max="10517" width="13.109375" style="173" customWidth="1"/>
    <col min="10518" max="10518" width="11.109375" style="173" customWidth="1"/>
    <col min="10519" max="10523" width="12.44140625" style="173" customWidth="1"/>
    <col min="10524" max="10524" width="6.44140625" style="173" bestFit="1" customWidth="1"/>
    <col min="10525" max="10525" width="12.33203125" style="173" bestFit="1" customWidth="1"/>
    <col min="10526" max="10526" width="13.109375" style="173" customWidth="1"/>
    <col min="10527" max="10527" width="34" style="173" customWidth="1"/>
    <col min="10528" max="10528" width="40.33203125" style="173" customWidth="1"/>
    <col min="10529" max="10530" width="13.109375" style="173" customWidth="1"/>
    <col min="10531" max="10531" width="16.44140625" style="173" customWidth="1"/>
    <col min="10532" max="10532" width="20.6640625" style="173" customWidth="1"/>
    <col min="10533" max="10533" width="25.6640625" style="173" customWidth="1"/>
    <col min="10534" max="10534" width="39" style="173" customWidth="1"/>
    <col min="10535" max="10752" width="11.44140625" style="173"/>
    <col min="10753" max="10753" width="0" style="173" hidden="1" customWidth="1"/>
    <col min="10754" max="10754" width="9.109375" style="173" customWidth="1"/>
    <col min="10755" max="10755" width="1.6640625" style="173" customWidth="1"/>
    <col min="10756" max="10756" width="1.44140625" style="173" customWidth="1"/>
    <col min="10757" max="10770" width="0" style="173" hidden="1" customWidth="1"/>
    <col min="10771" max="10771" width="38.109375" style="173" customWidth="1"/>
    <col min="10772" max="10773" width="13.109375" style="173" customWidth="1"/>
    <col min="10774" max="10774" width="11.109375" style="173" customWidth="1"/>
    <col min="10775" max="10779" width="12.44140625" style="173" customWidth="1"/>
    <col min="10780" max="10780" width="6.44140625" style="173" bestFit="1" customWidth="1"/>
    <col min="10781" max="10781" width="12.33203125" style="173" bestFit="1" customWidth="1"/>
    <col min="10782" max="10782" width="13.109375" style="173" customWidth="1"/>
    <col min="10783" max="10783" width="34" style="173" customWidth="1"/>
    <col min="10784" max="10784" width="40.33203125" style="173" customWidth="1"/>
    <col min="10785" max="10786" width="13.109375" style="173" customWidth="1"/>
    <col min="10787" max="10787" width="16.44140625" style="173" customWidth="1"/>
    <col min="10788" max="10788" width="20.6640625" style="173" customWidth="1"/>
    <col min="10789" max="10789" width="25.6640625" style="173" customWidth="1"/>
    <col min="10790" max="10790" width="39" style="173" customWidth="1"/>
    <col min="10791" max="11008" width="11.44140625" style="173"/>
    <col min="11009" max="11009" width="0" style="173" hidden="1" customWidth="1"/>
    <col min="11010" max="11010" width="9.109375" style="173" customWidth="1"/>
    <col min="11011" max="11011" width="1.6640625" style="173" customWidth="1"/>
    <col min="11012" max="11012" width="1.44140625" style="173" customWidth="1"/>
    <col min="11013" max="11026" width="0" style="173" hidden="1" customWidth="1"/>
    <col min="11027" max="11027" width="38.109375" style="173" customWidth="1"/>
    <col min="11028" max="11029" width="13.109375" style="173" customWidth="1"/>
    <col min="11030" max="11030" width="11.109375" style="173" customWidth="1"/>
    <col min="11031" max="11035" width="12.44140625" style="173" customWidth="1"/>
    <col min="11036" max="11036" width="6.44140625" style="173" bestFit="1" customWidth="1"/>
    <col min="11037" max="11037" width="12.33203125" style="173" bestFit="1" customWidth="1"/>
    <col min="11038" max="11038" width="13.109375" style="173" customWidth="1"/>
    <col min="11039" max="11039" width="34" style="173" customWidth="1"/>
    <col min="11040" max="11040" width="40.33203125" style="173" customWidth="1"/>
    <col min="11041" max="11042" width="13.109375" style="173" customWidth="1"/>
    <col min="11043" max="11043" width="16.44140625" style="173" customWidth="1"/>
    <col min="11044" max="11044" width="20.6640625" style="173" customWidth="1"/>
    <col min="11045" max="11045" width="25.6640625" style="173" customWidth="1"/>
    <col min="11046" max="11046" width="39" style="173" customWidth="1"/>
    <col min="11047" max="11264" width="11.44140625" style="173"/>
    <col min="11265" max="11265" width="0" style="173" hidden="1" customWidth="1"/>
    <col min="11266" max="11266" width="9.109375" style="173" customWidth="1"/>
    <col min="11267" max="11267" width="1.6640625" style="173" customWidth="1"/>
    <col min="11268" max="11268" width="1.44140625" style="173" customWidth="1"/>
    <col min="11269" max="11282" width="0" style="173" hidden="1" customWidth="1"/>
    <col min="11283" max="11283" width="38.109375" style="173" customWidth="1"/>
    <col min="11284" max="11285" width="13.109375" style="173" customWidth="1"/>
    <col min="11286" max="11286" width="11.109375" style="173" customWidth="1"/>
    <col min="11287" max="11291" width="12.44140625" style="173" customWidth="1"/>
    <col min="11292" max="11292" width="6.44140625" style="173" bestFit="1" customWidth="1"/>
    <col min="11293" max="11293" width="12.33203125" style="173" bestFit="1" customWidth="1"/>
    <col min="11294" max="11294" width="13.109375" style="173" customWidth="1"/>
    <col min="11295" max="11295" width="34" style="173" customWidth="1"/>
    <col min="11296" max="11296" width="40.33203125" style="173" customWidth="1"/>
    <col min="11297" max="11298" width="13.109375" style="173" customWidth="1"/>
    <col min="11299" max="11299" width="16.44140625" style="173" customWidth="1"/>
    <col min="11300" max="11300" width="20.6640625" style="173" customWidth="1"/>
    <col min="11301" max="11301" width="25.6640625" style="173" customWidth="1"/>
    <col min="11302" max="11302" width="39" style="173" customWidth="1"/>
    <col min="11303" max="11520" width="11.44140625" style="173"/>
    <col min="11521" max="11521" width="0" style="173" hidden="1" customWidth="1"/>
    <col min="11522" max="11522" width="9.109375" style="173" customWidth="1"/>
    <col min="11523" max="11523" width="1.6640625" style="173" customWidth="1"/>
    <col min="11524" max="11524" width="1.44140625" style="173" customWidth="1"/>
    <col min="11525" max="11538" width="0" style="173" hidden="1" customWidth="1"/>
    <col min="11539" max="11539" width="38.109375" style="173" customWidth="1"/>
    <col min="11540" max="11541" width="13.109375" style="173" customWidth="1"/>
    <col min="11542" max="11542" width="11.109375" style="173" customWidth="1"/>
    <col min="11543" max="11547" width="12.44140625" style="173" customWidth="1"/>
    <col min="11548" max="11548" width="6.44140625" style="173" bestFit="1" customWidth="1"/>
    <col min="11549" max="11549" width="12.33203125" style="173" bestFit="1" customWidth="1"/>
    <col min="11550" max="11550" width="13.109375" style="173" customWidth="1"/>
    <col min="11551" max="11551" width="34" style="173" customWidth="1"/>
    <col min="11552" max="11552" width="40.33203125" style="173" customWidth="1"/>
    <col min="11553" max="11554" width="13.109375" style="173" customWidth="1"/>
    <col min="11555" max="11555" width="16.44140625" style="173" customWidth="1"/>
    <col min="11556" max="11556" width="20.6640625" style="173" customWidth="1"/>
    <col min="11557" max="11557" width="25.6640625" style="173" customWidth="1"/>
    <col min="11558" max="11558" width="39" style="173" customWidth="1"/>
    <col min="11559" max="11776" width="11.44140625" style="173"/>
    <col min="11777" max="11777" width="0" style="173" hidden="1" customWidth="1"/>
    <col min="11778" max="11778" width="9.109375" style="173" customWidth="1"/>
    <col min="11779" max="11779" width="1.6640625" style="173" customWidth="1"/>
    <col min="11780" max="11780" width="1.44140625" style="173" customWidth="1"/>
    <col min="11781" max="11794" width="0" style="173" hidden="1" customWidth="1"/>
    <col min="11795" max="11795" width="38.109375" style="173" customWidth="1"/>
    <col min="11796" max="11797" width="13.109375" style="173" customWidth="1"/>
    <col min="11798" max="11798" width="11.109375" style="173" customWidth="1"/>
    <col min="11799" max="11803" width="12.44140625" style="173" customWidth="1"/>
    <col min="11804" max="11804" width="6.44140625" style="173" bestFit="1" customWidth="1"/>
    <col min="11805" max="11805" width="12.33203125" style="173" bestFit="1" customWidth="1"/>
    <col min="11806" max="11806" width="13.109375" style="173" customWidth="1"/>
    <col min="11807" max="11807" width="34" style="173" customWidth="1"/>
    <col min="11808" max="11808" width="40.33203125" style="173" customWidth="1"/>
    <col min="11809" max="11810" width="13.109375" style="173" customWidth="1"/>
    <col min="11811" max="11811" width="16.44140625" style="173" customWidth="1"/>
    <col min="11812" max="11812" width="20.6640625" style="173" customWidth="1"/>
    <col min="11813" max="11813" width="25.6640625" style="173" customWidth="1"/>
    <col min="11814" max="11814" width="39" style="173" customWidth="1"/>
    <col min="11815" max="12032" width="11.44140625" style="173"/>
    <col min="12033" max="12033" width="0" style="173" hidden="1" customWidth="1"/>
    <col min="12034" max="12034" width="9.109375" style="173" customWidth="1"/>
    <col min="12035" max="12035" width="1.6640625" style="173" customWidth="1"/>
    <col min="12036" max="12036" width="1.44140625" style="173" customWidth="1"/>
    <col min="12037" max="12050" width="0" style="173" hidden="1" customWidth="1"/>
    <col min="12051" max="12051" width="38.109375" style="173" customWidth="1"/>
    <col min="12052" max="12053" width="13.109375" style="173" customWidth="1"/>
    <col min="12054" max="12054" width="11.109375" style="173" customWidth="1"/>
    <col min="12055" max="12059" width="12.44140625" style="173" customWidth="1"/>
    <col min="12060" max="12060" width="6.44140625" style="173" bestFit="1" customWidth="1"/>
    <col min="12061" max="12061" width="12.33203125" style="173" bestFit="1" customWidth="1"/>
    <col min="12062" max="12062" width="13.109375" style="173" customWidth="1"/>
    <col min="12063" max="12063" width="34" style="173" customWidth="1"/>
    <col min="12064" max="12064" width="40.33203125" style="173" customWidth="1"/>
    <col min="12065" max="12066" width="13.109375" style="173" customWidth="1"/>
    <col min="12067" max="12067" width="16.44140625" style="173" customWidth="1"/>
    <col min="12068" max="12068" width="20.6640625" style="173" customWidth="1"/>
    <col min="12069" max="12069" width="25.6640625" style="173" customWidth="1"/>
    <col min="12070" max="12070" width="39" style="173" customWidth="1"/>
    <col min="12071" max="12288" width="11.44140625" style="173"/>
    <col min="12289" max="12289" width="0" style="173" hidden="1" customWidth="1"/>
    <col min="12290" max="12290" width="9.109375" style="173" customWidth="1"/>
    <col min="12291" max="12291" width="1.6640625" style="173" customWidth="1"/>
    <col min="12292" max="12292" width="1.44140625" style="173" customWidth="1"/>
    <col min="12293" max="12306" width="0" style="173" hidden="1" customWidth="1"/>
    <col min="12307" max="12307" width="38.109375" style="173" customWidth="1"/>
    <col min="12308" max="12309" width="13.109375" style="173" customWidth="1"/>
    <col min="12310" max="12310" width="11.109375" style="173" customWidth="1"/>
    <col min="12311" max="12315" width="12.44140625" style="173" customWidth="1"/>
    <col min="12316" max="12316" width="6.44140625" style="173" bestFit="1" customWidth="1"/>
    <col min="12317" max="12317" width="12.33203125" style="173" bestFit="1" customWidth="1"/>
    <col min="12318" max="12318" width="13.109375" style="173" customWidth="1"/>
    <col min="12319" max="12319" width="34" style="173" customWidth="1"/>
    <col min="12320" max="12320" width="40.33203125" style="173" customWidth="1"/>
    <col min="12321" max="12322" width="13.109375" style="173" customWidth="1"/>
    <col min="12323" max="12323" width="16.44140625" style="173" customWidth="1"/>
    <col min="12324" max="12324" width="20.6640625" style="173" customWidth="1"/>
    <col min="12325" max="12325" width="25.6640625" style="173" customWidth="1"/>
    <col min="12326" max="12326" width="39" style="173" customWidth="1"/>
    <col min="12327" max="12544" width="11.44140625" style="173"/>
    <col min="12545" max="12545" width="0" style="173" hidden="1" customWidth="1"/>
    <col min="12546" max="12546" width="9.109375" style="173" customWidth="1"/>
    <col min="12547" max="12547" width="1.6640625" style="173" customWidth="1"/>
    <col min="12548" max="12548" width="1.44140625" style="173" customWidth="1"/>
    <col min="12549" max="12562" width="0" style="173" hidden="1" customWidth="1"/>
    <col min="12563" max="12563" width="38.109375" style="173" customWidth="1"/>
    <col min="12564" max="12565" width="13.109375" style="173" customWidth="1"/>
    <col min="12566" max="12566" width="11.109375" style="173" customWidth="1"/>
    <col min="12567" max="12571" width="12.44140625" style="173" customWidth="1"/>
    <col min="12572" max="12572" width="6.44140625" style="173" bestFit="1" customWidth="1"/>
    <col min="12573" max="12573" width="12.33203125" style="173" bestFit="1" customWidth="1"/>
    <col min="12574" max="12574" width="13.109375" style="173" customWidth="1"/>
    <col min="12575" max="12575" width="34" style="173" customWidth="1"/>
    <col min="12576" max="12576" width="40.33203125" style="173" customWidth="1"/>
    <col min="12577" max="12578" width="13.109375" style="173" customWidth="1"/>
    <col min="12579" max="12579" width="16.44140625" style="173" customWidth="1"/>
    <col min="12580" max="12580" width="20.6640625" style="173" customWidth="1"/>
    <col min="12581" max="12581" width="25.6640625" style="173" customWidth="1"/>
    <col min="12582" max="12582" width="39" style="173" customWidth="1"/>
    <col min="12583" max="12800" width="11.44140625" style="173"/>
    <col min="12801" max="12801" width="0" style="173" hidden="1" customWidth="1"/>
    <col min="12802" max="12802" width="9.109375" style="173" customWidth="1"/>
    <col min="12803" max="12803" width="1.6640625" style="173" customWidth="1"/>
    <col min="12804" max="12804" width="1.44140625" style="173" customWidth="1"/>
    <col min="12805" max="12818" width="0" style="173" hidden="1" customWidth="1"/>
    <col min="12819" max="12819" width="38.109375" style="173" customWidth="1"/>
    <col min="12820" max="12821" width="13.109375" style="173" customWidth="1"/>
    <col min="12822" max="12822" width="11.109375" style="173" customWidth="1"/>
    <col min="12823" max="12827" width="12.44140625" style="173" customWidth="1"/>
    <col min="12828" max="12828" width="6.44140625" style="173" bestFit="1" customWidth="1"/>
    <col min="12829" max="12829" width="12.33203125" style="173" bestFit="1" customWidth="1"/>
    <col min="12830" max="12830" width="13.109375" style="173" customWidth="1"/>
    <col min="12831" max="12831" width="34" style="173" customWidth="1"/>
    <col min="12832" max="12832" width="40.33203125" style="173" customWidth="1"/>
    <col min="12833" max="12834" width="13.109375" style="173" customWidth="1"/>
    <col min="12835" max="12835" width="16.44140625" style="173" customWidth="1"/>
    <col min="12836" max="12836" width="20.6640625" style="173" customWidth="1"/>
    <col min="12837" max="12837" width="25.6640625" style="173" customWidth="1"/>
    <col min="12838" max="12838" width="39" style="173" customWidth="1"/>
    <col min="12839" max="13056" width="11.44140625" style="173"/>
    <col min="13057" max="13057" width="0" style="173" hidden="1" customWidth="1"/>
    <col min="13058" max="13058" width="9.109375" style="173" customWidth="1"/>
    <col min="13059" max="13059" width="1.6640625" style="173" customWidth="1"/>
    <col min="13060" max="13060" width="1.44140625" style="173" customWidth="1"/>
    <col min="13061" max="13074" width="0" style="173" hidden="1" customWidth="1"/>
    <col min="13075" max="13075" width="38.109375" style="173" customWidth="1"/>
    <col min="13076" max="13077" width="13.109375" style="173" customWidth="1"/>
    <col min="13078" max="13078" width="11.109375" style="173" customWidth="1"/>
    <col min="13079" max="13083" width="12.44140625" style="173" customWidth="1"/>
    <col min="13084" max="13084" width="6.44140625" style="173" bestFit="1" customWidth="1"/>
    <col min="13085" max="13085" width="12.33203125" style="173" bestFit="1" customWidth="1"/>
    <col min="13086" max="13086" width="13.109375" style="173" customWidth="1"/>
    <col min="13087" max="13087" width="34" style="173" customWidth="1"/>
    <col min="13088" max="13088" width="40.33203125" style="173" customWidth="1"/>
    <col min="13089" max="13090" width="13.109375" style="173" customWidth="1"/>
    <col min="13091" max="13091" width="16.44140625" style="173" customWidth="1"/>
    <col min="13092" max="13092" width="20.6640625" style="173" customWidth="1"/>
    <col min="13093" max="13093" width="25.6640625" style="173" customWidth="1"/>
    <col min="13094" max="13094" width="39" style="173" customWidth="1"/>
    <col min="13095" max="13312" width="11.44140625" style="173"/>
    <col min="13313" max="13313" width="0" style="173" hidden="1" customWidth="1"/>
    <col min="13314" max="13314" width="9.109375" style="173" customWidth="1"/>
    <col min="13315" max="13315" width="1.6640625" style="173" customWidth="1"/>
    <col min="13316" max="13316" width="1.44140625" style="173" customWidth="1"/>
    <col min="13317" max="13330" width="0" style="173" hidden="1" customWidth="1"/>
    <col min="13331" max="13331" width="38.109375" style="173" customWidth="1"/>
    <col min="13332" max="13333" width="13.109375" style="173" customWidth="1"/>
    <col min="13334" max="13334" width="11.109375" style="173" customWidth="1"/>
    <col min="13335" max="13339" width="12.44140625" style="173" customWidth="1"/>
    <col min="13340" max="13340" width="6.44140625" style="173" bestFit="1" customWidth="1"/>
    <col min="13341" max="13341" width="12.33203125" style="173" bestFit="1" customWidth="1"/>
    <col min="13342" max="13342" width="13.109375" style="173" customWidth="1"/>
    <col min="13343" max="13343" width="34" style="173" customWidth="1"/>
    <col min="13344" max="13344" width="40.33203125" style="173" customWidth="1"/>
    <col min="13345" max="13346" width="13.109375" style="173" customWidth="1"/>
    <col min="13347" max="13347" width="16.44140625" style="173" customWidth="1"/>
    <col min="13348" max="13348" width="20.6640625" style="173" customWidth="1"/>
    <col min="13349" max="13349" width="25.6640625" style="173" customWidth="1"/>
    <col min="13350" max="13350" width="39" style="173" customWidth="1"/>
    <col min="13351" max="13568" width="11.44140625" style="173"/>
    <col min="13569" max="13569" width="0" style="173" hidden="1" customWidth="1"/>
    <col min="13570" max="13570" width="9.109375" style="173" customWidth="1"/>
    <col min="13571" max="13571" width="1.6640625" style="173" customWidth="1"/>
    <col min="13572" max="13572" width="1.44140625" style="173" customWidth="1"/>
    <col min="13573" max="13586" width="0" style="173" hidden="1" customWidth="1"/>
    <col min="13587" max="13587" width="38.109375" style="173" customWidth="1"/>
    <col min="13588" max="13589" width="13.109375" style="173" customWidth="1"/>
    <col min="13590" max="13590" width="11.109375" style="173" customWidth="1"/>
    <col min="13591" max="13595" width="12.44140625" style="173" customWidth="1"/>
    <col min="13596" max="13596" width="6.44140625" style="173" bestFit="1" customWidth="1"/>
    <col min="13597" max="13597" width="12.33203125" style="173" bestFit="1" customWidth="1"/>
    <col min="13598" max="13598" width="13.109375" style="173" customWidth="1"/>
    <col min="13599" max="13599" width="34" style="173" customWidth="1"/>
    <col min="13600" max="13600" width="40.33203125" style="173" customWidth="1"/>
    <col min="13601" max="13602" width="13.109375" style="173" customWidth="1"/>
    <col min="13603" max="13603" width="16.44140625" style="173" customWidth="1"/>
    <col min="13604" max="13604" width="20.6640625" style="173" customWidth="1"/>
    <col min="13605" max="13605" width="25.6640625" style="173" customWidth="1"/>
    <col min="13606" max="13606" width="39" style="173" customWidth="1"/>
    <col min="13607" max="13824" width="11.44140625" style="173"/>
    <col min="13825" max="13825" width="0" style="173" hidden="1" customWidth="1"/>
    <col min="13826" max="13826" width="9.109375" style="173" customWidth="1"/>
    <col min="13827" max="13827" width="1.6640625" style="173" customWidth="1"/>
    <col min="13828" max="13828" width="1.44140625" style="173" customWidth="1"/>
    <col min="13829" max="13842" width="0" style="173" hidden="1" customWidth="1"/>
    <col min="13843" max="13843" width="38.109375" style="173" customWidth="1"/>
    <col min="13844" max="13845" width="13.109375" style="173" customWidth="1"/>
    <col min="13846" max="13846" width="11.109375" style="173" customWidth="1"/>
    <col min="13847" max="13851" width="12.44140625" style="173" customWidth="1"/>
    <col min="13852" max="13852" width="6.44140625" style="173" bestFit="1" customWidth="1"/>
    <col min="13853" max="13853" width="12.33203125" style="173" bestFit="1" customWidth="1"/>
    <col min="13854" max="13854" width="13.109375" style="173" customWidth="1"/>
    <col min="13855" max="13855" width="34" style="173" customWidth="1"/>
    <col min="13856" max="13856" width="40.33203125" style="173" customWidth="1"/>
    <col min="13857" max="13858" width="13.109375" style="173" customWidth="1"/>
    <col min="13859" max="13859" width="16.44140625" style="173" customWidth="1"/>
    <col min="13860" max="13860" width="20.6640625" style="173" customWidth="1"/>
    <col min="13861" max="13861" width="25.6640625" style="173" customWidth="1"/>
    <col min="13862" max="13862" width="39" style="173" customWidth="1"/>
    <col min="13863" max="14080" width="11.44140625" style="173"/>
    <col min="14081" max="14081" width="0" style="173" hidden="1" customWidth="1"/>
    <col min="14082" max="14082" width="9.109375" style="173" customWidth="1"/>
    <col min="14083" max="14083" width="1.6640625" style="173" customWidth="1"/>
    <col min="14084" max="14084" width="1.44140625" style="173" customWidth="1"/>
    <col min="14085" max="14098" width="0" style="173" hidden="1" customWidth="1"/>
    <col min="14099" max="14099" width="38.109375" style="173" customWidth="1"/>
    <col min="14100" max="14101" width="13.109375" style="173" customWidth="1"/>
    <col min="14102" max="14102" width="11.109375" style="173" customWidth="1"/>
    <col min="14103" max="14107" width="12.44140625" style="173" customWidth="1"/>
    <col min="14108" max="14108" width="6.44140625" style="173" bestFit="1" customWidth="1"/>
    <col min="14109" max="14109" width="12.33203125" style="173" bestFit="1" customWidth="1"/>
    <col min="14110" max="14110" width="13.109375" style="173" customWidth="1"/>
    <col min="14111" max="14111" width="34" style="173" customWidth="1"/>
    <col min="14112" max="14112" width="40.33203125" style="173" customWidth="1"/>
    <col min="14113" max="14114" width="13.109375" style="173" customWidth="1"/>
    <col min="14115" max="14115" width="16.44140625" style="173" customWidth="1"/>
    <col min="14116" max="14116" width="20.6640625" style="173" customWidth="1"/>
    <col min="14117" max="14117" width="25.6640625" style="173" customWidth="1"/>
    <col min="14118" max="14118" width="39" style="173" customWidth="1"/>
    <col min="14119" max="14336" width="11.44140625" style="173"/>
    <col min="14337" max="14337" width="0" style="173" hidden="1" customWidth="1"/>
    <col min="14338" max="14338" width="9.109375" style="173" customWidth="1"/>
    <col min="14339" max="14339" width="1.6640625" style="173" customWidth="1"/>
    <col min="14340" max="14340" width="1.44140625" style="173" customWidth="1"/>
    <col min="14341" max="14354" width="0" style="173" hidden="1" customWidth="1"/>
    <col min="14355" max="14355" width="38.109375" style="173" customWidth="1"/>
    <col min="14356" max="14357" width="13.109375" style="173" customWidth="1"/>
    <col min="14358" max="14358" width="11.109375" style="173" customWidth="1"/>
    <col min="14359" max="14363" width="12.44140625" style="173" customWidth="1"/>
    <col min="14364" max="14364" width="6.44140625" style="173" bestFit="1" customWidth="1"/>
    <col min="14365" max="14365" width="12.33203125" style="173" bestFit="1" customWidth="1"/>
    <col min="14366" max="14366" width="13.109375" style="173" customWidth="1"/>
    <col min="14367" max="14367" width="34" style="173" customWidth="1"/>
    <col min="14368" max="14368" width="40.33203125" style="173" customWidth="1"/>
    <col min="14369" max="14370" width="13.109375" style="173" customWidth="1"/>
    <col min="14371" max="14371" width="16.44140625" style="173" customWidth="1"/>
    <col min="14372" max="14372" width="20.6640625" style="173" customWidth="1"/>
    <col min="14373" max="14373" width="25.6640625" style="173" customWidth="1"/>
    <col min="14374" max="14374" width="39" style="173" customWidth="1"/>
    <col min="14375" max="14592" width="11.44140625" style="173"/>
    <col min="14593" max="14593" width="0" style="173" hidden="1" customWidth="1"/>
    <col min="14594" max="14594" width="9.109375" style="173" customWidth="1"/>
    <col min="14595" max="14595" width="1.6640625" style="173" customWidth="1"/>
    <col min="14596" max="14596" width="1.44140625" style="173" customWidth="1"/>
    <col min="14597" max="14610" width="0" style="173" hidden="1" customWidth="1"/>
    <col min="14611" max="14611" width="38.109375" style="173" customWidth="1"/>
    <col min="14612" max="14613" width="13.109375" style="173" customWidth="1"/>
    <col min="14614" max="14614" width="11.109375" style="173" customWidth="1"/>
    <col min="14615" max="14619" width="12.44140625" style="173" customWidth="1"/>
    <col min="14620" max="14620" width="6.44140625" style="173" bestFit="1" customWidth="1"/>
    <col min="14621" max="14621" width="12.33203125" style="173" bestFit="1" customWidth="1"/>
    <col min="14622" max="14622" width="13.109375" style="173" customWidth="1"/>
    <col min="14623" max="14623" width="34" style="173" customWidth="1"/>
    <col min="14624" max="14624" width="40.33203125" style="173" customWidth="1"/>
    <col min="14625" max="14626" width="13.109375" style="173" customWidth="1"/>
    <col min="14627" max="14627" width="16.44140625" style="173" customWidth="1"/>
    <col min="14628" max="14628" width="20.6640625" style="173" customWidth="1"/>
    <col min="14629" max="14629" width="25.6640625" style="173" customWidth="1"/>
    <col min="14630" max="14630" width="39" style="173" customWidth="1"/>
    <col min="14631" max="14848" width="11.44140625" style="173"/>
    <col min="14849" max="14849" width="0" style="173" hidden="1" customWidth="1"/>
    <col min="14850" max="14850" width="9.109375" style="173" customWidth="1"/>
    <col min="14851" max="14851" width="1.6640625" style="173" customWidth="1"/>
    <col min="14852" max="14852" width="1.44140625" style="173" customWidth="1"/>
    <col min="14853" max="14866" width="0" style="173" hidden="1" customWidth="1"/>
    <col min="14867" max="14867" width="38.109375" style="173" customWidth="1"/>
    <col min="14868" max="14869" width="13.109375" style="173" customWidth="1"/>
    <col min="14870" max="14870" width="11.109375" style="173" customWidth="1"/>
    <col min="14871" max="14875" width="12.44140625" style="173" customWidth="1"/>
    <col min="14876" max="14876" width="6.44140625" style="173" bestFit="1" customWidth="1"/>
    <col min="14877" max="14877" width="12.33203125" style="173" bestFit="1" customWidth="1"/>
    <col min="14878" max="14878" width="13.109375" style="173" customWidth="1"/>
    <col min="14879" max="14879" width="34" style="173" customWidth="1"/>
    <col min="14880" max="14880" width="40.33203125" style="173" customWidth="1"/>
    <col min="14881" max="14882" width="13.109375" style="173" customWidth="1"/>
    <col min="14883" max="14883" width="16.44140625" style="173" customWidth="1"/>
    <col min="14884" max="14884" width="20.6640625" style="173" customWidth="1"/>
    <col min="14885" max="14885" width="25.6640625" style="173" customWidth="1"/>
    <col min="14886" max="14886" width="39" style="173" customWidth="1"/>
    <col min="14887" max="15104" width="11.44140625" style="173"/>
    <col min="15105" max="15105" width="0" style="173" hidden="1" customWidth="1"/>
    <col min="15106" max="15106" width="9.109375" style="173" customWidth="1"/>
    <col min="15107" max="15107" width="1.6640625" style="173" customWidth="1"/>
    <col min="15108" max="15108" width="1.44140625" style="173" customWidth="1"/>
    <col min="15109" max="15122" width="0" style="173" hidden="1" customWidth="1"/>
    <col min="15123" max="15123" width="38.109375" style="173" customWidth="1"/>
    <col min="15124" max="15125" width="13.109375" style="173" customWidth="1"/>
    <col min="15126" max="15126" width="11.109375" style="173" customWidth="1"/>
    <col min="15127" max="15131" width="12.44140625" style="173" customWidth="1"/>
    <col min="15132" max="15132" width="6.44140625" style="173" bestFit="1" customWidth="1"/>
    <col min="15133" max="15133" width="12.33203125" style="173" bestFit="1" customWidth="1"/>
    <col min="15134" max="15134" width="13.109375" style="173" customWidth="1"/>
    <col min="15135" max="15135" width="34" style="173" customWidth="1"/>
    <col min="15136" max="15136" width="40.33203125" style="173" customWidth="1"/>
    <col min="15137" max="15138" width="13.109375" style="173" customWidth="1"/>
    <col min="15139" max="15139" width="16.44140625" style="173" customWidth="1"/>
    <col min="15140" max="15140" width="20.6640625" style="173" customWidth="1"/>
    <col min="15141" max="15141" width="25.6640625" style="173" customWidth="1"/>
    <col min="15142" max="15142" width="39" style="173" customWidth="1"/>
    <col min="15143" max="15360" width="11.44140625" style="173"/>
    <col min="15361" max="15361" width="0" style="173" hidden="1" customWidth="1"/>
    <col min="15362" max="15362" width="9.109375" style="173" customWidth="1"/>
    <col min="15363" max="15363" width="1.6640625" style="173" customWidth="1"/>
    <col min="15364" max="15364" width="1.44140625" style="173" customWidth="1"/>
    <col min="15365" max="15378" width="0" style="173" hidden="1" customWidth="1"/>
    <col min="15379" max="15379" width="38.109375" style="173" customWidth="1"/>
    <col min="15380" max="15381" width="13.109375" style="173" customWidth="1"/>
    <col min="15382" max="15382" width="11.109375" style="173" customWidth="1"/>
    <col min="15383" max="15387" width="12.44140625" style="173" customWidth="1"/>
    <col min="15388" max="15388" width="6.44140625" style="173" bestFit="1" customWidth="1"/>
    <col min="15389" max="15389" width="12.33203125" style="173" bestFit="1" customWidth="1"/>
    <col min="15390" max="15390" width="13.109375" style="173" customWidth="1"/>
    <col min="15391" max="15391" width="34" style="173" customWidth="1"/>
    <col min="15392" max="15392" width="40.33203125" style="173" customWidth="1"/>
    <col min="15393" max="15394" width="13.109375" style="173" customWidth="1"/>
    <col min="15395" max="15395" width="16.44140625" style="173" customWidth="1"/>
    <col min="15396" max="15396" width="20.6640625" style="173" customWidth="1"/>
    <col min="15397" max="15397" width="25.6640625" style="173" customWidth="1"/>
    <col min="15398" max="15398" width="39" style="173" customWidth="1"/>
    <col min="15399" max="15616" width="11.44140625" style="173"/>
    <col min="15617" max="15617" width="0" style="173" hidden="1" customWidth="1"/>
    <col min="15618" max="15618" width="9.109375" style="173" customWidth="1"/>
    <col min="15619" max="15619" width="1.6640625" style="173" customWidth="1"/>
    <col min="15620" max="15620" width="1.44140625" style="173" customWidth="1"/>
    <col min="15621" max="15634" width="0" style="173" hidden="1" customWidth="1"/>
    <col min="15635" max="15635" width="38.109375" style="173" customWidth="1"/>
    <col min="15636" max="15637" width="13.109375" style="173" customWidth="1"/>
    <col min="15638" max="15638" width="11.109375" style="173" customWidth="1"/>
    <col min="15639" max="15643" width="12.44140625" style="173" customWidth="1"/>
    <col min="15644" max="15644" width="6.44140625" style="173" bestFit="1" customWidth="1"/>
    <col min="15645" max="15645" width="12.33203125" style="173" bestFit="1" customWidth="1"/>
    <col min="15646" max="15646" width="13.109375" style="173" customWidth="1"/>
    <col min="15647" max="15647" width="34" style="173" customWidth="1"/>
    <col min="15648" max="15648" width="40.33203125" style="173" customWidth="1"/>
    <col min="15649" max="15650" width="13.109375" style="173" customWidth="1"/>
    <col min="15651" max="15651" width="16.44140625" style="173" customWidth="1"/>
    <col min="15652" max="15652" width="20.6640625" style="173" customWidth="1"/>
    <col min="15653" max="15653" width="25.6640625" style="173" customWidth="1"/>
    <col min="15654" max="15654" width="39" style="173" customWidth="1"/>
    <col min="15655" max="15872" width="11.44140625" style="173"/>
    <col min="15873" max="15873" width="0" style="173" hidden="1" customWidth="1"/>
    <col min="15874" max="15874" width="9.109375" style="173" customWidth="1"/>
    <col min="15875" max="15875" width="1.6640625" style="173" customWidth="1"/>
    <col min="15876" max="15876" width="1.44140625" style="173" customWidth="1"/>
    <col min="15877" max="15890" width="0" style="173" hidden="1" customWidth="1"/>
    <col min="15891" max="15891" width="38.109375" style="173" customWidth="1"/>
    <col min="15892" max="15893" width="13.109375" style="173" customWidth="1"/>
    <col min="15894" max="15894" width="11.109375" style="173" customWidth="1"/>
    <col min="15895" max="15899" width="12.44140625" style="173" customWidth="1"/>
    <col min="15900" max="15900" width="6.44140625" style="173" bestFit="1" customWidth="1"/>
    <col min="15901" max="15901" width="12.33203125" style="173" bestFit="1" customWidth="1"/>
    <col min="15902" max="15902" width="13.109375" style="173" customWidth="1"/>
    <col min="15903" max="15903" width="34" style="173" customWidth="1"/>
    <col min="15904" max="15904" width="40.33203125" style="173" customWidth="1"/>
    <col min="15905" max="15906" width="13.109375" style="173" customWidth="1"/>
    <col min="15907" max="15907" width="16.44140625" style="173" customWidth="1"/>
    <col min="15908" max="15908" width="20.6640625" style="173" customWidth="1"/>
    <col min="15909" max="15909" width="25.6640625" style="173" customWidth="1"/>
    <col min="15910" max="15910" width="39" style="173" customWidth="1"/>
    <col min="15911" max="16128" width="11.44140625" style="173"/>
    <col min="16129" max="16129" width="0" style="173" hidden="1" customWidth="1"/>
    <col min="16130" max="16130" width="9.109375" style="173" customWidth="1"/>
    <col min="16131" max="16131" width="1.6640625" style="173" customWidth="1"/>
    <col min="16132" max="16132" width="1.44140625" style="173" customWidth="1"/>
    <col min="16133" max="16146" width="0" style="173" hidden="1" customWidth="1"/>
    <col min="16147" max="16147" width="38.109375" style="173" customWidth="1"/>
    <col min="16148" max="16149" width="13.109375" style="173" customWidth="1"/>
    <col min="16150" max="16150" width="11.109375" style="173" customWidth="1"/>
    <col min="16151" max="16155" width="12.44140625" style="173" customWidth="1"/>
    <col min="16156" max="16156" width="6.44140625" style="173" bestFit="1" customWidth="1"/>
    <col min="16157" max="16157" width="12.33203125" style="173" bestFit="1" customWidth="1"/>
    <col min="16158" max="16158" width="13.109375" style="173" customWidth="1"/>
    <col min="16159" max="16159" width="34" style="173" customWidth="1"/>
    <col min="16160" max="16160" width="40.33203125" style="173" customWidth="1"/>
    <col min="16161" max="16162" width="13.109375" style="173" customWidth="1"/>
    <col min="16163" max="16163" width="16.44140625" style="173" customWidth="1"/>
    <col min="16164" max="16164" width="20.6640625" style="173" customWidth="1"/>
    <col min="16165" max="16165" width="25.6640625" style="173" customWidth="1"/>
    <col min="16166" max="16166" width="39" style="173" customWidth="1"/>
    <col min="16167" max="16384" width="11.44140625" style="173"/>
  </cols>
  <sheetData>
    <row r="1" spans="1:38">
      <c r="A1" s="172"/>
      <c r="B1" s="841" t="s">
        <v>0</v>
      </c>
      <c r="C1" s="841"/>
      <c r="D1" s="841"/>
      <c r="E1" s="841"/>
      <c r="F1" s="841"/>
      <c r="G1" s="841"/>
      <c r="H1" s="841"/>
      <c r="I1" s="841"/>
      <c r="J1" s="841"/>
      <c r="K1" s="841"/>
      <c r="L1" s="841"/>
      <c r="M1" s="841"/>
      <c r="N1" s="841"/>
      <c r="O1" s="841"/>
      <c r="P1" s="841"/>
      <c r="Q1" s="841"/>
      <c r="R1" s="841"/>
      <c r="S1" s="841"/>
      <c r="T1" s="841"/>
      <c r="U1" s="841"/>
      <c r="V1" s="841"/>
      <c r="W1" s="841"/>
      <c r="X1" s="841"/>
      <c r="Y1" s="842" t="s">
        <v>162</v>
      </c>
      <c r="Z1" s="842"/>
      <c r="AA1" s="842"/>
      <c r="AB1" s="842"/>
      <c r="AC1" s="842"/>
      <c r="AE1" s="173"/>
      <c r="AF1" s="173"/>
    </row>
    <row r="2" spans="1:38">
      <c r="A2" s="172"/>
      <c r="B2" s="174"/>
      <c r="C2" s="843" t="s">
        <v>2</v>
      </c>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173"/>
    </row>
    <row r="3" spans="1:38">
      <c r="A3" s="172"/>
      <c r="B3" s="174"/>
      <c r="C3" s="843" t="s">
        <v>3</v>
      </c>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173"/>
    </row>
    <row r="4" spans="1:38">
      <c r="A4" s="172"/>
      <c r="B4" s="174"/>
      <c r="C4" s="843" t="s">
        <v>4</v>
      </c>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173"/>
    </row>
    <row r="5" spans="1:38">
      <c r="A5" s="172"/>
      <c r="B5" s="869" t="s">
        <v>5</v>
      </c>
      <c r="C5" s="869"/>
      <c r="D5" s="869"/>
      <c r="E5" s="869"/>
      <c r="F5" s="869"/>
      <c r="G5" s="869"/>
      <c r="H5" s="869"/>
      <c r="I5" s="869"/>
      <c r="J5" s="869"/>
      <c r="K5" s="869"/>
      <c r="L5" s="869"/>
      <c r="M5" s="869"/>
      <c r="N5" s="869" t="s">
        <v>6</v>
      </c>
      <c r="O5" s="869"/>
      <c r="P5" s="869"/>
      <c r="Q5" s="869"/>
      <c r="R5" s="869"/>
      <c r="S5" s="869"/>
      <c r="T5" s="869"/>
      <c r="AE5" s="173"/>
      <c r="AF5" s="173"/>
    </row>
    <row r="6" spans="1:38">
      <c r="A6" s="172"/>
      <c r="B6" s="834" t="s">
        <v>61</v>
      </c>
      <c r="C6" s="834"/>
      <c r="D6" s="834"/>
      <c r="E6" s="834"/>
      <c r="F6" s="834"/>
      <c r="G6" s="834"/>
      <c r="H6" s="834"/>
      <c r="I6" s="834"/>
      <c r="J6" s="834"/>
      <c r="K6" s="834"/>
      <c r="L6" s="834"/>
      <c r="M6" s="834"/>
      <c r="N6" s="834" t="s">
        <v>1</v>
      </c>
      <c r="O6" s="834"/>
      <c r="P6" s="834"/>
      <c r="Q6" s="834"/>
      <c r="R6" s="834"/>
      <c r="S6" s="834"/>
      <c r="T6" s="834"/>
      <c r="AE6" s="173"/>
      <c r="AF6" s="173"/>
    </row>
    <row r="7" spans="1:38" ht="17.25" customHeight="1">
      <c r="A7" s="172"/>
      <c r="B7" s="825" t="s">
        <v>8</v>
      </c>
      <c r="C7" s="835" t="s">
        <v>9</v>
      </c>
      <c r="D7" s="870"/>
      <c r="E7" s="870"/>
      <c r="F7" s="870"/>
      <c r="G7" s="870"/>
      <c r="H7" s="870"/>
      <c r="I7" s="870"/>
      <c r="J7" s="870"/>
      <c r="K7" s="870"/>
      <c r="L7" s="870"/>
      <c r="M7" s="870"/>
      <c r="N7" s="870"/>
      <c r="O7" s="870"/>
      <c r="P7" s="870"/>
      <c r="Q7" s="870"/>
      <c r="R7" s="870"/>
      <c r="S7" s="871"/>
      <c r="T7" s="825" t="s">
        <v>10</v>
      </c>
      <c r="U7" s="825" t="s">
        <v>11</v>
      </c>
      <c r="V7" s="825" t="s">
        <v>12</v>
      </c>
      <c r="W7" s="828" t="s">
        <v>13</v>
      </c>
      <c r="X7" s="829"/>
      <c r="Y7" s="829"/>
      <c r="Z7" s="829"/>
      <c r="AA7" s="829"/>
      <c r="AB7" s="829"/>
      <c r="AC7" s="830"/>
      <c r="AD7" s="831" t="s">
        <v>15</v>
      </c>
      <c r="AE7" s="832"/>
      <c r="AF7" s="833"/>
      <c r="AG7" s="831" t="s">
        <v>16</v>
      </c>
      <c r="AH7" s="832"/>
      <c r="AI7" s="832"/>
      <c r="AJ7" s="832"/>
      <c r="AK7" s="832"/>
      <c r="AL7" s="833"/>
    </row>
    <row r="8" spans="1:38" ht="17.25" customHeight="1">
      <c r="A8" s="172"/>
      <c r="B8" s="826"/>
      <c r="C8" s="836"/>
      <c r="D8" s="872"/>
      <c r="E8" s="872"/>
      <c r="F8" s="872"/>
      <c r="G8" s="872"/>
      <c r="H8" s="872"/>
      <c r="I8" s="872"/>
      <c r="J8" s="872"/>
      <c r="K8" s="872"/>
      <c r="L8" s="872"/>
      <c r="M8" s="872"/>
      <c r="N8" s="872"/>
      <c r="O8" s="872"/>
      <c r="P8" s="872"/>
      <c r="Q8" s="872"/>
      <c r="R8" s="872"/>
      <c r="S8" s="873"/>
      <c r="T8" s="826"/>
      <c r="U8" s="826"/>
      <c r="V8" s="826"/>
      <c r="W8" s="838" t="s">
        <v>17</v>
      </c>
      <c r="X8" s="828" t="s">
        <v>18</v>
      </c>
      <c r="Y8" s="829"/>
      <c r="Z8" s="829"/>
      <c r="AA8" s="840"/>
      <c r="AB8" s="825" t="s">
        <v>19</v>
      </c>
      <c r="AC8" s="825" t="s">
        <v>20</v>
      </c>
      <c r="AD8" s="825" t="s">
        <v>21</v>
      </c>
      <c r="AE8" s="825" t="s">
        <v>22</v>
      </c>
      <c r="AF8" s="825" t="s">
        <v>23</v>
      </c>
      <c r="AG8" s="825" t="s">
        <v>24</v>
      </c>
      <c r="AH8" s="825" t="s">
        <v>25</v>
      </c>
      <c r="AI8" s="825" t="s">
        <v>26</v>
      </c>
      <c r="AJ8" s="825" t="s">
        <v>27</v>
      </c>
      <c r="AK8" s="825" t="s">
        <v>28</v>
      </c>
      <c r="AL8" s="825" t="s">
        <v>29</v>
      </c>
    </row>
    <row r="9" spans="1:38" ht="20.399999999999999">
      <c r="A9" s="172"/>
      <c r="B9" s="826"/>
      <c r="C9" s="836"/>
      <c r="D9" s="872"/>
      <c r="E9" s="872"/>
      <c r="F9" s="872"/>
      <c r="G9" s="872"/>
      <c r="H9" s="872"/>
      <c r="I9" s="872"/>
      <c r="J9" s="872"/>
      <c r="K9" s="872"/>
      <c r="L9" s="872"/>
      <c r="M9" s="872"/>
      <c r="N9" s="872"/>
      <c r="O9" s="872"/>
      <c r="P9" s="872"/>
      <c r="Q9" s="872"/>
      <c r="R9" s="872"/>
      <c r="S9" s="873"/>
      <c r="T9" s="826"/>
      <c r="U9" s="826"/>
      <c r="V9" s="826"/>
      <c r="W9" s="839"/>
      <c r="X9" s="176" t="s">
        <v>30</v>
      </c>
      <c r="Y9" s="176" t="s">
        <v>31</v>
      </c>
      <c r="Z9" s="177" t="s">
        <v>32</v>
      </c>
      <c r="AA9" s="176" t="s">
        <v>33</v>
      </c>
      <c r="AB9" s="826"/>
      <c r="AC9" s="826"/>
      <c r="AD9" s="826"/>
      <c r="AE9" s="826"/>
      <c r="AF9" s="826"/>
      <c r="AG9" s="826"/>
      <c r="AH9" s="826"/>
      <c r="AI9" s="826"/>
      <c r="AJ9" s="826"/>
      <c r="AK9" s="826"/>
      <c r="AL9" s="826"/>
    </row>
    <row r="10" spans="1:38" ht="27" customHeight="1">
      <c r="A10" s="172"/>
      <c r="B10" s="250">
        <v>1</v>
      </c>
      <c r="C10" s="863">
        <v>2</v>
      </c>
      <c r="D10" s="864"/>
      <c r="E10" s="864"/>
      <c r="F10" s="864"/>
      <c r="G10" s="864"/>
      <c r="H10" s="864"/>
      <c r="I10" s="864"/>
      <c r="J10" s="864"/>
      <c r="K10" s="864"/>
      <c r="L10" s="864"/>
      <c r="M10" s="864"/>
      <c r="N10" s="864"/>
      <c r="O10" s="864"/>
      <c r="P10" s="864"/>
      <c r="Q10" s="864"/>
      <c r="R10" s="864"/>
      <c r="S10" s="865"/>
      <c r="T10" s="178">
        <v>3</v>
      </c>
      <c r="U10" s="178">
        <v>4</v>
      </c>
      <c r="V10" s="178">
        <v>5</v>
      </c>
      <c r="W10" s="178">
        <v>6</v>
      </c>
      <c r="X10" s="178">
        <v>7</v>
      </c>
      <c r="Y10" s="178">
        <v>8</v>
      </c>
      <c r="Z10" s="178">
        <v>9</v>
      </c>
      <c r="AA10" s="179">
        <v>10</v>
      </c>
      <c r="AB10" s="179">
        <v>11</v>
      </c>
      <c r="AC10" s="180">
        <v>12</v>
      </c>
      <c r="AD10" s="181">
        <v>13</v>
      </c>
      <c r="AE10" s="181">
        <v>14</v>
      </c>
      <c r="AF10" s="181">
        <v>15</v>
      </c>
      <c r="AG10" s="180">
        <v>16</v>
      </c>
      <c r="AH10" s="180">
        <v>17</v>
      </c>
      <c r="AI10" s="180">
        <v>18</v>
      </c>
      <c r="AJ10" s="180">
        <v>19</v>
      </c>
      <c r="AK10" s="181">
        <v>20</v>
      </c>
      <c r="AL10" s="181">
        <v>21</v>
      </c>
    </row>
    <row r="11" spans="1:38">
      <c r="A11" s="172"/>
      <c r="B11" s="183"/>
      <c r="C11" s="866" t="s">
        <v>62</v>
      </c>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8"/>
    </row>
    <row r="12" spans="1:38" s="194" customFormat="1" ht="30.6">
      <c r="A12" s="182"/>
      <c r="B12" s="183" t="s">
        <v>286</v>
      </c>
      <c r="C12" s="859"/>
      <c r="D12" s="860"/>
      <c r="E12" s="861" t="s">
        <v>41</v>
      </c>
      <c r="F12" s="861"/>
      <c r="G12" s="861"/>
      <c r="H12" s="861"/>
      <c r="I12" s="861"/>
      <c r="J12" s="861"/>
      <c r="K12" s="861"/>
      <c r="L12" s="861"/>
      <c r="M12" s="861"/>
      <c r="N12" s="861"/>
      <c r="O12" s="861"/>
      <c r="P12" s="861"/>
      <c r="Q12" s="861"/>
      <c r="R12" s="861"/>
      <c r="S12" s="862"/>
      <c r="T12" s="184" t="s">
        <v>278</v>
      </c>
      <c r="U12" s="184" t="s">
        <v>277</v>
      </c>
      <c r="V12" s="184" t="s">
        <v>42</v>
      </c>
      <c r="W12" s="187">
        <v>2337005.29</v>
      </c>
      <c r="X12" s="187">
        <v>2337005.29</v>
      </c>
      <c r="Y12" s="187">
        <v>2337005.29</v>
      </c>
      <c r="Z12" s="187">
        <v>2337005.29</v>
      </c>
      <c r="AA12" s="187">
        <v>0</v>
      </c>
      <c r="AB12" s="260">
        <v>1</v>
      </c>
      <c r="AC12" s="189"/>
      <c r="AD12" s="190"/>
      <c r="AE12" s="191"/>
      <c r="AF12" s="191" t="s">
        <v>276</v>
      </c>
      <c r="AG12" s="189"/>
      <c r="AH12" s="189"/>
      <c r="AI12" s="189"/>
      <c r="AJ12" s="189"/>
      <c r="AK12" s="193"/>
      <c r="AL12" s="193"/>
    </row>
    <row r="13" spans="1:38" s="194" customFormat="1" ht="30.6">
      <c r="A13" s="182"/>
      <c r="B13" s="183" t="s">
        <v>285</v>
      </c>
      <c r="C13" s="859"/>
      <c r="D13" s="860"/>
      <c r="E13" s="861" t="s">
        <v>94</v>
      </c>
      <c r="F13" s="861"/>
      <c r="G13" s="861"/>
      <c r="H13" s="861"/>
      <c r="I13" s="861"/>
      <c r="J13" s="861"/>
      <c r="K13" s="861"/>
      <c r="L13" s="861"/>
      <c r="M13" s="861"/>
      <c r="N13" s="861"/>
      <c r="O13" s="861"/>
      <c r="P13" s="861"/>
      <c r="Q13" s="861"/>
      <c r="R13" s="861"/>
      <c r="S13" s="862"/>
      <c r="T13" s="184" t="s">
        <v>278</v>
      </c>
      <c r="U13" s="184" t="s">
        <v>277</v>
      </c>
      <c r="V13" s="184"/>
      <c r="W13" s="187">
        <v>34740497.350000001</v>
      </c>
      <c r="X13" s="187">
        <v>34740497.350000001</v>
      </c>
      <c r="Y13" s="187">
        <v>34740497.350000001</v>
      </c>
      <c r="Z13" s="187">
        <v>34740497.350000001</v>
      </c>
      <c r="AA13" s="187">
        <v>0</v>
      </c>
      <c r="AB13" s="188">
        <v>1</v>
      </c>
      <c r="AC13" s="189"/>
      <c r="AD13" s="190"/>
      <c r="AE13" s="191"/>
      <c r="AF13" s="191" t="s">
        <v>276</v>
      </c>
      <c r="AG13" s="189"/>
      <c r="AH13" s="189"/>
      <c r="AI13" s="189"/>
      <c r="AJ13" s="189"/>
      <c r="AK13" s="193"/>
      <c r="AL13" s="193"/>
    </row>
    <row r="14" spans="1:38" s="194" customFormat="1" ht="30.6">
      <c r="A14" s="182"/>
      <c r="B14" s="183" t="s">
        <v>284</v>
      </c>
      <c r="C14" s="859"/>
      <c r="D14" s="860"/>
      <c r="E14" s="861" t="s">
        <v>47</v>
      </c>
      <c r="F14" s="861"/>
      <c r="G14" s="861"/>
      <c r="H14" s="861"/>
      <c r="I14" s="861"/>
      <c r="J14" s="861"/>
      <c r="K14" s="861"/>
      <c r="L14" s="861"/>
      <c r="M14" s="861"/>
      <c r="N14" s="861"/>
      <c r="O14" s="861"/>
      <c r="P14" s="861"/>
      <c r="Q14" s="861"/>
      <c r="R14" s="861"/>
      <c r="S14" s="862"/>
      <c r="T14" s="184" t="s">
        <v>278</v>
      </c>
      <c r="U14" s="184" t="s">
        <v>277</v>
      </c>
      <c r="V14" s="184"/>
      <c r="W14" s="187">
        <v>1664848.24</v>
      </c>
      <c r="X14" s="187">
        <v>1664848.24</v>
      </c>
      <c r="Y14" s="187">
        <v>1664848.24</v>
      </c>
      <c r="Z14" s="187">
        <v>1664848.24</v>
      </c>
      <c r="AA14" s="187">
        <v>0</v>
      </c>
      <c r="AB14" s="188">
        <v>1</v>
      </c>
      <c r="AC14" s="189"/>
      <c r="AD14" s="190"/>
      <c r="AE14" s="191"/>
      <c r="AF14" s="191" t="s">
        <v>276</v>
      </c>
      <c r="AG14" s="189"/>
      <c r="AH14" s="189"/>
      <c r="AI14" s="189"/>
      <c r="AJ14" s="189"/>
      <c r="AK14" s="193"/>
      <c r="AL14" s="193"/>
    </row>
    <row r="15" spans="1:38" s="194" customFormat="1" ht="30.6">
      <c r="A15" s="182"/>
      <c r="B15" s="183" t="s">
        <v>283</v>
      </c>
      <c r="C15" s="859"/>
      <c r="D15" s="860"/>
      <c r="E15" s="861" t="s">
        <v>49</v>
      </c>
      <c r="F15" s="861"/>
      <c r="G15" s="861"/>
      <c r="H15" s="861"/>
      <c r="I15" s="861"/>
      <c r="J15" s="861"/>
      <c r="K15" s="861"/>
      <c r="L15" s="861"/>
      <c r="M15" s="861"/>
      <c r="N15" s="861"/>
      <c r="O15" s="861"/>
      <c r="P15" s="861"/>
      <c r="Q15" s="861"/>
      <c r="R15" s="861"/>
      <c r="S15" s="862"/>
      <c r="T15" s="184" t="s">
        <v>278</v>
      </c>
      <c r="U15" s="184" t="s">
        <v>277</v>
      </c>
      <c r="V15" s="184"/>
      <c r="W15" s="187">
        <v>31831665.030000001</v>
      </c>
      <c r="X15" s="187">
        <v>31831665.030000001</v>
      </c>
      <c r="Y15" s="187">
        <v>31831665.030000001</v>
      </c>
      <c r="Z15" s="187">
        <v>31831665.030000001</v>
      </c>
      <c r="AA15" s="187">
        <v>0</v>
      </c>
      <c r="AB15" s="188">
        <v>1</v>
      </c>
      <c r="AC15" s="189"/>
      <c r="AD15" s="190"/>
      <c r="AE15" s="191"/>
      <c r="AF15" s="191" t="s">
        <v>276</v>
      </c>
      <c r="AG15" s="189"/>
      <c r="AH15" s="189"/>
      <c r="AI15" s="189"/>
      <c r="AJ15" s="189"/>
      <c r="AK15" s="193"/>
      <c r="AL15" s="193"/>
    </row>
    <row r="16" spans="1:38" s="194" customFormat="1" ht="46.2" customHeight="1">
      <c r="A16" s="182"/>
      <c r="B16" s="183" t="s">
        <v>282</v>
      </c>
      <c r="C16" s="859"/>
      <c r="D16" s="860"/>
      <c r="E16" s="861" t="s">
        <v>51</v>
      </c>
      <c r="F16" s="861"/>
      <c r="G16" s="861"/>
      <c r="H16" s="861"/>
      <c r="I16" s="861"/>
      <c r="J16" s="861"/>
      <c r="K16" s="861"/>
      <c r="L16" s="861"/>
      <c r="M16" s="861"/>
      <c r="N16" s="861"/>
      <c r="O16" s="861"/>
      <c r="P16" s="861"/>
      <c r="Q16" s="861"/>
      <c r="R16" s="861"/>
      <c r="S16" s="862"/>
      <c r="T16" s="184" t="s">
        <v>278</v>
      </c>
      <c r="U16" s="184" t="s">
        <v>277</v>
      </c>
      <c r="V16" s="184"/>
      <c r="W16" s="187">
        <v>1999999.96</v>
      </c>
      <c r="X16" s="187">
        <v>1999999.96</v>
      </c>
      <c r="Y16" s="187">
        <v>1999999.96</v>
      </c>
      <c r="Z16" s="187">
        <v>1999999.96</v>
      </c>
      <c r="AA16" s="187">
        <v>0</v>
      </c>
      <c r="AB16" s="188">
        <v>1</v>
      </c>
      <c r="AC16" s="189"/>
      <c r="AD16" s="190"/>
      <c r="AE16" s="191"/>
      <c r="AF16" s="191" t="s">
        <v>276</v>
      </c>
      <c r="AG16" s="189"/>
      <c r="AH16" s="189"/>
      <c r="AI16" s="189"/>
      <c r="AJ16" s="189"/>
      <c r="AK16" s="193"/>
      <c r="AL16" s="193"/>
    </row>
    <row r="17" spans="1:38" s="194" customFormat="1" ht="30.6">
      <c r="A17" s="182"/>
      <c r="B17" s="183" t="s">
        <v>281</v>
      </c>
      <c r="C17" s="676"/>
      <c r="D17" s="861" t="s">
        <v>53</v>
      </c>
      <c r="E17" s="861"/>
      <c r="F17" s="861"/>
      <c r="G17" s="861"/>
      <c r="H17" s="861"/>
      <c r="I17" s="861"/>
      <c r="J17" s="861"/>
      <c r="K17" s="861"/>
      <c r="L17" s="861"/>
      <c r="M17" s="861"/>
      <c r="N17" s="861"/>
      <c r="O17" s="861"/>
      <c r="P17" s="861"/>
      <c r="Q17" s="861"/>
      <c r="R17" s="861"/>
      <c r="S17" s="862"/>
      <c r="T17" s="185" t="s">
        <v>278</v>
      </c>
      <c r="U17" s="184" t="s">
        <v>277</v>
      </c>
      <c r="V17" s="184"/>
      <c r="W17" s="187">
        <v>121782846</v>
      </c>
      <c r="X17" s="187">
        <v>121782846</v>
      </c>
      <c r="Y17" s="187">
        <v>121782846</v>
      </c>
      <c r="Z17" s="187">
        <v>121782846</v>
      </c>
      <c r="AA17" s="187">
        <v>0</v>
      </c>
      <c r="AB17" s="188">
        <v>1</v>
      </c>
      <c r="AC17" s="189"/>
      <c r="AD17" s="190"/>
      <c r="AE17" s="191"/>
      <c r="AF17" s="191" t="s">
        <v>276</v>
      </c>
      <c r="AG17" s="189"/>
      <c r="AH17" s="261">
        <v>908115.7</v>
      </c>
      <c r="AI17" s="189"/>
      <c r="AJ17" s="189"/>
      <c r="AK17" s="193"/>
      <c r="AL17" s="193"/>
    </row>
    <row r="18" spans="1:38" s="194" customFormat="1" ht="30.6">
      <c r="A18" s="182"/>
      <c r="B18" s="183" t="s">
        <v>280</v>
      </c>
      <c r="C18" s="676"/>
      <c r="D18" s="861" t="s">
        <v>56</v>
      </c>
      <c r="E18" s="861"/>
      <c r="F18" s="861"/>
      <c r="G18" s="861"/>
      <c r="H18" s="861"/>
      <c r="I18" s="861"/>
      <c r="J18" s="861"/>
      <c r="K18" s="861"/>
      <c r="L18" s="861"/>
      <c r="M18" s="861"/>
      <c r="N18" s="861"/>
      <c r="O18" s="861"/>
      <c r="P18" s="861"/>
      <c r="Q18" s="861"/>
      <c r="R18" s="861"/>
      <c r="S18" s="862"/>
      <c r="T18" s="184" t="s">
        <v>278</v>
      </c>
      <c r="U18" s="184" t="s">
        <v>277</v>
      </c>
      <c r="V18" s="184"/>
      <c r="W18" s="187">
        <v>65779963.340000004</v>
      </c>
      <c r="X18" s="187">
        <v>65779963.340000004</v>
      </c>
      <c r="Y18" s="187">
        <v>65779963.340000004</v>
      </c>
      <c r="Z18" s="187">
        <v>65779963.340000004</v>
      </c>
      <c r="AA18" s="187">
        <v>0</v>
      </c>
      <c r="AB18" s="188">
        <v>1</v>
      </c>
      <c r="AC18" s="189"/>
      <c r="AD18" s="190"/>
      <c r="AE18" s="191"/>
      <c r="AF18" s="191" t="s">
        <v>276</v>
      </c>
      <c r="AG18" s="189"/>
      <c r="AH18" s="189"/>
      <c r="AI18" s="189"/>
      <c r="AJ18" s="189"/>
      <c r="AK18" s="193"/>
      <c r="AL18" s="193"/>
    </row>
    <row r="19" spans="1:38" s="194" customFormat="1" ht="33.75" customHeight="1">
      <c r="A19" s="182"/>
      <c r="B19" s="183" t="s">
        <v>279</v>
      </c>
      <c r="C19" s="676"/>
      <c r="D19" s="807" t="s">
        <v>92</v>
      </c>
      <c r="E19" s="807"/>
      <c r="F19" s="807"/>
      <c r="G19" s="807"/>
      <c r="H19" s="807"/>
      <c r="I19" s="807"/>
      <c r="J19" s="807"/>
      <c r="K19" s="807"/>
      <c r="L19" s="807"/>
      <c r="M19" s="807"/>
      <c r="N19" s="807"/>
      <c r="O19" s="807"/>
      <c r="P19" s="807"/>
      <c r="Q19" s="807"/>
      <c r="R19" s="807"/>
      <c r="S19" s="847"/>
      <c r="T19" s="184" t="s">
        <v>278</v>
      </c>
      <c r="U19" s="184" t="s">
        <v>277</v>
      </c>
      <c r="V19" s="184"/>
      <c r="W19" s="187">
        <v>6527009.4000000004</v>
      </c>
      <c r="X19" s="187">
        <v>6527009.4000000004</v>
      </c>
      <c r="Y19" s="187">
        <v>6527009.4000000004</v>
      </c>
      <c r="Z19" s="187">
        <v>6527009.4000000004</v>
      </c>
      <c r="AA19" s="187">
        <v>0</v>
      </c>
      <c r="AB19" s="260">
        <v>1</v>
      </c>
      <c r="AC19" s="189"/>
      <c r="AD19" s="190"/>
      <c r="AE19" s="191"/>
      <c r="AF19" s="191" t="s">
        <v>276</v>
      </c>
      <c r="AG19" s="189"/>
      <c r="AH19" s="189"/>
      <c r="AI19" s="189"/>
      <c r="AJ19" s="189"/>
      <c r="AK19" s="193"/>
      <c r="AL19" s="193"/>
    </row>
    <row r="20" spans="1:38">
      <c r="W20" s="259"/>
      <c r="X20" s="259"/>
      <c r="Y20" s="259"/>
      <c r="Z20" s="259"/>
    </row>
  </sheetData>
  <mergeCells count="45">
    <mergeCell ref="U7:U9"/>
    <mergeCell ref="B1:X1"/>
    <mergeCell ref="Y1:AC1"/>
    <mergeCell ref="C2:AE2"/>
    <mergeCell ref="C3:AE3"/>
    <mergeCell ref="C4:AE4"/>
    <mergeCell ref="B5:M5"/>
    <mergeCell ref="N5:T5"/>
    <mergeCell ref="B6:M6"/>
    <mergeCell ref="N6:T6"/>
    <mergeCell ref="B7:B9"/>
    <mergeCell ref="C7:S9"/>
    <mergeCell ref="T7:T9"/>
    <mergeCell ref="W7:AC7"/>
    <mergeCell ref="AI8:AI9"/>
    <mergeCell ref="AJ8:AJ9"/>
    <mergeCell ref="AK8:AK9"/>
    <mergeCell ref="V7:V9"/>
    <mergeCell ref="AG7:AL7"/>
    <mergeCell ref="W8:W9"/>
    <mergeCell ref="X8:AA8"/>
    <mergeCell ref="AB8:AB9"/>
    <mergeCell ref="AC8:AC9"/>
    <mergeCell ref="AD8:AD9"/>
    <mergeCell ref="AL8:AL9"/>
    <mergeCell ref="AF8:AF9"/>
    <mergeCell ref="AG8:AG9"/>
    <mergeCell ref="AH8:AH9"/>
    <mergeCell ref="AD7:AF7"/>
    <mergeCell ref="AE8:AE9"/>
    <mergeCell ref="C13:D13"/>
    <mergeCell ref="E13:S13"/>
    <mergeCell ref="C14:D14"/>
    <mergeCell ref="E14:S14"/>
    <mergeCell ref="C10:S10"/>
    <mergeCell ref="C11:AL11"/>
    <mergeCell ref="C12:D12"/>
    <mergeCell ref="E12:S12"/>
    <mergeCell ref="C15:D15"/>
    <mergeCell ref="E15:S15"/>
    <mergeCell ref="D19:S19"/>
    <mergeCell ref="C16:D16"/>
    <mergeCell ref="E16:S16"/>
    <mergeCell ref="D17:S17"/>
    <mergeCell ref="D18:S18"/>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14.xml><?xml version="1.0" encoding="utf-8"?>
<worksheet xmlns="http://schemas.openxmlformats.org/spreadsheetml/2006/main" xmlns:r="http://schemas.openxmlformats.org/officeDocument/2006/relationships">
  <dimension ref="A1:AL23"/>
  <sheetViews>
    <sheetView showGridLines="0" topLeftCell="B1" workbookViewId="0">
      <selection activeCell="W20" sqref="W20:Z20"/>
    </sheetView>
  </sheetViews>
  <sheetFormatPr baseColWidth="10" defaultRowHeight="10.199999999999999"/>
  <cols>
    <col min="1" max="1" width="0" style="2" hidden="1" customWidth="1"/>
    <col min="2" max="2" width="15.88671875" style="2" customWidth="1"/>
    <col min="3" max="3" width="1.6640625" style="2" customWidth="1"/>
    <col min="4" max="4" width="1.44140625" style="2" customWidth="1"/>
    <col min="5" max="18" width="0" style="2" hidden="1" customWidth="1"/>
    <col min="19" max="19" width="38.109375" style="2" customWidth="1"/>
    <col min="20" max="21" width="13.109375" style="2" customWidth="1"/>
    <col min="22" max="22" width="11.109375" style="2" customWidth="1"/>
    <col min="23" max="27" width="12.44140625" style="2" customWidth="1"/>
    <col min="28" max="28" width="6.44140625" style="2" bestFit="1" customWidth="1"/>
    <col min="29" max="29" width="12.33203125" style="2" bestFit="1" customWidth="1"/>
    <col min="30" max="30" width="13.109375" style="2" customWidth="1"/>
    <col min="31" max="31" width="42.33203125" style="38" customWidth="1"/>
    <col min="32" max="32" width="42.88671875" style="38" bestFit="1" customWidth="1"/>
    <col min="33" max="33" width="7.5546875" style="2" bestFit="1" customWidth="1"/>
    <col min="34" max="34" width="9.33203125" style="2" bestFit="1" customWidth="1"/>
    <col min="35" max="35" width="14.109375" style="2" bestFit="1" customWidth="1"/>
    <col min="36" max="36" width="20.6640625" style="2" customWidth="1"/>
    <col min="37" max="37" width="12.6640625" style="2" bestFit="1" customWidth="1"/>
    <col min="38" max="38" width="17.6640625" style="2" bestFit="1" customWidth="1"/>
    <col min="39" max="256" width="11.44140625" style="2"/>
    <col min="257" max="257" width="0" style="2" hidden="1" customWidth="1"/>
    <col min="258" max="258" width="13.33203125" style="2" bestFit="1" customWidth="1"/>
    <col min="259" max="259" width="1.6640625" style="2" customWidth="1"/>
    <col min="260" max="260" width="1.44140625" style="2" customWidth="1"/>
    <col min="261" max="274" width="0" style="2" hidden="1" customWidth="1"/>
    <col min="275" max="275" width="38.109375" style="2" customWidth="1"/>
    <col min="276" max="277" width="13.109375" style="2" customWidth="1"/>
    <col min="278" max="278" width="11.109375" style="2" customWidth="1"/>
    <col min="279" max="283" width="12.44140625" style="2" customWidth="1"/>
    <col min="284" max="284" width="6.44140625" style="2" bestFit="1" customWidth="1"/>
    <col min="285" max="285" width="12.33203125" style="2" bestFit="1" customWidth="1"/>
    <col min="286" max="286" width="13.109375" style="2" customWidth="1"/>
    <col min="287" max="287" width="42.33203125" style="2" customWidth="1"/>
    <col min="288" max="288" width="42.88671875" style="2" bestFit="1" customWidth="1"/>
    <col min="289" max="289" width="7.5546875" style="2" bestFit="1" customWidth="1"/>
    <col min="290" max="290" width="9.33203125" style="2" bestFit="1" customWidth="1"/>
    <col min="291" max="291" width="14.109375" style="2" bestFit="1" customWidth="1"/>
    <col min="292" max="292" width="20.6640625" style="2" customWidth="1"/>
    <col min="293" max="293" width="12.6640625" style="2" bestFit="1" customWidth="1"/>
    <col min="294" max="294" width="17.6640625" style="2" bestFit="1" customWidth="1"/>
    <col min="295" max="512" width="11.44140625" style="2"/>
    <col min="513" max="513" width="0" style="2" hidden="1" customWidth="1"/>
    <col min="514" max="514" width="13.33203125" style="2" bestFit="1" customWidth="1"/>
    <col min="515" max="515" width="1.6640625" style="2" customWidth="1"/>
    <col min="516" max="516" width="1.44140625" style="2" customWidth="1"/>
    <col min="517" max="530" width="0" style="2" hidden="1" customWidth="1"/>
    <col min="531" max="531" width="38.109375" style="2" customWidth="1"/>
    <col min="532" max="533" width="13.109375" style="2" customWidth="1"/>
    <col min="534" max="534" width="11.109375" style="2" customWidth="1"/>
    <col min="535" max="539" width="12.44140625" style="2" customWidth="1"/>
    <col min="540" max="540" width="6.44140625" style="2" bestFit="1" customWidth="1"/>
    <col min="541" max="541" width="12.33203125" style="2" bestFit="1" customWidth="1"/>
    <col min="542" max="542" width="13.109375" style="2" customWidth="1"/>
    <col min="543" max="543" width="42.33203125" style="2" customWidth="1"/>
    <col min="544" max="544" width="42.88671875" style="2" bestFit="1" customWidth="1"/>
    <col min="545" max="545" width="7.5546875" style="2" bestFit="1" customWidth="1"/>
    <col min="546" max="546" width="9.33203125" style="2" bestFit="1" customWidth="1"/>
    <col min="547" max="547" width="14.109375" style="2" bestFit="1" customWidth="1"/>
    <col min="548" max="548" width="20.6640625" style="2" customWidth="1"/>
    <col min="549" max="549" width="12.6640625" style="2" bestFit="1" customWidth="1"/>
    <col min="550" max="550" width="17.6640625" style="2" bestFit="1" customWidth="1"/>
    <col min="551" max="768" width="11.44140625" style="2"/>
    <col min="769" max="769" width="0" style="2" hidden="1" customWidth="1"/>
    <col min="770" max="770" width="13.33203125" style="2" bestFit="1" customWidth="1"/>
    <col min="771" max="771" width="1.6640625" style="2" customWidth="1"/>
    <col min="772" max="772" width="1.44140625" style="2" customWidth="1"/>
    <col min="773" max="786" width="0" style="2" hidden="1" customWidth="1"/>
    <col min="787" max="787" width="38.109375" style="2" customWidth="1"/>
    <col min="788" max="789" width="13.109375" style="2" customWidth="1"/>
    <col min="790" max="790" width="11.109375" style="2" customWidth="1"/>
    <col min="791" max="795" width="12.44140625" style="2" customWidth="1"/>
    <col min="796" max="796" width="6.44140625" style="2" bestFit="1" customWidth="1"/>
    <col min="797" max="797" width="12.33203125" style="2" bestFit="1" customWidth="1"/>
    <col min="798" max="798" width="13.109375" style="2" customWidth="1"/>
    <col min="799" max="799" width="42.33203125" style="2" customWidth="1"/>
    <col min="800" max="800" width="42.88671875" style="2" bestFit="1" customWidth="1"/>
    <col min="801" max="801" width="7.5546875" style="2" bestFit="1" customWidth="1"/>
    <col min="802" max="802" width="9.33203125" style="2" bestFit="1" customWidth="1"/>
    <col min="803" max="803" width="14.109375" style="2" bestFit="1" customWidth="1"/>
    <col min="804" max="804" width="20.6640625" style="2" customWidth="1"/>
    <col min="805" max="805" width="12.6640625" style="2" bestFit="1" customWidth="1"/>
    <col min="806" max="806" width="17.6640625" style="2" bestFit="1" customWidth="1"/>
    <col min="807" max="1024" width="11.44140625" style="2"/>
    <col min="1025" max="1025" width="0" style="2" hidden="1" customWidth="1"/>
    <col min="1026" max="1026" width="13.33203125" style="2" bestFit="1" customWidth="1"/>
    <col min="1027" max="1027" width="1.6640625" style="2" customWidth="1"/>
    <col min="1028" max="1028" width="1.44140625" style="2" customWidth="1"/>
    <col min="1029" max="1042" width="0" style="2" hidden="1" customWidth="1"/>
    <col min="1043" max="1043" width="38.109375" style="2" customWidth="1"/>
    <col min="1044" max="1045" width="13.109375" style="2" customWidth="1"/>
    <col min="1046" max="1046" width="11.109375" style="2" customWidth="1"/>
    <col min="1047" max="1051" width="12.44140625" style="2" customWidth="1"/>
    <col min="1052" max="1052" width="6.44140625" style="2" bestFit="1" customWidth="1"/>
    <col min="1053" max="1053" width="12.33203125" style="2" bestFit="1" customWidth="1"/>
    <col min="1054" max="1054" width="13.109375" style="2" customWidth="1"/>
    <col min="1055" max="1055" width="42.33203125" style="2" customWidth="1"/>
    <col min="1056" max="1056" width="42.88671875" style="2" bestFit="1" customWidth="1"/>
    <col min="1057" max="1057" width="7.5546875" style="2" bestFit="1" customWidth="1"/>
    <col min="1058" max="1058" width="9.33203125" style="2" bestFit="1" customWidth="1"/>
    <col min="1059" max="1059" width="14.109375" style="2" bestFit="1" customWidth="1"/>
    <col min="1060" max="1060" width="20.6640625" style="2" customWidth="1"/>
    <col min="1061" max="1061" width="12.6640625" style="2" bestFit="1" customWidth="1"/>
    <col min="1062" max="1062" width="17.6640625" style="2" bestFit="1" customWidth="1"/>
    <col min="1063" max="1280" width="11.44140625" style="2"/>
    <col min="1281" max="1281" width="0" style="2" hidden="1" customWidth="1"/>
    <col min="1282" max="1282" width="13.33203125" style="2" bestFit="1" customWidth="1"/>
    <col min="1283" max="1283" width="1.6640625" style="2" customWidth="1"/>
    <col min="1284" max="1284" width="1.44140625" style="2" customWidth="1"/>
    <col min="1285" max="1298" width="0" style="2" hidden="1" customWidth="1"/>
    <col min="1299" max="1299" width="38.109375" style="2" customWidth="1"/>
    <col min="1300" max="1301" width="13.109375" style="2" customWidth="1"/>
    <col min="1302" max="1302" width="11.109375" style="2" customWidth="1"/>
    <col min="1303" max="1307" width="12.44140625" style="2" customWidth="1"/>
    <col min="1308" max="1308" width="6.44140625" style="2" bestFit="1" customWidth="1"/>
    <col min="1309" max="1309" width="12.33203125" style="2" bestFit="1" customWidth="1"/>
    <col min="1310" max="1310" width="13.109375" style="2" customWidth="1"/>
    <col min="1311" max="1311" width="42.33203125" style="2" customWidth="1"/>
    <col min="1312" max="1312" width="42.88671875" style="2" bestFit="1" customWidth="1"/>
    <col min="1313" max="1313" width="7.5546875" style="2" bestFit="1" customWidth="1"/>
    <col min="1314" max="1314" width="9.33203125" style="2" bestFit="1" customWidth="1"/>
    <col min="1315" max="1315" width="14.109375" style="2" bestFit="1" customWidth="1"/>
    <col min="1316" max="1316" width="20.6640625" style="2" customWidth="1"/>
    <col min="1317" max="1317" width="12.6640625" style="2" bestFit="1" customWidth="1"/>
    <col min="1318" max="1318" width="17.6640625" style="2" bestFit="1" customWidth="1"/>
    <col min="1319" max="1536" width="11.44140625" style="2"/>
    <col min="1537" max="1537" width="0" style="2" hidden="1" customWidth="1"/>
    <col min="1538" max="1538" width="13.33203125" style="2" bestFit="1" customWidth="1"/>
    <col min="1539" max="1539" width="1.6640625" style="2" customWidth="1"/>
    <col min="1540" max="1540" width="1.44140625" style="2" customWidth="1"/>
    <col min="1541" max="1554" width="0" style="2" hidden="1" customWidth="1"/>
    <col min="1555" max="1555" width="38.109375" style="2" customWidth="1"/>
    <col min="1556" max="1557" width="13.109375" style="2" customWidth="1"/>
    <col min="1558" max="1558" width="11.109375" style="2" customWidth="1"/>
    <col min="1559" max="1563" width="12.44140625" style="2" customWidth="1"/>
    <col min="1564" max="1564" width="6.44140625" style="2" bestFit="1" customWidth="1"/>
    <col min="1565" max="1565" width="12.33203125" style="2" bestFit="1" customWidth="1"/>
    <col min="1566" max="1566" width="13.109375" style="2" customWidth="1"/>
    <col min="1567" max="1567" width="42.33203125" style="2" customWidth="1"/>
    <col min="1568" max="1568" width="42.88671875" style="2" bestFit="1" customWidth="1"/>
    <col min="1569" max="1569" width="7.5546875" style="2" bestFit="1" customWidth="1"/>
    <col min="1570" max="1570" width="9.33203125" style="2" bestFit="1" customWidth="1"/>
    <col min="1571" max="1571" width="14.109375" style="2" bestFit="1" customWidth="1"/>
    <col min="1572" max="1572" width="20.6640625" style="2" customWidth="1"/>
    <col min="1573" max="1573" width="12.6640625" style="2" bestFit="1" customWidth="1"/>
    <col min="1574" max="1574" width="17.6640625" style="2" bestFit="1" customWidth="1"/>
    <col min="1575" max="1792" width="11.44140625" style="2"/>
    <col min="1793" max="1793" width="0" style="2" hidden="1" customWidth="1"/>
    <col min="1794" max="1794" width="13.33203125" style="2" bestFit="1" customWidth="1"/>
    <col min="1795" max="1795" width="1.6640625" style="2" customWidth="1"/>
    <col min="1796" max="1796" width="1.44140625" style="2" customWidth="1"/>
    <col min="1797" max="1810" width="0" style="2" hidden="1" customWidth="1"/>
    <col min="1811" max="1811" width="38.109375" style="2" customWidth="1"/>
    <col min="1812" max="1813" width="13.109375" style="2" customWidth="1"/>
    <col min="1814" max="1814" width="11.109375" style="2" customWidth="1"/>
    <col min="1815" max="1819" width="12.44140625" style="2" customWidth="1"/>
    <col min="1820" max="1820" width="6.44140625" style="2" bestFit="1" customWidth="1"/>
    <col min="1821" max="1821" width="12.33203125" style="2" bestFit="1" customWidth="1"/>
    <col min="1822" max="1822" width="13.109375" style="2" customWidth="1"/>
    <col min="1823" max="1823" width="42.33203125" style="2" customWidth="1"/>
    <col min="1824" max="1824" width="42.88671875" style="2" bestFit="1" customWidth="1"/>
    <col min="1825" max="1825" width="7.5546875" style="2" bestFit="1" customWidth="1"/>
    <col min="1826" max="1826" width="9.33203125" style="2" bestFit="1" customWidth="1"/>
    <col min="1827" max="1827" width="14.109375" style="2" bestFit="1" customWidth="1"/>
    <col min="1828" max="1828" width="20.6640625" style="2" customWidth="1"/>
    <col min="1829" max="1829" width="12.6640625" style="2" bestFit="1" customWidth="1"/>
    <col min="1830" max="1830" width="17.6640625" style="2" bestFit="1" customWidth="1"/>
    <col min="1831" max="2048" width="11.44140625" style="2"/>
    <col min="2049" max="2049" width="0" style="2" hidden="1" customWidth="1"/>
    <col min="2050" max="2050" width="13.33203125" style="2" bestFit="1" customWidth="1"/>
    <col min="2051" max="2051" width="1.6640625" style="2" customWidth="1"/>
    <col min="2052" max="2052" width="1.44140625" style="2" customWidth="1"/>
    <col min="2053" max="2066" width="0" style="2" hidden="1" customWidth="1"/>
    <col min="2067" max="2067" width="38.109375" style="2" customWidth="1"/>
    <col min="2068" max="2069" width="13.109375" style="2" customWidth="1"/>
    <col min="2070" max="2070" width="11.109375" style="2" customWidth="1"/>
    <col min="2071" max="2075" width="12.44140625" style="2" customWidth="1"/>
    <col min="2076" max="2076" width="6.44140625" style="2" bestFit="1" customWidth="1"/>
    <col min="2077" max="2077" width="12.33203125" style="2" bestFit="1" customWidth="1"/>
    <col min="2078" max="2078" width="13.109375" style="2" customWidth="1"/>
    <col min="2079" max="2079" width="42.33203125" style="2" customWidth="1"/>
    <col min="2080" max="2080" width="42.88671875" style="2" bestFit="1" customWidth="1"/>
    <col min="2081" max="2081" width="7.5546875" style="2" bestFit="1" customWidth="1"/>
    <col min="2082" max="2082" width="9.33203125" style="2" bestFit="1" customWidth="1"/>
    <col min="2083" max="2083" width="14.109375" style="2" bestFit="1" customWidth="1"/>
    <col min="2084" max="2084" width="20.6640625" style="2" customWidth="1"/>
    <col min="2085" max="2085" width="12.6640625" style="2" bestFit="1" customWidth="1"/>
    <col min="2086" max="2086" width="17.6640625" style="2" bestFit="1" customWidth="1"/>
    <col min="2087" max="2304" width="11.44140625" style="2"/>
    <col min="2305" max="2305" width="0" style="2" hidden="1" customWidth="1"/>
    <col min="2306" max="2306" width="13.33203125" style="2" bestFit="1" customWidth="1"/>
    <col min="2307" max="2307" width="1.6640625" style="2" customWidth="1"/>
    <col min="2308" max="2308" width="1.44140625" style="2" customWidth="1"/>
    <col min="2309" max="2322" width="0" style="2" hidden="1" customWidth="1"/>
    <col min="2323" max="2323" width="38.109375" style="2" customWidth="1"/>
    <col min="2324" max="2325" width="13.109375" style="2" customWidth="1"/>
    <col min="2326" max="2326" width="11.109375" style="2" customWidth="1"/>
    <col min="2327" max="2331" width="12.44140625" style="2" customWidth="1"/>
    <col min="2332" max="2332" width="6.44140625" style="2" bestFit="1" customWidth="1"/>
    <col min="2333" max="2333" width="12.33203125" style="2" bestFit="1" customWidth="1"/>
    <col min="2334" max="2334" width="13.109375" style="2" customWidth="1"/>
    <col min="2335" max="2335" width="42.33203125" style="2" customWidth="1"/>
    <col min="2336" max="2336" width="42.88671875" style="2" bestFit="1" customWidth="1"/>
    <col min="2337" max="2337" width="7.5546875" style="2" bestFit="1" customWidth="1"/>
    <col min="2338" max="2338" width="9.33203125" style="2" bestFit="1" customWidth="1"/>
    <col min="2339" max="2339" width="14.109375" style="2" bestFit="1" customWidth="1"/>
    <col min="2340" max="2340" width="20.6640625" style="2" customWidth="1"/>
    <col min="2341" max="2341" width="12.6640625" style="2" bestFit="1" customWidth="1"/>
    <col min="2342" max="2342" width="17.6640625" style="2" bestFit="1" customWidth="1"/>
    <col min="2343" max="2560" width="11.44140625" style="2"/>
    <col min="2561" max="2561" width="0" style="2" hidden="1" customWidth="1"/>
    <col min="2562" max="2562" width="13.33203125" style="2" bestFit="1" customWidth="1"/>
    <col min="2563" max="2563" width="1.6640625" style="2" customWidth="1"/>
    <col min="2564" max="2564" width="1.44140625" style="2" customWidth="1"/>
    <col min="2565" max="2578" width="0" style="2" hidden="1" customWidth="1"/>
    <col min="2579" max="2579" width="38.109375" style="2" customWidth="1"/>
    <col min="2580" max="2581" width="13.109375" style="2" customWidth="1"/>
    <col min="2582" max="2582" width="11.109375" style="2" customWidth="1"/>
    <col min="2583" max="2587" width="12.44140625" style="2" customWidth="1"/>
    <col min="2588" max="2588" width="6.44140625" style="2" bestFit="1" customWidth="1"/>
    <col min="2589" max="2589" width="12.33203125" style="2" bestFit="1" customWidth="1"/>
    <col min="2590" max="2590" width="13.109375" style="2" customWidth="1"/>
    <col min="2591" max="2591" width="42.33203125" style="2" customWidth="1"/>
    <col min="2592" max="2592" width="42.88671875" style="2" bestFit="1" customWidth="1"/>
    <col min="2593" max="2593" width="7.5546875" style="2" bestFit="1" customWidth="1"/>
    <col min="2594" max="2594" width="9.33203125" style="2" bestFit="1" customWidth="1"/>
    <col min="2595" max="2595" width="14.109375" style="2" bestFit="1" customWidth="1"/>
    <col min="2596" max="2596" width="20.6640625" style="2" customWidth="1"/>
    <col min="2597" max="2597" width="12.6640625" style="2" bestFit="1" customWidth="1"/>
    <col min="2598" max="2598" width="17.6640625" style="2" bestFit="1" customWidth="1"/>
    <col min="2599" max="2816" width="11.44140625" style="2"/>
    <col min="2817" max="2817" width="0" style="2" hidden="1" customWidth="1"/>
    <col min="2818" max="2818" width="13.33203125" style="2" bestFit="1" customWidth="1"/>
    <col min="2819" max="2819" width="1.6640625" style="2" customWidth="1"/>
    <col min="2820" max="2820" width="1.44140625" style="2" customWidth="1"/>
    <col min="2821" max="2834" width="0" style="2" hidden="1" customWidth="1"/>
    <col min="2835" max="2835" width="38.109375" style="2" customWidth="1"/>
    <col min="2836" max="2837" width="13.109375" style="2" customWidth="1"/>
    <col min="2838" max="2838" width="11.109375" style="2" customWidth="1"/>
    <col min="2839" max="2843" width="12.44140625" style="2" customWidth="1"/>
    <col min="2844" max="2844" width="6.44140625" style="2" bestFit="1" customWidth="1"/>
    <col min="2845" max="2845" width="12.33203125" style="2" bestFit="1" customWidth="1"/>
    <col min="2846" max="2846" width="13.109375" style="2" customWidth="1"/>
    <col min="2847" max="2847" width="42.33203125" style="2" customWidth="1"/>
    <col min="2848" max="2848" width="42.88671875" style="2" bestFit="1" customWidth="1"/>
    <col min="2849" max="2849" width="7.5546875" style="2" bestFit="1" customWidth="1"/>
    <col min="2850" max="2850" width="9.33203125" style="2" bestFit="1" customWidth="1"/>
    <col min="2851" max="2851" width="14.109375" style="2" bestFit="1" customWidth="1"/>
    <col min="2852" max="2852" width="20.6640625" style="2" customWidth="1"/>
    <col min="2853" max="2853" width="12.6640625" style="2" bestFit="1" customWidth="1"/>
    <col min="2854" max="2854" width="17.6640625" style="2" bestFit="1" customWidth="1"/>
    <col min="2855" max="3072" width="11.44140625" style="2"/>
    <col min="3073" max="3073" width="0" style="2" hidden="1" customWidth="1"/>
    <col min="3074" max="3074" width="13.33203125" style="2" bestFit="1" customWidth="1"/>
    <col min="3075" max="3075" width="1.6640625" style="2" customWidth="1"/>
    <col min="3076" max="3076" width="1.44140625" style="2" customWidth="1"/>
    <col min="3077" max="3090" width="0" style="2" hidden="1" customWidth="1"/>
    <col min="3091" max="3091" width="38.109375" style="2" customWidth="1"/>
    <col min="3092" max="3093" width="13.109375" style="2" customWidth="1"/>
    <col min="3094" max="3094" width="11.109375" style="2" customWidth="1"/>
    <col min="3095" max="3099" width="12.44140625" style="2" customWidth="1"/>
    <col min="3100" max="3100" width="6.44140625" style="2" bestFit="1" customWidth="1"/>
    <col min="3101" max="3101" width="12.33203125" style="2" bestFit="1" customWidth="1"/>
    <col min="3102" max="3102" width="13.109375" style="2" customWidth="1"/>
    <col min="3103" max="3103" width="42.33203125" style="2" customWidth="1"/>
    <col min="3104" max="3104" width="42.88671875" style="2" bestFit="1" customWidth="1"/>
    <col min="3105" max="3105" width="7.5546875" style="2" bestFit="1" customWidth="1"/>
    <col min="3106" max="3106" width="9.33203125" style="2" bestFit="1" customWidth="1"/>
    <col min="3107" max="3107" width="14.109375" style="2" bestFit="1" customWidth="1"/>
    <col min="3108" max="3108" width="20.6640625" style="2" customWidth="1"/>
    <col min="3109" max="3109" width="12.6640625" style="2" bestFit="1" customWidth="1"/>
    <col min="3110" max="3110" width="17.6640625" style="2" bestFit="1" customWidth="1"/>
    <col min="3111" max="3328" width="11.44140625" style="2"/>
    <col min="3329" max="3329" width="0" style="2" hidden="1" customWidth="1"/>
    <col min="3330" max="3330" width="13.33203125" style="2" bestFit="1" customWidth="1"/>
    <col min="3331" max="3331" width="1.6640625" style="2" customWidth="1"/>
    <col min="3332" max="3332" width="1.44140625" style="2" customWidth="1"/>
    <col min="3333" max="3346" width="0" style="2" hidden="1" customWidth="1"/>
    <col min="3347" max="3347" width="38.109375" style="2" customWidth="1"/>
    <col min="3348" max="3349" width="13.109375" style="2" customWidth="1"/>
    <col min="3350" max="3350" width="11.109375" style="2" customWidth="1"/>
    <col min="3351" max="3355" width="12.44140625" style="2" customWidth="1"/>
    <col min="3356" max="3356" width="6.44140625" style="2" bestFit="1" customWidth="1"/>
    <col min="3357" max="3357" width="12.33203125" style="2" bestFit="1" customWidth="1"/>
    <col min="3358" max="3358" width="13.109375" style="2" customWidth="1"/>
    <col min="3359" max="3359" width="42.33203125" style="2" customWidth="1"/>
    <col min="3360" max="3360" width="42.88671875" style="2" bestFit="1" customWidth="1"/>
    <col min="3361" max="3361" width="7.5546875" style="2" bestFit="1" customWidth="1"/>
    <col min="3362" max="3362" width="9.33203125" style="2" bestFit="1" customWidth="1"/>
    <col min="3363" max="3363" width="14.109375" style="2" bestFit="1" customWidth="1"/>
    <col min="3364" max="3364" width="20.6640625" style="2" customWidth="1"/>
    <col min="3365" max="3365" width="12.6640625" style="2" bestFit="1" customWidth="1"/>
    <col min="3366" max="3366" width="17.6640625" style="2" bestFit="1" customWidth="1"/>
    <col min="3367" max="3584" width="11.44140625" style="2"/>
    <col min="3585" max="3585" width="0" style="2" hidden="1" customWidth="1"/>
    <col min="3586" max="3586" width="13.33203125" style="2" bestFit="1" customWidth="1"/>
    <col min="3587" max="3587" width="1.6640625" style="2" customWidth="1"/>
    <col min="3588" max="3588" width="1.44140625" style="2" customWidth="1"/>
    <col min="3589" max="3602" width="0" style="2" hidden="1" customWidth="1"/>
    <col min="3603" max="3603" width="38.109375" style="2" customWidth="1"/>
    <col min="3604" max="3605" width="13.109375" style="2" customWidth="1"/>
    <col min="3606" max="3606" width="11.109375" style="2" customWidth="1"/>
    <col min="3607" max="3611" width="12.44140625" style="2" customWidth="1"/>
    <col min="3612" max="3612" width="6.44140625" style="2" bestFit="1" customWidth="1"/>
    <col min="3613" max="3613" width="12.33203125" style="2" bestFit="1" customWidth="1"/>
    <col min="3614" max="3614" width="13.109375" style="2" customWidth="1"/>
    <col min="3615" max="3615" width="42.33203125" style="2" customWidth="1"/>
    <col min="3616" max="3616" width="42.88671875" style="2" bestFit="1" customWidth="1"/>
    <col min="3617" max="3617" width="7.5546875" style="2" bestFit="1" customWidth="1"/>
    <col min="3618" max="3618" width="9.33203125" style="2" bestFit="1" customWidth="1"/>
    <col min="3619" max="3619" width="14.109375" style="2" bestFit="1" customWidth="1"/>
    <col min="3620" max="3620" width="20.6640625" style="2" customWidth="1"/>
    <col min="3621" max="3621" width="12.6640625" style="2" bestFit="1" customWidth="1"/>
    <col min="3622" max="3622" width="17.6640625" style="2" bestFit="1" customWidth="1"/>
    <col min="3623" max="3840" width="11.44140625" style="2"/>
    <col min="3841" max="3841" width="0" style="2" hidden="1" customWidth="1"/>
    <col min="3842" max="3842" width="13.33203125" style="2" bestFit="1" customWidth="1"/>
    <col min="3843" max="3843" width="1.6640625" style="2" customWidth="1"/>
    <col min="3844" max="3844" width="1.44140625" style="2" customWidth="1"/>
    <col min="3845" max="3858" width="0" style="2" hidden="1" customWidth="1"/>
    <col min="3859" max="3859" width="38.109375" style="2" customWidth="1"/>
    <col min="3860" max="3861" width="13.109375" style="2" customWidth="1"/>
    <col min="3862" max="3862" width="11.109375" style="2" customWidth="1"/>
    <col min="3863" max="3867" width="12.44140625" style="2" customWidth="1"/>
    <col min="3868" max="3868" width="6.44140625" style="2" bestFit="1" customWidth="1"/>
    <col min="3869" max="3869" width="12.33203125" style="2" bestFit="1" customWidth="1"/>
    <col min="3870" max="3870" width="13.109375" style="2" customWidth="1"/>
    <col min="3871" max="3871" width="42.33203125" style="2" customWidth="1"/>
    <col min="3872" max="3872" width="42.88671875" style="2" bestFit="1" customWidth="1"/>
    <col min="3873" max="3873" width="7.5546875" style="2" bestFit="1" customWidth="1"/>
    <col min="3874" max="3874" width="9.33203125" style="2" bestFit="1" customWidth="1"/>
    <col min="3875" max="3875" width="14.109375" style="2" bestFit="1" customWidth="1"/>
    <col min="3876" max="3876" width="20.6640625" style="2" customWidth="1"/>
    <col min="3877" max="3877" width="12.6640625" style="2" bestFit="1" customWidth="1"/>
    <col min="3878" max="3878" width="17.6640625" style="2" bestFit="1" customWidth="1"/>
    <col min="3879" max="4096" width="11.44140625" style="2"/>
    <col min="4097" max="4097" width="0" style="2" hidden="1" customWidth="1"/>
    <col min="4098" max="4098" width="13.33203125" style="2" bestFit="1" customWidth="1"/>
    <col min="4099" max="4099" width="1.6640625" style="2" customWidth="1"/>
    <col min="4100" max="4100" width="1.44140625" style="2" customWidth="1"/>
    <col min="4101" max="4114" width="0" style="2" hidden="1" customWidth="1"/>
    <col min="4115" max="4115" width="38.109375" style="2" customWidth="1"/>
    <col min="4116" max="4117" width="13.109375" style="2" customWidth="1"/>
    <col min="4118" max="4118" width="11.109375" style="2" customWidth="1"/>
    <col min="4119" max="4123" width="12.44140625" style="2" customWidth="1"/>
    <col min="4124" max="4124" width="6.44140625" style="2" bestFit="1" customWidth="1"/>
    <col min="4125" max="4125" width="12.33203125" style="2" bestFit="1" customWidth="1"/>
    <col min="4126" max="4126" width="13.109375" style="2" customWidth="1"/>
    <col min="4127" max="4127" width="42.33203125" style="2" customWidth="1"/>
    <col min="4128" max="4128" width="42.88671875" style="2" bestFit="1" customWidth="1"/>
    <col min="4129" max="4129" width="7.5546875" style="2" bestFit="1" customWidth="1"/>
    <col min="4130" max="4130" width="9.33203125" style="2" bestFit="1" customWidth="1"/>
    <col min="4131" max="4131" width="14.109375" style="2" bestFit="1" customWidth="1"/>
    <col min="4132" max="4132" width="20.6640625" style="2" customWidth="1"/>
    <col min="4133" max="4133" width="12.6640625" style="2" bestFit="1" customWidth="1"/>
    <col min="4134" max="4134" width="17.6640625" style="2" bestFit="1" customWidth="1"/>
    <col min="4135" max="4352" width="11.44140625" style="2"/>
    <col min="4353" max="4353" width="0" style="2" hidden="1" customWidth="1"/>
    <col min="4354" max="4354" width="13.33203125" style="2" bestFit="1" customWidth="1"/>
    <col min="4355" max="4355" width="1.6640625" style="2" customWidth="1"/>
    <col min="4356" max="4356" width="1.44140625" style="2" customWidth="1"/>
    <col min="4357" max="4370" width="0" style="2" hidden="1" customWidth="1"/>
    <col min="4371" max="4371" width="38.109375" style="2" customWidth="1"/>
    <col min="4372" max="4373" width="13.109375" style="2" customWidth="1"/>
    <col min="4374" max="4374" width="11.109375" style="2" customWidth="1"/>
    <col min="4375" max="4379" width="12.44140625" style="2" customWidth="1"/>
    <col min="4380" max="4380" width="6.44140625" style="2" bestFit="1" customWidth="1"/>
    <col min="4381" max="4381" width="12.33203125" style="2" bestFit="1" customWidth="1"/>
    <col min="4382" max="4382" width="13.109375" style="2" customWidth="1"/>
    <col min="4383" max="4383" width="42.33203125" style="2" customWidth="1"/>
    <col min="4384" max="4384" width="42.88671875" style="2" bestFit="1" customWidth="1"/>
    <col min="4385" max="4385" width="7.5546875" style="2" bestFit="1" customWidth="1"/>
    <col min="4386" max="4386" width="9.33203125" style="2" bestFit="1" customWidth="1"/>
    <col min="4387" max="4387" width="14.109375" style="2" bestFit="1" customWidth="1"/>
    <col min="4388" max="4388" width="20.6640625" style="2" customWidth="1"/>
    <col min="4389" max="4389" width="12.6640625" style="2" bestFit="1" customWidth="1"/>
    <col min="4390" max="4390" width="17.6640625" style="2" bestFit="1" customWidth="1"/>
    <col min="4391" max="4608" width="11.44140625" style="2"/>
    <col min="4609" max="4609" width="0" style="2" hidden="1" customWidth="1"/>
    <col min="4610" max="4610" width="13.33203125" style="2" bestFit="1" customWidth="1"/>
    <col min="4611" max="4611" width="1.6640625" style="2" customWidth="1"/>
    <col min="4612" max="4612" width="1.44140625" style="2" customWidth="1"/>
    <col min="4613" max="4626" width="0" style="2" hidden="1" customWidth="1"/>
    <col min="4627" max="4627" width="38.109375" style="2" customWidth="1"/>
    <col min="4628" max="4629" width="13.109375" style="2" customWidth="1"/>
    <col min="4630" max="4630" width="11.109375" style="2" customWidth="1"/>
    <col min="4631" max="4635" width="12.44140625" style="2" customWidth="1"/>
    <col min="4636" max="4636" width="6.44140625" style="2" bestFit="1" customWidth="1"/>
    <col min="4637" max="4637" width="12.33203125" style="2" bestFit="1" customWidth="1"/>
    <col min="4638" max="4638" width="13.109375" style="2" customWidth="1"/>
    <col min="4639" max="4639" width="42.33203125" style="2" customWidth="1"/>
    <col min="4640" max="4640" width="42.88671875" style="2" bestFit="1" customWidth="1"/>
    <col min="4641" max="4641" width="7.5546875" style="2" bestFit="1" customWidth="1"/>
    <col min="4642" max="4642" width="9.33203125" style="2" bestFit="1" customWidth="1"/>
    <col min="4643" max="4643" width="14.109375" style="2" bestFit="1" customWidth="1"/>
    <col min="4644" max="4644" width="20.6640625" style="2" customWidth="1"/>
    <col min="4645" max="4645" width="12.6640625" style="2" bestFit="1" customWidth="1"/>
    <col min="4646" max="4646" width="17.6640625" style="2" bestFit="1" customWidth="1"/>
    <col min="4647" max="4864" width="11.44140625" style="2"/>
    <col min="4865" max="4865" width="0" style="2" hidden="1" customWidth="1"/>
    <col min="4866" max="4866" width="13.33203125" style="2" bestFit="1" customWidth="1"/>
    <col min="4867" max="4867" width="1.6640625" style="2" customWidth="1"/>
    <col min="4868" max="4868" width="1.44140625" style="2" customWidth="1"/>
    <col min="4869" max="4882" width="0" style="2" hidden="1" customWidth="1"/>
    <col min="4883" max="4883" width="38.109375" style="2" customWidth="1"/>
    <col min="4884" max="4885" width="13.109375" style="2" customWidth="1"/>
    <col min="4886" max="4886" width="11.109375" style="2" customWidth="1"/>
    <col min="4887" max="4891" width="12.44140625" style="2" customWidth="1"/>
    <col min="4892" max="4892" width="6.44140625" style="2" bestFit="1" customWidth="1"/>
    <col min="4893" max="4893" width="12.33203125" style="2" bestFit="1" customWidth="1"/>
    <col min="4894" max="4894" width="13.109375" style="2" customWidth="1"/>
    <col min="4895" max="4895" width="42.33203125" style="2" customWidth="1"/>
    <col min="4896" max="4896" width="42.88671875" style="2" bestFit="1" customWidth="1"/>
    <col min="4897" max="4897" width="7.5546875" style="2" bestFit="1" customWidth="1"/>
    <col min="4898" max="4898" width="9.33203125" style="2" bestFit="1" customWidth="1"/>
    <col min="4899" max="4899" width="14.109375" style="2" bestFit="1" customWidth="1"/>
    <col min="4900" max="4900" width="20.6640625" style="2" customWidth="1"/>
    <col min="4901" max="4901" width="12.6640625" style="2" bestFit="1" customWidth="1"/>
    <col min="4902" max="4902" width="17.6640625" style="2" bestFit="1" customWidth="1"/>
    <col min="4903" max="5120" width="11.44140625" style="2"/>
    <col min="5121" max="5121" width="0" style="2" hidden="1" customWidth="1"/>
    <col min="5122" max="5122" width="13.33203125" style="2" bestFit="1" customWidth="1"/>
    <col min="5123" max="5123" width="1.6640625" style="2" customWidth="1"/>
    <col min="5124" max="5124" width="1.44140625" style="2" customWidth="1"/>
    <col min="5125" max="5138" width="0" style="2" hidden="1" customWidth="1"/>
    <col min="5139" max="5139" width="38.109375" style="2" customWidth="1"/>
    <col min="5140" max="5141" width="13.109375" style="2" customWidth="1"/>
    <col min="5142" max="5142" width="11.109375" style="2" customWidth="1"/>
    <col min="5143" max="5147" width="12.44140625" style="2" customWidth="1"/>
    <col min="5148" max="5148" width="6.44140625" style="2" bestFit="1" customWidth="1"/>
    <col min="5149" max="5149" width="12.33203125" style="2" bestFit="1" customWidth="1"/>
    <col min="5150" max="5150" width="13.109375" style="2" customWidth="1"/>
    <col min="5151" max="5151" width="42.33203125" style="2" customWidth="1"/>
    <col min="5152" max="5152" width="42.88671875" style="2" bestFit="1" customWidth="1"/>
    <col min="5153" max="5153" width="7.5546875" style="2" bestFit="1" customWidth="1"/>
    <col min="5154" max="5154" width="9.33203125" style="2" bestFit="1" customWidth="1"/>
    <col min="5155" max="5155" width="14.109375" style="2" bestFit="1" customWidth="1"/>
    <col min="5156" max="5156" width="20.6640625" style="2" customWidth="1"/>
    <col min="5157" max="5157" width="12.6640625" style="2" bestFit="1" customWidth="1"/>
    <col min="5158" max="5158" width="17.6640625" style="2" bestFit="1" customWidth="1"/>
    <col min="5159" max="5376" width="11.44140625" style="2"/>
    <col min="5377" max="5377" width="0" style="2" hidden="1" customWidth="1"/>
    <col min="5378" max="5378" width="13.33203125" style="2" bestFit="1" customWidth="1"/>
    <col min="5379" max="5379" width="1.6640625" style="2" customWidth="1"/>
    <col min="5380" max="5380" width="1.44140625" style="2" customWidth="1"/>
    <col min="5381" max="5394" width="0" style="2" hidden="1" customWidth="1"/>
    <col min="5395" max="5395" width="38.109375" style="2" customWidth="1"/>
    <col min="5396" max="5397" width="13.109375" style="2" customWidth="1"/>
    <col min="5398" max="5398" width="11.109375" style="2" customWidth="1"/>
    <col min="5399" max="5403" width="12.44140625" style="2" customWidth="1"/>
    <col min="5404" max="5404" width="6.44140625" style="2" bestFit="1" customWidth="1"/>
    <col min="5405" max="5405" width="12.33203125" style="2" bestFit="1" customWidth="1"/>
    <col min="5406" max="5406" width="13.109375" style="2" customWidth="1"/>
    <col min="5407" max="5407" width="42.33203125" style="2" customWidth="1"/>
    <col min="5408" max="5408" width="42.88671875" style="2" bestFit="1" customWidth="1"/>
    <col min="5409" max="5409" width="7.5546875" style="2" bestFit="1" customWidth="1"/>
    <col min="5410" max="5410" width="9.33203125" style="2" bestFit="1" customWidth="1"/>
    <col min="5411" max="5411" width="14.109375" style="2" bestFit="1" customWidth="1"/>
    <col min="5412" max="5412" width="20.6640625" style="2" customWidth="1"/>
    <col min="5413" max="5413" width="12.6640625" style="2" bestFit="1" customWidth="1"/>
    <col min="5414" max="5414" width="17.6640625" style="2" bestFit="1" customWidth="1"/>
    <col min="5415" max="5632" width="11.44140625" style="2"/>
    <col min="5633" max="5633" width="0" style="2" hidden="1" customWidth="1"/>
    <col min="5634" max="5634" width="13.33203125" style="2" bestFit="1" customWidth="1"/>
    <col min="5635" max="5635" width="1.6640625" style="2" customWidth="1"/>
    <col min="5636" max="5636" width="1.44140625" style="2" customWidth="1"/>
    <col min="5637" max="5650" width="0" style="2" hidden="1" customWidth="1"/>
    <col min="5651" max="5651" width="38.109375" style="2" customWidth="1"/>
    <col min="5652" max="5653" width="13.109375" style="2" customWidth="1"/>
    <col min="5654" max="5654" width="11.109375" style="2" customWidth="1"/>
    <col min="5655" max="5659" width="12.44140625" style="2" customWidth="1"/>
    <col min="5660" max="5660" width="6.44140625" style="2" bestFit="1" customWidth="1"/>
    <col min="5661" max="5661" width="12.33203125" style="2" bestFit="1" customWidth="1"/>
    <col min="5662" max="5662" width="13.109375" style="2" customWidth="1"/>
    <col min="5663" max="5663" width="42.33203125" style="2" customWidth="1"/>
    <col min="5664" max="5664" width="42.88671875" style="2" bestFit="1" customWidth="1"/>
    <col min="5665" max="5665" width="7.5546875" style="2" bestFit="1" customWidth="1"/>
    <col min="5666" max="5666" width="9.33203125" style="2" bestFit="1" customWidth="1"/>
    <col min="5667" max="5667" width="14.109375" style="2" bestFit="1" customWidth="1"/>
    <col min="5668" max="5668" width="20.6640625" style="2" customWidth="1"/>
    <col min="5669" max="5669" width="12.6640625" style="2" bestFit="1" customWidth="1"/>
    <col min="5670" max="5670" width="17.6640625" style="2" bestFit="1" customWidth="1"/>
    <col min="5671" max="5888" width="11.44140625" style="2"/>
    <col min="5889" max="5889" width="0" style="2" hidden="1" customWidth="1"/>
    <col min="5890" max="5890" width="13.33203125" style="2" bestFit="1" customWidth="1"/>
    <col min="5891" max="5891" width="1.6640625" style="2" customWidth="1"/>
    <col min="5892" max="5892" width="1.44140625" style="2" customWidth="1"/>
    <col min="5893" max="5906" width="0" style="2" hidden="1" customWidth="1"/>
    <col min="5907" max="5907" width="38.109375" style="2" customWidth="1"/>
    <col min="5908" max="5909" width="13.109375" style="2" customWidth="1"/>
    <col min="5910" max="5910" width="11.109375" style="2" customWidth="1"/>
    <col min="5911" max="5915" width="12.44140625" style="2" customWidth="1"/>
    <col min="5916" max="5916" width="6.44140625" style="2" bestFit="1" customWidth="1"/>
    <col min="5917" max="5917" width="12.33203125" style="2" bestFit="1" customWidth="1"/>
    <col min="5918" max="5918" width="13.109375" style="2" customWidth="1"/>
    <col min="5919" max="5919" width="42.33203125" style="2" customWidth="1"/>
    <col min="5920" max="5920" width="42.88671875" style="2" bestFit="1" customWidth="1"/>
    <col min="5921" max="5921" width="7.5546875" style="2" bestFit="1" customWidth="1"/>
    <col min="5922" max="5922" width="9.33203125" style="2" bestFit="1" customWidth="1"/>
    <col min="5923" max="5923" width="14.109375" style="2" bestFit="1" customWidth="1"/>
    <col min="5924" max="5924" width="20.6640625" style="2" customWidth="1"/>
    <col min="5925" max="5925" width="12.6640625" style="2" bestFit="1" customWidth="1"/>
    <col min="5926" max="5926" width="17.6640625" style="2" bestFit="1" customWidth="1"/>
    <col min="5927" max="6144" width="11.44140625" style="2"/>
    <col min="6145" max="6145" width="0" style="2" hidden="1" customWidth="1"/>
    <col min="6146" max="6146" width="13.33203125" style="2" bestFit="1" customWidth="1"/>
    <col min="6147" max="6147" width="1.6640625" style="2" customWidth="1"/>
    <col min="6148" max="6148" width="1.44140625" style="2" customWidth="1"/>
    <col min="6149" max="6162" width="0" style="2" hidden="1" customWidth="1"/>
    <col min="6163" max="6163" width="38.109375" style="2" customWidth="1"/>
    <col min="6164" max="6165" width="13.109375" style="2" customWidth="1"/>
    <col min="6166" max="6166" width="11.109375" style="2" customWidth="1"/>
    <col min="6167" max="6171" width="12.44140625" style="2" customWidth="1"/>
    <col min="6172" max="6172" width="6.44140625" style="2" bestFit="1" customWidth="1"/>
    <col min="6173" max="6173" width="12.33203125" style="2" bestFit="1" customWidth="1"/>
    <col min="6174" max="6174" width="13.109375" style="2" customWidth="1"/>
    <col min="6175" max="6175" width="42.33203125" style="2" customWidth="1"/>
    <col min="6176" max="6176" width="42.88671875" style="2" bestFit="1" customWidth="1"/>
    <col min="6177" max="6177" width="7.5546875" style="2" bestFit="1" customWidth="1"/>
    <col min="6178" max="6178" width="9.33203125" style="2" bestFit="1" customWidth="1"/>
    <col min="6179" max="6179" width="14.109375" style="2" bestFit="1" customWidth="1"/>
    <col min="6180" max="6180" width="20.6640625" style="2" customWidth="1"/>
    <col min="6181" max="6181" width="12.6640625" style="2" bestFit="1" customWidth="1"/>
    <col min="6182" max="6182" width="17.6640625" style="2" bestFit="1" customWidth="1"/>
    <col min="6183" max="6400" width="11.44140625" style="2"/>
    <col min="6401" max="6401" width="0" style="2" hidden="1" customWidth="1"/>
    <col min="6402" max="6402" width="13.33203125" style="2" bestFit="1" customWidth="1"/>
    <col min="6403" max="6403" width="1.6640625" style="2" customWidth="1"/>
    <col min="6404" max="6404" width="1.44140625" style="2" customWidth="1"/>
    <col min="6405" max="6418" width="0" style="2" hidden="1" customWidth="1"/>
    <col min="6419" max="6419" width="38.109375" style="2" customWidth="1"/>
    <col min="6420" max="6421" width="13.109375" style="2" customWidth="1"/>
    <col min="6422" max="6422" width="11.109375" style="2" customWidth="1"/>
    <col min="6423" max="6427" width="12.44140625" style="2" customWidth="1"/>
    <col min="6428" max="6428" width="6.44140625" style="2" bestFit="1" customWidth="1"/>
    <col min="6429" max="6429" width="12.33203125" style="2" bestFit="1" customWidth="1"/>
    <col min="6430" max="6430" width="13.109375" style="2" customWidth="1"/>
    <col min="6431" max="6431" width="42.33203125" style="2" customWidth="1"/>
    <col min="6432" max="6432" width="42.88671875" style="2" bestFit="1" customWidth="1"/>
    <col min="6433" max="6433" width="7.5546875" style="2" bestFit="1" customWidth="1"/>
    <col min="6434" max="6434" width="9.33203125" style="2" bestFit="1" customWidth="1"/>
    <col min="6435" max="6435" width="14.109375" style="2" bestFit="1" customWidth="1"/>
    <col min="6436" max="6436" width="20.6640625" style="2" customWidth="1"/>
    <col min="6437" max="6437" width="12.6640625" style="2" bestFit="1" customWidth="1"/>
    <col min="6438" max="6438" width="17.6640625" style="2" bestFit="1" customWidth="1"/>
    <col min="6439" max="6656" width="11.44140625" style="2"/>
    <col min="6657" max="6657" width="0" style="2" hidden="1" customWidth="1"/>
    <col min="6658" max="6658" width="13.33203125" style="2" bestFit="1" customWidth="1"/>
    <col min="6659" max="6659" width="1.6640625" style="2" customWidth="1"/>
    <col min="6660" max="6660" width="1.44140625" style="2" customWidth="1"/>
    <col min="6661" max="6674" width="0" style="2" hidden="1" customWidth="1"/>
    <col min="6675" max="6675" width="38.109375" style="2" customWidth="1"/>
    <col min="6676" max="6677" width="13.109375" style="2" customWidth="1"/>
    <col min="6678" max="6678" width="11.109375" style="2" customWidth="1"/>
    <col min="6679" max="6683" width="12.44140625" style="2" customWidth="1"/>
    <col min="6684" max="6684" width="6.44140625" style="2" bestFit="1" customWidth="1"/>
    <col min="6685" max="6685" width="12.33203125" style="2" bestFit="1" customWidth="1"/>
    <col min="6686" max="6686" width="13.109375" style="2" customWidth="1"/>
    <col min="6687" max="6687" width="42.33203125" style="2" customWidth="1"/>
    <col min="6688" max="6688" width="42.88671875" style="2" bestFit="1" customWidth="1"/>
    <col min="6689" max="6689" width="7.5546875" style="2" bestFit="1" customWidth="1"/>
    <col min="6690" max="6690" width="9.33203125" style="2" bestFit="1" customWidth="1"/>
    <col min="6691" max="6691" width="14.109375" style="2" bestFit="1" customWidth="1"/>
    <col min="6692" max="6692" width="20.6640625" style="2" customWidth="1"/>
    <col min="6693" max="6693" width="12.6640625" style="2" bestFit="1" customWidth="1"/>
    <col min="6694" max="6694" width="17.6640625" style="2" bestFit="1" customWidth="1"/>
    <col min="6695" max="6912" width="11.44140625" style="2"/>
    <col min="6913" max="6913" width="0" style="2" hidden="1" customWidth="1"/>
    <col min="6914" max="6914" width="13.33203125" style="2" bestFit="1" customWidth="1"/>
    <col min="6915" max="6915" width="1.6640625" style="2" customWidth="1"/>
    <col min="6916" max="6916" width="1.44140625" style="2" customWidth="1"/>
    <col min="6917" max="6930" width="0" style="2" hidden="1" customWidth="1"/>
    <col min="6931" max="6931" width="38.109375" style="2" customWidth="1"/>
    <col min="6932" max="6933" width="13.109375" style="2" customWidth="1"/>
    <col min="6934" max="6934" width="11.109375" style="2" customWidth="1"/>
    <col min="6935" max="6939" width="12.44140625" style="2" customWidth="1"/>
    <col min="6940" max="6940" width="6.44140625" style="2" bestFit="1" customWidth="1"/>
    <col min="6941" max="6941" width="12.33203125" style="2" bestFit="1" customWidth="1"/>
    <col min="6942" max="6942" width="13.109375" style="2" customWidth="1"/>
    <col min="6943" max="6943" width="42.33203125" style="2" customWidth="1"/>
    <col min="6944" max="6944" width="42.88671875" style="2" bestFit="1" customWidth="1"/>
    <col min="6945" max="6945" width="7.5546875" style="2" bestFit="1" customWidth="1"/>
    <col min="6946" max="6946" width="9.33203125" style="2" bestFit="1" customWidth="1"/>
    <col min="6947" max="6947" width="14.109375" style="2" bestFit="1" customWidth="1"/>
    <col min="6948" max="6948" width="20.6640625" style="2" customWidth="1"/>
    <col min="6949" max="6949" width="12.6640625" style="2" bestFit="1" customWidth="1"/>
    <col min="6950" max="6950" width="17.6640625" style="2" bestFit="1" customWidth="1"/>
    <col min="6951" max="7168" width="11.44140625" style="2"/>
    <col min="7169" max="7169" width="0" style="2" hidden="1" customWidth="1"/>
    <col min="7170" max="7170" width="13.33203125" style="2" bestFit="1" customWidth="1"/>
    <col min="7171" max="7171" width="1.6640625" style="2" customWidth="1"/>
    <col min="7172" max="7172" width="1.44140625" style="2" customWidth="1"/>
    <col min="7173" max="7186" width="0" style="2" hidden="1" customWidth="1"/>
    <col min="7187" max="7187" width="38.109375" style="2" customWidth="1"/>
    <col min="7188" max="7189" width="13.109375" style="2" customWidth="1"/>
    <col min="7190" max="7190" width="11.109375" style="2" customWidth="1"/>
    <col min="7191" max="7195" width="12.44140625" style="2" customWidth="1"/>
    <col min="7196" max="7196" width="6.44140625" style="2" bestFit="1" customWidth="1"/>
    <col min="7197" max="7197" width="12.33203125" style="2" bestFit="1" customWidth="1"/>
    <col min="7198" max="7198" width="13.109375" style="2" customWidth="1"/>
    <col min="7199" max="7199" width="42.33203125" style="2" customWidth="1"/>
    <col min="7200" max="7200" width="42.88671875" style="2" bestFit="1" customWidth="1"/>
    <col min="7201" max="7201" width="7.5546875" style="2" bestFit="1" customWidth="1"/>
    <col min="7202" max="7202" width="9.33203125" style="2" bestFit="1" customWidth="1"/>
    <col min="7203" max="7203" width="14.109375" style="2" bestFit="1" customWidth="1"/>
    <col min="7204" max="7204" width="20.6640625" style="2" customWidth="1"/>
    <col min="7205" max="7205" width="12.6640625" style="2" bestFit="1" customWidth="1"/>
    <col min="7206" max="7206" width="17.6640625" style="2" bestFit="1" customWidth="1"/>
    <col min="7207" max="7424" width="11.44140625" style="2"/>
    <col min="7425" max="7425" width="0" style="2" hidden="1" customWidth="1"/>
    <col min="7426" max="7426" width="13.33203125" style="2" bestFit="1" customWidth="1"/>
    <col min="7427" max="7427" width="1.6640625" style="2" customWidth="1"/>
    <col min="7428" max="7428" width="1.44140625" style="2" customWidth="1"/>
    <col min="7429" max="7442" width="0" style="2" hidden="1" customWidth="1"/>
    <col min="7443" max="7443" width="38.109375" style="2" customWidth="1"/>
    <col min="7444" max="7445" width="13.109375" style="2" customWidth="1"/>
    <col min="7446" max="7446" width="11.109375" style="2" customWidth="1"/>
    <col min="7447" max="7451" width="12.44140625" style="2" customWidth="1"/>
    <col min="7452" max="7452" width="6.44140625" style="2" bestFit="1" customWidth="1"/>
    <col min="7453" max="7453" width="12.33203125" style="2" bestFit="1" customWidth="1"/>
    <col min="7454" max="7454" width="13.109375" style="2" customWidth="1"/>
    <col min="7455" max="7455" width="42.33203125" style="2" customWidth="1"/>
    <col min="7456" max="7456" width="42.88671875" style="2" bestFit="1" customWidth="1"/>
    <col min="7457" max="7457" width="7.5546875" style="2" bestFit="1" customWidth="1"/>
    <col min="7458" max="7458" width="9.33203125" style="2" bestFit="1" customWidth="1"/>
    <col min="7459" max="7459" width="14.109375" style="2" bestFit="1" customWidth="1"/>
    <col min="7460" max="7460" width="20.6640625" style="2" customWidth="1"/>
    <col min="7461" max="7461" width="12.6640625" style="2" bestFit="1" customWidth="1"/>
    <col min="7462" max="7462" width="17.6640625" style="2" bestFit="1" customWidth="1"/>
    <col min="7463" max="7680" width="11.44140625" style="2"/>
    <col min="7681" max="7681" width="0" style="2" hidden="1" customWidth="1"/>
    <col min="7682" max="7682" width="13.33203125" style="2" bestFit="1" customWidth="1"/>
    <col min="7683" max="7683" width="1.6640625" style="2" customWidth="1"/>
    <col min="7684" max="7684" width="1.44140625" style="2" customWidth="1"/>
    <col min="7685" max="7698" width="0" style="2" hidden="1" customWidth="1"/>
    <col min="7699" max="7699" width="38.109375" style="2" customWidth="1"/>
    <col min="7700" max="7701" width="13.109375" style="2" customWidth="1"/>
    <col min="7702" max="7702" width="11.109375" style="2" customWidth="1"/>
    <col min="7703" max="7707" width="12.44140625" style="2" customWidth="1"/>
    <col min="7708" max="7708" width="6.44140625" style="2" bestFit="1" customWidth="1"/>
    <col min="7709" max="7709" width="12.33203125" style="2" bestFit="1" customWidth="1"/>
    <col min="7710" max="7710" width="13.109375" style="2" customWidth="1"/>
    <col min="7711" max="7711" width="42.33203125" style="2" customWidth="1"/>
    <col min="7712" max="7712" width="42.88671875" style="2" bestFit="1" customWidth="1"/>
    <col min="7713" max="7713" width="7.5546875" style="2" bestFit="1" customWidth="1"/>
    <col min="7714" max="7714" width="9.33203125" style="2" bestFit="1" customWidth="1"/>
    <col min="7715" max="7715" width="14.109375" style="2" bestFit="1" customWidth="1"/>
    <col min="7716" max="7716" width="20.6640625" style="2" customWidth="1"/>
    <col min="7717" max="7717" width="12.6640625" style="2" bestFit="1" customWidth="1"/>
    <col min="7718" max="7718" width="17.6640625" style="2" bestFit="1" customWidth="1"/>
    <col min="7719" max="7936" width="11.44140625" style="2"/>
    <col min="7937" max="7937" width="0" style="2" hidden="1" customWidth="1"/>
    <col min="7938" max="7938" width="13.33203125" style="2" bestFit="1" customWidth="1"/>
    <col min="7939" max="7939" width="1.6640625" style="2" customWidth="1"/>
    <col min="7940" max="7940" width="1.44140625" style="2" customWidth="1"/>
    <col min="7941" max="7954" width="0" style="2" hidden="1" customWidth="1"/>
    <col min="7955" max="7955" width="38.109375" style="2" customWidth="1"/>
    <col min="7956" max="7957" width="13.109375" style="2" customWidth="1"/>
    <col min="7958" max="7958" width="11.109375" style="2" customWidth="1"/>
    <col min="7959" max="7963" width="12.44140625" style="2" customWidth="1"/>
    <col min="7964" max="7964" width="6.44140625" style="2" bestFit="1" customWidth="1"/>
    <col min="7965" max="7965" width="12.33203125" style="2" bestFit="1" customWidth="1"/>
    <col min="7966" max="7966" width="13.109375" style="2" customWidth="1"/>
    <col min="7967" max="7967" width="42.33203125" style="2" customWidth="1"/>
    <col min="7968" max="7968" width="42.88671875" style="2" bestFit="1" customWidth="1"/>
    <col min="7969" max="7969" width="7.5546875" style="2" bestFit="1" customWidth="1"/>
    <col min="7970" max="7970" width="9.33203125" style="2" bestFit="1" customWidth="1"/>
    <col min="7971" max="7971" width="14.109375" style="2" bestFit="1" customWidth="1"/>
    <col min="7972" max="7972" width="20.6640625" style="2" customWidth="1"/>
    <col min="7973" max="7973" width="12.6640625" style="2" bestFit="1" customWidth="1"/>
    <col min="7974" max="7974" width="17.6640625" style="2" bestFit="1" customWidth="1"/>
    <col min="7975" max="8192" width="11.44140625" style="2"/>
    <col min="8193" max="8193" width="0" style="2" hidden="1" customWidth="1"/>
    <col min="8194" max="8194" width="13.33203125" style="2" bestFit="1" customWidth="1"/>
    <col min="8195" max="8195" width="1.6640625" style="2" customWidth="1"/>
    <col min="8196" max="8196" width="1.44140625" style="2" customWidth="1"/>
    <col min="8197" max="8210" width="0" style="2" hidden="1" customWidth="1"/>
    <col min="8211" max="8211" width="38.109375" style="2" customWidth="1"/>
    <col min="8212" max="8213" width="13.109375" style="2" customWidth="1"/>
    <col min="8214" max="8214" width="11.109375" style="2" customWidth="1"/>
    <col min="8215" max="8219" width="12.44140625" style="2" customWidth="1"/>
    <col min="8220" max="8220" width="6.44140625" style="2" bestFit="1" customWidth="1"/>
    <col min="8221" max="8221" width="12.33203125" style="2" bestFit="1" customWidth="1"/>
    <col min="8222" max="8222" width="13.109375" style="2" customWidth="1"/>
    <col min="8223" max="8223" width="42.33203125" style="2" customWidth="1"/>
    <col min="8224" max="8224" width="42.88671875" style="2" bestFit="1" customWidth="1"/>
    <col min="8225" max="8225" width="7.5546875" style="2" bestFit="1" customWidth="1"/>
    <col min="8226" max="8226" width="9.33203125" style="2" bestFit="1" customWidth="1"/>
    <col min="8227" max="8227" width="14.109375" style="2" bestFit="1" customWidth="1"/>
    <col min="8228" max="8228" width="20.6640625" style="2" customWidth="1"/>
    <col min="8229" max="8229" width="12.6640625" style="2" bestFit="1" customWidth="1"/>
    <col min="8230" max="8230" width="17.6640625" style="2" bestFit="1" customWidth="1"/>
    <col min="8231" max="8448" width="11.44140625" style="2"/>
    <col min="8449" max="8449" width="0" style="2" hidden="1" customWidth="1"/>
    <col min="8450" max="8450" width="13.33203125" style="2" bestFit="1" customWidth="1"/>
    <col min="8451" max="8451" width="1.6640625" style="2" customWidth="1"/>
    <col min="8452" max="8452" width="1.44140625" style="2" customWidth="1"/>
    <col min="8453" max="8466" width="0" style="2" hidden="1" customWidth="1"/>
    <col min="8467" max="8467" width="38.109375" style="2" customWidth="1"/>
    <col min="8468" max="8469" width="13.109375" style="2" customWidth="1"/>
    <col min="8470" max="8470" width="11.109375" style="2" customWidth="1"/>
    <col min="8471" max="8475" width="12.44140625" style="2" customWidth="1"/>
    <col min="8476" max="8476" width="6.44140625" style="2" bestFit="1" customWidth="1"/>
    <col min="8477" max="8477" width="12.33203125" style="2" bestFit="1" customWidth="1"/>
    <col min="8478" max="8478" width="13.109375" style="2" customWidth="1"/>
    <col min="8479" max="8479" width="42.33203125" style="2" customWidth="1"/>
    <col min="8480" max="8480" width="42.88671875" style="2" bestFit="1" customWidth="1"/>
    <col min="8481" max="8481" width="7.5546875" style="2" bestFit="1" customWidth="1"/>
    <col min="8482" max="8482" width="9.33203125" style="2" bestFit="1" customWidth="1"/>
    <col min="8483" max="8483" width="14.109375" style="2" bestFit="1" customWidth="1"/>
    <col min="8484" max="8484" width="20.6640625" style="2" customWidth="1"/>
    <col min="8485" max="8485" width="12.6640625" style="2" bestFit="1" customWidth="1"/>
    <col min="8486" max="8486" width="17.6640625" style="2" bestFit="1" customWidth="1"/>
    <col min="8487" max="8704" width="11.44140625" style="2"/>
    <col min="8705" max="8705" width="0" style="2" hidden="1" customWidth="1"/>
    <col min="8706" max="8706" width="13.33203125" style="2" bestFit="1" customWidth="1"/>
    <col min="8707" max="8707" width="1.6640625" style="2" customWidth="1"/>
    <col min="8708" max="8708" width="1.44140625" style="2" customWidth="1"/>
    <col min="8709" max="8722" width="0" style="2" hidden="1" customWidth="1"/>
    <col min="8723" max="8723" width="38.109375" style="2" customWidth="1"/>
    <col min="8724" max="8725" width="13.109375" style="2" customWidth="1"/>
    <col min="8726" max="8726" width="11.109375" style="2" customWidth="1"/>
    <col min="8727" max="8731" width="12.44140625" style="2" customWidth="1"/>
    <col min="8732" max="8732" width="6.44140625" style="2" bestFit="1" customWidth="1"/>
    <col min="8733" max="8733" width="12.33203125" style="2" bestFit="1" customWidth="1"/>
    <col min="8734" max="8734" width="13.109375" style="2" customWidth="1"/>
    <col min="8735" max="8735" width="42.33203125" style="2" customWidth="1"/>
    <col min="8736" max="8736" width="42.88671875" style="2" bestFit="1" customWidth="1"/>
    <col min="8737" max="8737" width="7.5546875" style="2" bestFit="1" customWidth="1"/>
    <col min="8738" max="8738" width="9.33203125" style="2" bestFit="1" customWidth="1"/>
    <col min="8739" max="8739" width="14.109375" style="2" bestFit="1" customWidth="1"/>
    <col min="8740" max="8740" width="20.6640625" style="2" customWidth="1"/>
    <col min="8741" max="8741" width="12.6640625" style="2" bestFit="1" customWidth="1"/>
    <col min="8742" max="8742" width="17.6640625" style="2" bestFit="1" customWidth="1"/>
    <col min="8743" max="8960" width="11.44140625" style="2"/>
    <col min="8961" max="8961" width="0" style="2" hidden="1" customWidth="1"/>
    <col min="8962" max="8962" width="13.33203125" style="2" bestFit="1" customWidth="1"/>
    <col min="8963" max="8963" width="1.6640625" style="2" customWidth="1"/>
    <col min="8964" max="8964" width="1.44140625" style="2" customWidth="1"/>
    <col min="8965" max="8978" width="0" style="2" hidden="1" customWidth="1"/>
    <col min="8979" max="8979" width="38.109375" style="2" customWidth="1"/>
    <col min="8980" max="8981" width="13.109375" style="2" customWidth="1"/>
    <col min="8982" max="8982" width="11.109375" style="2" customWidth="1"/>
    <col min="8983" max="8987" width="12.44140625" style="2" customWidth="1"/>
    <col min="8988" max="8988" width="6.44140625" style="2" bestFit="1" customWidth="1"/>
    <col min="8989" max="8989" width="12.33203125" style="2" bestFit="1" customWidth="1"/>
    <col min="8990" max="8990" width="13.109375" style="2" customWidth="1"/>
    <col min="8991" max="8991" width="42.33203125" style="2" customWidth="1"/>
    <col min="8992" max="8992" width="42.88671875" style="2" bestFit="1" customWidth="1"/>
    <col min="8993" max="8993" width="7.5546875" style="2" bestFit="1" customWidth="1"/>
    <col min="8994" max="8994" width="9.33203125" style="2" bestFit="1" customWidth="1"/>
    <col min="8995" max="8995" width="14.109375" style="2" bestFit="1" customWidth="1"/>
    <col min="8996" max="8996" width="20.6640625" style="2" customWidth="1"/>
    <col min="8997" max="8997" width="12.6640625" style="2" bestFit="1" customWidth="1"/>
    <col min="8998" max="8998" width="17.6640625" style="2" bestFit="1" customWidth="1"/>
    <col min="8999" max="9216" width="11.44140625" style="2"/>
    <col min="9217" max="9217" width="0" style="2" hidden="1" customWidth="1"/>
    <col min="9218" max="9218" width="13.33203125" style="2" bestFit="1" customWidth="1"/>
    <col min="9219" max="9219" width="1.6640625" style="2" customWidth="1"/>
    <col min="9220" max="9220" width="1.44140625" style="2" customWidth="1"/>
    <col min="9221" max="9234" width="0" style="2" hidden="1" customWidth="1"/>
    <col min="9235" max="9235" width="38.109375" style="2" customWidth="1"/>
    <col min="9236" max="9237" width="13.109375" style="2" customWidth="1"/>
    <col min="9238" max="9238" width="11.109375" style="2" customWidth="1"/>
    <col min="9239" max="9243" width="12.44140625" style="2" customWidth="1"/>
    <col min="9244" max="9244" width="6.44140625" style="2" bestFit="1" customWidth="1"/>
    <col min="9245" max="9245" width="12.33203125" style="2" bestFit="1" customWidth="1"/>
    <col min="9246" max="9246" width="13.109375" style="2" customWidth="1"/>
    <col min="9247" max="9247" width="42.33203125" style="2" customWidth="1"/>
    <col min="9248" max="9248" width="42.88671875" style="2" bestFit="1" customWidth="1"/>
    <col min="9249" max="9249" width="7.5546875" style="2" bestFit="1" customWidth="1"/>
    <col min="9250" max="9250" width="9.33203125" style="2" bestFit="1" customWidth="1"/>
    <col min="9251" max="9251" width="14.109375" style="2" bestFit="1" customWidth="1"/>
    <col min="9252" max="9252" width="20.6640625" style="2" customWidth="1"/>
    <col min="9253" max="9253" width="12.6640625" style="2" bestFit="1" customWidth="1"/>
    <col min="9254" max="9254" width="17.6640625" style="2" bestFit="1" customWidth="1"/>
    <col min="9255" max="9472" width="11.44140625" style="2"/>
    <col min="9473" max="9473" width="0" style="2" hidden="1" customWidth="1"/>
    <col min="9474" max="9474" width="13.33203125" style="2" bestFit="1" customWidth="1"/>
    <col min="9475" max="9475" width="1.6640625" style="2" customWidth="1"/>
    <col min="9476" max="9476" width="1.44140625" style="2" customWidth="1"/>
    <col min="9477" max="9490" width="0" style="2" hidden="1" customWidth="1"/>
    <col min="9491" max="9491" width="38.109375" style="2" customWidth="1"/>
    <col min="9492" max="9493" width="13.109375" style="2" customWidth="1"/>
    <col min="9494" max="9494" width="11.109375" style="2" customWidth="1"/>
    <col min="9495" max="9499" width="12.44140625" style="2" customWidth="1"/>
    <col min="9500" max="9500" width="6.44140625" style="2" bestFit="1" customWidth="1"/>
    <col min="9501" max="9501" width="12.33203125" style="2" bestFit="1" customWidth="1"/>
    <col min="9502" max="9502" width="13.109375" style="2" customWidth="1"/>
    <col min="9503" max="9503" width="42.33203125" style="2" customWidth="1"/>
    <col min="9504" max="9504" width="42.88671875" style="2" bestFit="1" customWidth="1"/>
    <col min="9505" max="9505" width="7.5546875" style="2" bestFit="1" customWidth="1"/>
    <col min="9506" max="9506" width="9.33203125" style="2" bestFit="1" customWidth="1"/>
    <col min="9507" max="9507" width="14.109375" style="2" bestFit="1" customWidth="1"/>
    <col min="9508" max="9508" width="20.6640625" style="2" customWidth="1"/>
    <col min="9509" max="9509" width="12.6640625" style="2" bestFit="1" customWidth="1"/>
    <col min="9510" max="9510" width="17.6640625" style="2" bestFit="1" customWidth="1"/>
    <col min="9511" max="9728" width="11.44140625" style="2"/>
    <col min="9729" max="9729" width="0" style="2" hidden="1" customWidth="1"/>
    <col min="9730" max="9730" width="13.33203125" style="2" bestFit="1" customWidth="1"/>
    <col min="9731" max="9731" width="1.6640625" style="2" customWidth="1"/>
    <col min="9732" max="9732" width="1.44140625" style="2" customWidth="1"/>
    <col min="9733" max="9746" width="0" style="2" hidden="1" customWidth="1"/>
    <col min="9747" max="9747" width="38.109375" style="2" customWidth="1"/>
    <col min="9748" max="9749" width="13.109375" style="2" customWidth="1"/>
    <col min="9750" max="9750" width="11.109375" style="2" customWidth="1"/>
    <col min="9751" max="9755" width="12.44140625" style="2" customWidth="1"/>
    <col min="9756" max="9756" width="6.44140625" style="2" bestFit="1" customWidth="1"/>
    <col min="9757" max="9757" width="12.33203125" style="2" bestFit="1" customWidth="1"/>
    <col min="9758" max="9758" width="13.109375" style="2" customWidth="1"/>
    <col min="9759" max="9759" width="42.33203125" style="2" customWidth="1"/>
    <col min="9760" max="9760" width="42.88671875" style="2" bestFit="1" customWidth="1"/>
    <col min="9761" max="9761" width="7.5546875" style="2" bestFit="1" customWidth="1"/>
    <col min="9762" max="9762" width="9.33203125" style="2" bestFit="1" customWidth="1"/>
    <col min="9763" max="9763" width="14.109375" style="2" bestFit="1" customWidth="1"/>
    <col min="9764" max="9764" width="20.6640625" style="2" customWidth="1"/>
    <col min="9765" max="9765" width="12.6640625" style="2" bestFit="1" customWidth="1"/>
    <col min="9766" max="9766" width="17.6640625" style="2" bestFit="1" customWidth="1"/>
    <col min="9767" max="9984" width="11.44140625" style="2"/>
    <col min="9985" max="9985" width="0" style="2" hidden="1" customWidth="1"/>
    <col min="9986" max="9986" width="13.33203125" style="2" bestFit="1" customWidth="1"/>
    <col min="9987" max="9987" width="1.6640625" style="2" customWidth="1"/>
    <col min="9988" max="9988" width="1.44140625" style="2" customWidth="1"/>
    <col min="9989" max="10002" width="0" style="2" hidden="1" customWidth="1"/>
    <col min="10003" max="10003" width="38.109375" style="2" customWidth="1"/>
    <col min="10004" max="10005" width="13.109375" style="2" customWidth="1"/>
    <col min="10006" max="10006" width="11.109375" style="2" customWidth="1"/>
    <col min="10007" max="10011" width="12.44140625" style="2" customWidth="1"/>
    <col min="10012" max="10012" width="6.44140625" style="2" bestFit="1" customWidth="1"/>
    <col min="10013" max="10013" width="12.33203125" style="2" bestFit="1" customWidth="1"/>
    <col min="10014" max="10014" width="13.109375" style="2" customWidth="1"/>
    <col min="10015" max="10015" width="42.33203125" style="2" customWidth="1"/>
    <col min="10016" max="10016" width="42.88671875" style="2" bestFit="1" customWidth="1"/>
    <col min="10017" max="10017" width="7.5546875" style="2" bestFit="1" customWidth="1"/>
    <col min="10018" max="10018" width="9.33203125" style="2" bestFit="1" customWidth="1"/>
    <col min="10019" max="10019" width="14.109375" style="2" bestFit="1" customWidth="1"/>
    <col min="10020" max="10020" width="20.6640625" style="2" customWidth="1"/>
    <col min="10021" max="10021" width="12.6640625" style="2" bestFit="1" customWidth="1"/>
    <col min="10022" max="10022" width="17.6640625" style="2" bestFit="1" customWidth="1"/>
    <col min="10023" max="10240" width="11.44140625" style="2"/>
    <col min="10241" max="10241" width="0" style="2" hidden="1" customWidth="1"/>
    <col min="10242" max="10242" width="13.33203125" style="2" bestFit="1" customWidth="1"/>
    <col min="10243" max="10243" width="1.6640625" style="2" customWidth="1"/>
    <col min="10244" max="10244" width="1.44140625" style="2" customWidth="1"/>
    <col min="10245" max="10258" width="0" style="2" hidden="1" customWidth="1"/>
    <col min="10259" max="10259" width="38.109375" style="2" customWidth="1"/>
    <col min="10260" max="10261" width="13.109375" style="2" customWidth="1"/>
    <col min="10262" max="10262" width="11.109375" style="2" customWidth="1"/>
    <col min="10263" max="10267" width="12.44140625" style="2" customWidth="1"/>
    <col min="10268" max="10268" width="6.44140625" style="2" bestFit="1" customWidth="1"/>
    <col min="10269" max="10269" width="12.33203125" style="2" bestFit="1" customWidth="1"/>
    <col min="10270" max="10270" width="13.109375" style="2" customWidth="1"/>
    <col min="10271" max="10271" width="42.33203125" style="2" customWidth="1"/>
    <col min="10272" max="10272" width="42.88671875" style="2" bestFit="1" customWidth="1"/>
    <col min="10273" max="10273" width="7.5546875" style="2" bestFit="1" customWidth="1"/>
    <col min="10274" max="10274" width="9.33203125" style="2" bestFit="1" customWidth="1"/>
    <col min="10275" max="10275" width="14.109375" style="2" bestFit="1" customWidth="1"/>
    <col min="10276" max="10276" width="20.6640625" style="2" customWidth="1"/>
    <col min="10277" max="10277" width="12.6640625" style="2" bestFit="1" customWidth="1"/>
    <col min="10278" max="10278" width="17.6640625" style="2" bestFit="1" customWidth="1"/>
    <col min="10279" max="10496" width="11.44140625" style="2"/>
    <col min="10497" max="10497" width="0" style="2" hidden="1" customWidth="1"/>
    <col min="10498" max="10498" width="13.33203125" style="2" bestFit="1" customWidth="1"/>
    <col min="10499" max="10499" width="1.6640625" style="2" customWidth="1"/>
    <col min="10500" max="10500" width="1.44140625" style="2" customWidth="1"/>
    <col min="10501" max="10514" width="0" style="2" hidden="1" customWidth="1"/>
    <col min="10515" max="10515" width="38.109375" style="2" customWidth="1"/>
    <col min="10516" max="10517" width="13.109375" style="2" customWidth="1"/>
    <col min="10518" max="10518" width="11.109375" style="2" customWidth="1"/>
    <col min="10519" max="10523" width="12.44140625" style="2" customWidth="1"/>
    <col min="10524" max="10524" width="6.44140625" style="2" bestFit="1" customWidth="1"/>
    <col min="10525" max="10525" width="12.33203125" style="2" bestFit="1" customWidth="1"/>
    <col min="10526" max="10526" width="13.109375" style="2" customWidth="1"/>
    <col min="10527" max="10527" width="42.33203125" style="2" customWidth="1"/>
    <col min="10528" max="10528" width="42.88671875" style="2" bestFit="1" customWidth="1"/>
    <col min="10529" max="10529" width="7.5546875" style="2" bestFit="1" customWidth="1"/>
    <col min="10530" max="10530" width="9.33203125" style="2" bestFit="1" customWidth="1"/>
    <col min="10531" max="10531" width="14.109375" style="2" bestFit="1" customWidth="1"/>
    <col min="10532" max="10532" width="20.6640625" style="2" customWidth="1"/>
    <col min="10533" max="10533" width="12.6640625" style="2" bestFit="1" customWidth="1"/>
    <col min="10534" max="10534" width="17.6640625" style="2" bestFit="1" customWidth="1"/>
    <col min="10535" max="10752" width="11.44140625" style="2"/>
    <col min="10753" max="10753" width="0" style="2" hidden="1" customWidth="1"/>
    <col min="10754" max="10754" width="13.33203125" style="2" bestFit="1" customWidth="1"/>
    <col min="10755" max="10755" width="1.6640625" style="2" customWidth="1"/>
    <col min="10756" max="10756" width="1.44140625" style="2" customWidth="1"/>
    <col min="10757" max="10770" width="0" style="2" hidden="1" customWidth="1"/>
    <col min="10771" max="10771" width="38.109375" style="2" customWidth="1"/>
    <col min="10772" max="10773" width="13.109375" style="2" customWidth="1"/>
    <col min="10774" max="10774" width="11.109375" style="2" customWidth="1"/>
    <col min="10775" max="10779" width="12.44140625" style="2" customWidth="1"/>
    <col min="10780" max="10780" width="6.44140625" style="2" bestFit="1" customWidth="1"/>
    <col min="10781" max="10781" width="12.33203125" style="2" bestFit="1" customWidth="1"/>
    <col min="10782" max="10782" width="13.109375" style="2" customWidth="1"/>
    <col min="10783" max="10783" width="42.33203125" style="2" customWidth="1"/>
    <col min="10784" max="10784" width="42.88671875" style="2" bestFit="1" customWidth="1"/>
    <col min="10785" max="10785" width="7.5546875" style="2" bestFit="1" customWidth="1"/>
    <col min="10786" max="10786" width="9.33203125" style="2" bestFit="1" customWidth="1"/>
    <col min="10787" max="10787" width="14.109375" style="2" bestFit="1" customWidth="1"/>
    <col min="10788" max="10788" width="20.6640625" style="2" customWidth="1"/>
    <col min="10789" max="10789" width="12.6640625" style="2" bestFit="1" customWidth="1"/>
    <col min="10790" max="10790" width="17.6640625" style="2" bestFit="1" customWidth="1"/>
    <col min="10791" max="11008" width="11.44140625" style="2"/>
    <col min="11009" max="11009" width="0" style="2" hidden="1" customWidth="1"/>
    <col min="11010" max="11010" width="13.33203125" style="2" bestFit="1" customWidth="1"/>
    <col min="11011" max="11011" width="1.6640625" style="2" customWidth="1"/>
    <col min="11012" max="11012" width="1.44140625" style="2" customWidth="1"/>
    <col min="11013" max="11026" width="0" style="2" hidden="1" customWidth="1"/>
    <col min="11027" max="11027" width="38.109375" style="2" customWidth="1"/>
    <col min="11028" max="11029" width="13.109375" style="2" customWidth="1"/>
    <col min="11030" max="11030" width="11.109375" style="2" customWidth="1"/>
    <col min="11031" max="11035" width="12.44140625" style="2" customWidth="1"/>
    <col min="11036" max="11036" width="6.44140625" style="2" bestFit="1" customWidth="1"/>
    <col min="11037" max="11037" width="12.33203125" style="2" bestFit="1" customWidth="1"/>
    <col min="11038" max="11038" width="13.109375" style="2" customWidth="1"/>
    <col min="11039" max="11039" width="42.33203125" style="2" customWidth="1"/>
    <col min="11040" max="11040" width="42.88671875" style="2" bestFit="1" customWidth="1"/>
    <col min="11041" max="11041" width="7.5546875" style="2" bestFit="1" customWidth="1"/>
    <col min="11042" max="11042" width="9.33203125" style="2" bestFit="1" customWidth="1"/>
    <col min="11043" max="11043" width="14.109375" style="2" bestFit="1" customWidth="1"/>
    <col min="11044" max="11044" width="20.6640625" style="2" customWidth="1"/>
    <col min="11045" max="11045" width="12.6640625" style="2" bestFit="1" customWidth="1"/>
    <col min="11046" max="11046" width="17.6640625" style="2" bestFit="1" customWidth="1"/>
    <col min="11047" max="11264" width="11.44140625" style="2"/>
    <col min="11265" max="11265" width="0" style="2" hidden="1" customWidth="1"/>
    <col min="11266" max="11266" width="13.33203125" style="2" bestFit="1" customWidth="1"/>
    <col min="11267" max="11267" width="1.6640625" style="2" customWidth="1"/>
    <col min="11268" max="11268" width="1.44140625" style="2" customWidth="1"/>
    <col min="11269" max="11282" width="0" style="2" hidden="1" customWidth="1"/>
    <col min="11283" max="11283" width="38.109375" style="2" customWidth="1"/>
    <col min="11284" max="11285" width="13.109375" style="2" customWidth="1"/>
    <col min="11286" max="11286" width="11.109375" style="2" customWidth="1"/>
    <col min="11287" max="11291" width="12.44140625" style="2" customWidth="1"/>
    <col min="11292" max="11292" width="6.44140625" style="2" bestFit="1" customWidth="1"/>
    <col min="11293" max="11293" width="12.33203125" style="2" bestFit="1" customWidth="1"/>
    <col min="11294" max="11294" width="13.109375" style="2" customWidth="1"/>
    <col min="11295" max="11295" width="42.33203125" style="2" customWidth="1"/>
    <col min="11296" max="11296" width="42.88671875" style="2" bestFit="1" customWidth="1"/>
    <col min="11297" max="11297" width="7.5546875" style="2" bestFit="1" customWidth="1"/>
    <col min="11298" max="11298" width="9.33203125" style="2" bestFit="1" customWidth="1"/>
    <col min="11299" max="11299" width="14.109375" style="2" bestFit="1" customWidth="1"/>
    <col min="11300" max="11300" width="20.6640625" style="2" customWidth="1"/>
    <col min="11301" max="11301" width="12.6640625" style="2" bestFit="1" customWidth="1"/>
    <col min="11302" max="11302" width="17.6640625" style="2" bestFit="1" customWidth="1"/>
    <col min="11303" max="11520" width="11.44140625" style="2"/>
    <col min="11521" max="11521" width="0" style="2" hidden="1" customWidth="1"/>
    <col min="11522" max="11522" width="13.33203125" style="2" bestFit="1" customWidth="1"/>
    <col min="11523" max="11523" width="1.6640625" style="2" customWidth="1"/>
    <col min="11524" max="11524" width="1.44140625" style="2" customWidth="1"/>
    <col min="11525" max="11538" width="0" style="2" hidden="1" customWidth="1"/>
    <col min="11539" max="11539" width="38.109375" style="2" customWidth="1"/>
    <col min="11540" max="11541" width="13.109375" style="2" customWidth="1"/>
    <col min="11542" max="11542" width="11.109375" style="2" customWidth="1"/>
    <col min="11543" max="11547" width="12.44140625" style="2" customWidth="1"/>
    <col min="11548" max="11548" width="6.44140625" style="2" bestFit="1" customWidth="1"/>
    <col min="11549" max="11549" width="12.33203125" style="2" bestFit="1" customWidth="1"/>
    <col min="11550" max="11550" width="13.109375" style="2" customWidth="1"/>
    <col min="11551" max="11551" width="42.33203125" style="2" customWidth="1"/>
    <col min="11552" max="11552" width="42.88671875" style="2" bestFit="1" customWidth="1"/>
    <col min="11553" max="11553" width="7.5546875" style="2" bestFit="1" customWidth="1"/>
    <col min="11554" max="11554" width="9.33203125" style="2" bestFit="1" customWidth="1"/>
    <col min="11555" max="11555" width="14.109375" style="2" bestFit="1" customWidth="1"/>
    <col min="11556" max="11556" width="20.6640625" style="2" customWidth="1"/>
    <col min="11557" max="11557" width="12.6640625" style="2" bestFit="1" customWidth="1"/>
    <col min="11558" max="11558" width="17.6640625" style="2" bestFit="1" customWidth="1"/>
    <col min="11559" max="11776" width="11.44140625" style="2"/>
    <col min="11777" max="11777" width="0" style="2" hidden="1" customWidth="1"/>
    <col min="11778" max="11778" width="13.33203125" style="2" bestFit="1" customWidth="1"/>
    <col min="11779" max="11779" width="1.6640625" style="2" customWidth="1"/>
    <col min="11780" max="11780" width="1.44140625" style="2" customWidth="1"/>
    <col min="11781" max="11794" width="0" style="2" hidden="1" customWidth="1"/>
    <col min="11795" max="11795" width="38.109375" style="2" customWidth="1"/>
    <col min="11796" max="11797" width="13.109375" style="2" customWidth="1"/>
    <col min="11798" max="11798" width="11.109375" style="2" customWidth="1"/>
    <col min="11799" max="11803" width="12.44140625" style="2" customWidth="1"/>
    <col min="11804" max="11804" width="6.44140625" style="2" bestFit="1" customWidth="1"/>
    <col min="11805" max="11805" width="12.33203125" style="2" bestFit="1" customWidth="1"/>
    <col min="11806" max="11806" width="13.109375" style="2" customWidth="1"/>
    <col min="11807" max="11807" width="42.33203125" style="2" customWidth="1"/>
    <col min="11808" max="11808" width="42.88671875" style="2" bestFit="1" customWidth="1"/>
    <col min="11809" max="11809" width="7.5546875" style="2" bestFit="1" customWidth="1"/>
    <col min="11810" max="11810" width="9.33203125" style="2" bestFit="1" customWidth="1"/>
    <col min="11811" max="11811" width="14.109375" style="2" bestFit="1" customWidth="1"/>
    <col min="11812" max="11812" width="20.6640625" style="2" customWidth="1"/>
    <col min="11813" max="11813" width="12.6640625" style="2" bestFit="1" customWidth="1"/>
    <col min="11814" max="11814" width="17.6640625" style="2" bestFit="1" customWidth="1"/>
    <col min="11815" max="12032" width="11.44140625" style="2"/>
    <col min="12033" max="12033" width="0" style="2" hidden="1" customWidth="1"/>
    <col min="12034" max="12034" width="13.33203125" style="2" bestFit="1" customWidth="1"/>
    <col min="12035" max="12035" width="1.6640625" style="2" customWidth="1"/>
    <col min="12036" max="12036" width="1.44140625" style="2" customWidth="1"/>
    <col min="12037" max="12050" width="0" style="2" hidden="1" customWidth="1"/>
    <col min="12051" max="12051" width="38.109375" style="2" customWidth="1"/>
    <col min="12052" max="12053" width="13.109375" style="2" customWidth="1"/>
    <col min="12054" max="12054" width="11.109375" style="2" customWidth="1"/>
    <col min="12055" max="12059" width="12.44140625" style="2" customWidth="1"/>
    <col min="12060" max="12060" width="6.44140625" style="2" bestFit="1" customWidth="1"/>
    <col min="12061" max="12061" width="12.33203125" style="2" bestFit="1" customWidth="1"/>
    <col min="12062" max="12062" width="13.109375" style="2" customWidth="1"/>
    <col min="12063" max="12063" width="42.33203125" style="2" customWidth="1"/>
    <col min="12064" max="12064" width="42.88671875" style="2" bestFit="1" customWidth="1"/>
    <col min="12065" max="12065" width="7.5546875" style="2" bestFit="1" customWidth="1"/>
    <col min="12066" max="12066" width="9.33203125" style="2" bestFit="1" customWidth="1"/>
    <col min="12067" max="12067" width="14.109375" style="2" bestFit="1" customWidth="1"/>
    <col min="12068" max="12068" width="20.6640625" style="2" customWidth="1"/>
    <col min="12069" max="12069" width="12.6640625" style="2" bestFit="1" customWidth="1"/>
    <col min="12070" max="12070" width="17.6640625" style="2" bestFit="1" customWidth="1"/>
    <col min="12071" max="12288" width="11.44140625" style="2"/>
    <col min="12289" max="12289" width="0" style="2" hidden="1" customWidth="1"/>
    <col min="12290" max="12290" width="13.33203125" style="2" bestFit="1" customWidth="1"/>
    <col min="12291" max="12291" width="1.6640625" style="2" customWidth="1"/>
    <col min="12292" max="12292" width="1.44140625" style="2" customWidth="1"/>
    <col min="12293" max="12306" width="0" style="2" hidden="1" customWidth="1"/>
    <col min="12307" max="12307" width="38.109375" style="2" customWidth="1"/>
    <col min="12308" max="12309" width="13.109375" style="2" customWidth="1"/>
    <col min="12310" max="12310" width="11.109375" style="2" customWidth="1"/>
    <col min="12311" max="12315" width="12.44140625" style="2" customWidth="1"/>
    <col min="12316" max="12316" width="6.44140625" style="2" bestFit="1" customWidth="1"/>
    <col min="12317" max="12317" width="12.33203125" style="2" bestFit="1" customWidth="1"/>
    <col min="12318" max="12318" width="13.109375" style="2" customWidth="1"/>
    <col min="12319" max="12319" width="42.33203125" style="2" customWidth="1"/>
    <col min="12320" max="12320" width="42.88671875" style="2" bestFit="1" customWidth="1"/>
    <col min="12321" max="12321" width="7.5546875" style="2" bestFit="1" customWidth="1"/>
    <col min="12322" max="12322" width="9.33203125" style="2" bestFit="1" customWidth="1"/>
    <col min="12323" max="12323" width="14.109375" style="2" bestFit="1" customWidth="1"/>
    <col min="12324" max="12324" width="20.6640625" style="2" customWidth="1"/>
    <col min="12325" max="12325" width="12.6640625" style="2" bestFit="1" customWidth="1"/>
    <col min="12326" max="12326" width="17.6640625" style="2" bestFit="1" customWidth="1"/>
    <col min="12327" max="12544" width="11.44140625" style="2"/>
    <col min="12545" max="12545" width="0" style="2" hidden="1" customWidth="1"/>
    <col min="12546" max="12546" width="13.33203125" style="2" bestFit="1" customWidth="1"/>
    <col min="12547" max="12547" width="1.6640625" style="2" customWidth="1"/>
    <col min="12548" max="12548" width="1.44140625" style="2" customWidth="1"/>
    <col min="12549" max="12562" width="0" style="2" hidden="1" customWidth="1"/>
    <col min="12563" max="12563" width="38.109375" style="2" customWidth="1"/>
    <col min="12564" max="12565" width="13.109375" style="2" customWidth="1"/>
    <col min="12566" max="12566" width="11.109375" style="2" customWidth="1"/>
    <col min="12567" max="12571" width="12.44140625" style="2" customWidth="1"/>
    <col min="12572" max="12572" width="6.44140625" style="2" bestFit="1" customWidth="1"/>
    <col min="12573" max="12573" width="12.33203125" style="2" bestFit="1" customWidth="1"/>
    <col min="12574" max="12574" width="13.109375" style="2" customWidth="1"/>
    <col min="12575" max="12575" width="42.33203125" style="2" customWidth="1"/>
    <col min="12576" max="12576" width="42.88671875" style="2" bestFit="1" customWidth="1"/>
    <col min="12577" max="12577" width="7.5546875" style="2" bestFit="1" customWidth="1"/>
    <col min="12578" max="12578" width="9.33203125" style="2" bestFit="1" customWidth="1"/>
    <col min="12579" max="12579" width="14.109375" style="2" bestFit="1" customWidth="1"/>
    <col min="12580" max="12580" width="20.6640625" style="2" customWidth="1"/>
    <col min="12581" max="12581" width="12.6640625" style="2" bestFit="1" customWidth="1"/>
    <col min="12582" max="12582" width="17.6640625" style="2" bestFit="1" customWidth="1"/>
    <col min="12583" max="12800" width="11.44140625" style="2"/>
    <col min="12801" max="12801" width="0" style="2" hidden="1" customWidth="1"/>
    <col min="12802" max="12802" width="13.33203125" style="2" bestFit="1" customWidth="1"/>
    <col min="12803" max="12803" width="1.6640625" style="2" customWidth="1"/>
    <col min="12804" max="12804" width="1.44140625" style="2" customWidth="1"/>
    <col min="12805" max="12818" width="0" style="2" hidden="1" customWidth="1"/>
    <col min="12819" max="12819" width="38.109375" style="2" customWidth="1"/>
    <col min="12820" max="12821" width="13.109375" style="2" customWidth="1"/>
    <col min="12822" max="12822" width="11.109375" style="2" customWidth="1"/>
    <col min="12823" max="12827" width="12.44140625" style="2" customWidth="1"/>
    <col min="12828" max="12828" width="6.44140625" style="2" bestFit="1" customWidth="1"/>
    <col min="12829" max="12829" width="12.33203125" style="2" bestFit="1" customWidth="1"/>
    <col min="12830" max="12830" width="13.109375" style="2" customWidth="1"/>
    <col min="12831" max="12831" width="42.33203125" style="2" customWidth="1"/>
    <col min="12832" max="12832" width="42.88671875" style="2" bestFit="1" customWidth="1"/>
    <col min="12833" max="12833" width="7.5546875" style="2" bestFit="1" customWidth="1"/>
    <col min="12834" max="12834" width="9.33203125" style="2" bestFit="1" customWidth="1"/>
    <col min="12835" max="12835" width="14.109375" style="2" bestFit="1" customWidth="1"/>
    <col min="12836" max="12836" width="20.6640625" style="2" customWidth="1"/>
    <col min="12837" max="12837" width="12.6640625" style="2" bestFit="1" customWidth="1"/>
    <col min="12838" max="12838" width="17.6640625" style="2" bestFit="1" customWidth="1"/>
    <col min="12839" max="13056" width="11.44140625" style="2"/>
    <col min="13057" max="13057" width="0" style="2" hidden="1" customWidth="1"/>
    <col min="13058" max="13058" width="13.33203125" style="2" bestFit="1" customWidth="1"/>
    <col min="13059" max="13059" width="1.6640625" style="2" customWidth="1"/>
    <col min="13060" max="13060" width="1.44140625" style="2" customWidth="1"/>
    <col min="13061" max="13074" width="0" style="2" hidden="1" customWidth="1"/>
    <col min="13075" max="13075" width="38.109375" style="2" customWidth="1"/>
    <col min="13076" max="13077" width="13.109375" style="2" customWidth="1"/>
    <col min="13078" max="13078" width="11.109375" style="2" customWidth="1"/>
    <col min="13079" max="13083" width="12.44140625" style="2" customWidth="1"/>
    <col min="13084" max="13084" width="6.44140625" style="2" bestFit="1" customWidth="1"/>
    <col min="13085" max="13085" width="12.33203125" style="2" bestFit="1" customWidth="1"/>
    <col min="13086" max="13086" width="13.109375" style="2" customWidth="1"/>
    <col min="13087" max="13087" width="42.33203125" style="2" customWidth="1"/>
    <col min="13088" max="13088" width="42.88671875" style="2" bestFit="1" customWidth="1"/>
    <col min="13089" max="13089" width="7.5546875" style="2" bestFit="1" customWidth="1"/>
    <col min="13090" max="13090" width="9.33203125" style="2" bestFit="1" customWidth="1"/>
    <col min="13091" max="13091" width="14.109375" style="2" bestFit="1" customWidth="1"/>
    <col min="13092" max="13092" width="20.6640625" style="2" customWidth="1"/>
    <col min="13093" max="13093" width="12.6640625" style="2" bestFit="1" customWidth="1"/>
    <col min="13094" max="13094" width="17.6640625" style="2" bestFit="1" customWidth="1"/>
    <col min="13095" max="13312" width="11.44140625" style="2"/>
    <col min="13313" max="13313" width="0" style="2" hidden="1" customWidth="1"/>
    <col min="13314" max="13314" width="13.33203125" style="2" bestFit="1" customWidth="1"/>
    <col min="13315" max="13315" width="1.6640625" style="2" customWidth="1"/>
    <col min="13316" max="13316" width="1.44140625" style="2" customWidth="1"/>
    <col min="13317" max="13330" width="0" style="2" hidden="1" customWidth="1"/>
    <col min="13331" max="13331" width="38.109375" style="2" customWidth="1"/>
    <col min="13332" max="13333" width="13.109375" style="2" customWidth="1"/>
    <col min="13334" max="13334" width="11.109375" style="2" customWidth="1"/>
    <col min="13335" max="13339" width="12.44140625" style="2" customWidth="1"/>
    <col min="13340" max="13340" width="6.44140625" style="2" bestFit="1" customWidth="1"/>
    <col min="13341" max="13341" width="12.33203125" style="2" bestFit="1" customWidth="1"/>
    <col min="13342" max="13342" width="13.109375" style="2" customWidth="1"/>
    <col min="13343" max="13343" width="42.33203125" style="2" customWidth="1"/>
    <col min="13344" max="13344" width="42.88671875" style="2" bestFit="1" customWidth="1"/>
    <col min="13345" max="13345" width="7.5546875" style="2" bestFit="1" customWidth="1"/>
    <col min="13346" max="13346" width="9.33203125" style="2" bestFit="1" customWidth="1"/>
    <col min="13347" max="13347" width="14.109375" style="2" bestFit="1" customWidth="1"/>
    <col min="13348" max="13348" width="20.6640625" style="2" customWidth="1"/>
    <col min="13349" max="13349" width="12.6640625" style="2" bestFit="1" customWidth="1"/>
    <col min="13350" max="13350" width="17.6640625" style="2" bestFit="1" customWidth="1"/>
    <col min="13351" max="13568" width="11.44140625" style="2"/>
    <col min="13569" max="13569" width="0" style="2" hidden="1" customWidth="1"/>
    <col min="13570" max="13570" width="13.33203125" style="2" bestFit="1" customWidth="1"/>
    <col min="13571" max="13571" width="1.6640625" style="2" customWidth="1"/>
    <col min="13572" max="13572" width="1.44140625" style="2" customWidth="1"/>
    <col min="13573" max="13586" width="0" style="2" hidden="1" customWidth="1"/>
    <col min="13587" max="13587" width="38.109375" style="2" customWidth="1"/>
    <col min="13588" max="13589" width="13.109375" style="2" customWidth="1"/>
    <col min="13590" max="13590" width="11.109375" style="2" customWidth="1"/>
    <col min="13591" max="13595" width="12.44140625" style="2" customWidth="1"/>
    <col min="13596" max="13596" width="6.44140625" style="2" bestFit="1" customWidth="1"/>
    <col min="13597" max="13597" width="12.33203125" style="2" bestFit="1" customWidth="1"/>
    <col min="13598" max="13598" width="13.109375" style="2" customWidth="1"/>
    <col min="13599" max="13599" width="42.33203125" style="2" customWidth="1"/>
    <col min="13600" max="13600" width="42.88671875" style="2" bestFit="1" customWidth="1"/>
    <col min="13601" max="13601" width="7.5546875" style="2" bestFit="1" customWidth="1"/>
    <col min="13602" max="13602" width="9.33203125" style="2" bestFit="1" customWidth="1"/>
    <col min="13603" max="13603" width="14.109375" style="2" bestFit="1" customWidth="1"/>
    <col min="13604" max="13604" width="20.6640625" style="2" customWidth="1"/>
    <col min="13605" max="13605" width="12.6640625" style="2" bestFit="1" customWidth="1"/>
    <col min="13606" max="13606" width="17.6640625" style="2" bestFit="1" customWidth="1"/>
    <col min="13607" max="13824" width="11.44140625" style="2"/>
    <col min="13825" max="13825" width="0" style="2" hidden="1" customWidth="1"/>
    <col min="13826" max="13826" width="13.33203125" style="2" bestFit="1" customWidth="1"/>
    <col min="13827" max="13827" width="1.6640625" style="2" customWidth="1"/>
    <col min="13828" max="13828" width="1.44140625" style="2" customWidth="1"/>
    <col min="13829" max="13842" width="0" style="2" hidden="1" customWidth="1"/>
    <col min="13843" max="13843" width="38.109375" style="2" customWidth="1"/>
    <col min="13844" max="13845" width="13.109375" style="2" customWidth="1"/>
    <col min="13846" max="13846" width="11.109375" style="2" customWidth="1"/>
    <col min="13847" max="13851" width="12.44140625" style="2" customWidth="1"/>
    <col min="13852" max="13852" width="6.44140625" style="2" bestFit="1" customWidth="1"/>
    <col min="13853" max="13853" width="12.33203125" style="2" bestFit="1" customWidth="1"/>
    <col min="13854" max="13854" width="13.109375" style="2" customWidth="1"/>
    <col min="13855" max="13855" width="42.33203125" style="2" customWidth="1"/>
    <col min="13856" max="13856" width="42.88671875" style="2" bestFit="1" customWidth="1"/>
    <col min="13857" max="13857" width="7.5546875" style="2" bestFit="1" customWidth="1"/>
    <col min="13858" max="13858" width="9.33203125" style="2" bestFit="1" customWidth="1"/>
    <col min="13859" max="13859" width="14.109375" style="2" bestFit="1" customWidth="1"/>
    <col min="13860" max="13860" width="20.6640625" style="2" customWidth="1"/>
    <col min="13861" max="13861" width="12.6640625" style="2" bestFit="1" customWidth="1"/>
    <col min="13862" max="13862" width="17.6640625" style="2" bestFit="1" customWidth="1"/>
    <col min="13863" max="14080" width="11.44140625" style="2"/>
    <col min="14081" max="14081" width="0" style="2" hidden="1" customWidth="1"/>
    <col min="14082" max="14082" width="13.33203125" style="2" bestFit="1" customWidth="1"/>
    <col min="14083" max="14083" width="1.6640625" style="2" customWidth="1"/>
    <col min="14084" max="14084" width="1.44140625" style="2" customWidth="1"/>
    <col min="14085" max="14098" width="0" style="2" hidden="1" customWidth="1"/>
    <col min="14099" max="14099" width="38.109375" style="2" customWidth="1"/>
    <col min="14100" max="14101" width="13.109375" style="2" customWidth="1"/>
    <col min="14102" max="14102" width="11.109375" style="2" customWidth="1"/>
    <col min="14103" max="14107" width="12.44140625" style="2" customWidth="1"/>
    <col min="14108" max="14108" width="6.44140625" style="2" bestFit="1" customWidth="1"/>
    <col min="14109" max="14109" width="12.33203125" style="2" bestFit="1" customWidth="1"/>
    <col min="14110" max="14110" width="13.109375" style="2" customWidth="1"/>
    <col min="14111" max="14111" width="42.33203125" style="2" customWidth="1"/>
    <col min="14112" max="14112" width="42.88671875" style="2" bestFit="1" customWidth="1"/>
    <col min="14113" max="14113" width="7.5546875" style="2" bestFit="1" customWidth="1"/>
    <col min="14114" max="14114" width="9.33203125" style="2" bestFit="1" customWidth="1"/>
    <col min="14115" max="14115" width="14.109375" style="2" bestFit="1" customWidth="1"/>
    <col min="14116" max="14116" width="20.6640625" style="2" customWidth="1"/>
    <col min="14117" max="14117" width="12.6640625" style="2" bestFit="1" customWidth="1"/>
    <col min="14118" max="14118" width="17.6640625" style="2" bestFit="1" customWidth="1"/>
    <col min="14119" max="14336" width="11.44140625" style="2"/>
    <col min="14337" max="14337" width="0" style="2" hidden="1" customWidth="1"/>
    <col min="14338" max="14338" width="13.33203125" style="2" bestFit="1" customWidth="1"/>
    <col min="14339" max="14339" width="1.6640625" style="2" customWidth="1"/>
    <col min="14340" max="14340" width="1.44140625" style="2" customWidth="1"/>
    <col min="14341" max="14354" width="0" style="2" hidden="1" customWidth="1"/>
    <col min="14355" max="14355" width="38.109375" style="2" customWidth="1"/>
    <col min="14356" max="14357" width="13.109375" style="2" customWidth="1"/>
    <col min="14358" max="14358" width="11.109375" style="2" customWidth="1"/>
    <col min="14359" max="14363" width="12.44140625" style="2" customWidth="1"/>
    <col min="14364" max="14364" width="6.44140625" style="2" bestFit="1" customWidth="1"/>
    <col min="14365" max="14365" width="12.33203125" style="2" bestFit="1" customWidth="1"/>
    <col min="14366" max="14366" width="13.109375" style="2" customWidth="1"/>
    <col min="14367" max="14367" width="42.33203125" style="2" customWidth="1"/>
    <col min="14368" max="14368" width="42.88671875" style="2" bestFit="1" customWidth="1"/>
    <col min="14369" max="14369" width="7.5546875" style="2" bestFit="1" customWidth="1"/>
    <col min="14370" max="14370" width="9.33203125" style="2" bestFit="1" customWidth="1"/>
    <col min="14371" max="14371" width="14.109375" style="2" bestFit="1" customWidth="1"/>
    <col min="14372" max="14372" width="20.6640625" style="2" customWidth="1"/>
    <col min="14373" max="14373" width="12.6640625" style="2" bestFit="1" customWidth="1"/>
    <col min="14374" max="14374" width="17.6640625" style="2" bestFit="1" customWidth="1"/>
    <col min="14375" max="14592" width="11.44140625" style="2"/>
    <col min="14593" max="14593" width="0" style="2" hidden="1" customWidth="1"/>
    <col min="14594" max="14594" width="13.33203125" style="2" bestFit="1" customWidth="1"/>
    <col min="14595" max="14595" width="1.6640625" style="2" customWidth="1"/>
    <col min="14596" max="14596" width="1.44140625" style="2" customWidth="1"/>
    <col min="14597" max="14610" width="0" style="2" hidden="1" customWidth="1"/>
    <col min="14611" max="14611" width="38.109375" style="2" customWidth="1"/>
    <col min="14612" max="14613" width="13.109375" style="2" customWidth="1"/>
    <col min="14614" max="14614" width="11.109375" style="2" customWidth="1"/>
    <col min="14615" max="14619" width="12.44140625" style="2" customWidth="1"/>
    <col min="14620" max="14620" width="6.44140625" style="2" bestFit="1" customWidth="1"/>
    <col min="14621" max="14621" width="12.33203125" style="2" bestFit="1" customWidth="1"/>
    <col min="14622" max="14622" width="13.109375" style="2" customWidth="1"/>
    <col min="14623" max="14623" width="42.33203125" style="2" customWidth="1"/>
    <col min="14624" max="14624" width="42.88671875" style="2" bestFit="1" customWidth="1"/>
    <col min="14625" max="14625" width="7.5546875" style="2" bestFit="1" customWidth="1"/>
    <col min="14626" max="14626" width="9.33203125" style="2" bestFit="1" customWidth="1"/>
    <col min="14627" max="14627" width="14.109375" style="2" bestFit="1" customWidth="1"/>
    <col min="14628" max="14628" width="20.6640625" style="2" customWidth="1"/>
    <col min="14629" max="14629" width="12.6640625" style="2" bestFit="1" customWidth="1"/>
    <col min="14630" max="14630" width="17.6640625" style="2" bestFit="1" customWidth="1"/>
    <col min="14631" max="14848" width="11.44140625" style="2"/>
    <col min="14849" max="14849" width="0" style="2" hidden="1" customWidth="1"/>
    <col min="14850" max="14850" width="13.33203125" style="2" bestFit="1" customWidth="1"/>
    <col min="14851" max="14851" width="1.6640625" style="2" customWidth="1"/>
    <col min="14852" max="14852" width="1.44140625" style="2" customWidth="1"/>
    <col min="14853" max="14866" width="0" style="2" hidden="1" customWidth="1"/>
    <col min="14867" max="14867" width="38.109375" style="2" customWidth="1"/>
    <col min="14868" max="14869" width="13.109375" style="2" customWidth="1"/>
    <col min="14870" max="14870" width="11.109375" style="2" customWidth="1"/>
    <col min="14871" max="14875" width="12.44140625" style="2" customWidth="1"/>
    <col min="14876" max="14876" width="6.44140625" style="2" bestFit="1" customWidth="1"/>
    <col min="14877" max="14877" width="12.33203125" style="2" bestFit="1" customWidth="1"/>
    <col min="14878" max="14878" width="13.109375" style="2" customWidth="1"/>
    <col min="14879" max="14879" width="42.33203125" style="2" customWidth="1"/>
    <col min="14880" max="14880" width="42.88671875" style="2" bestFit="1" customWidth="1"/>
    <col min="14881" max="14881" width="7.5546875" style="2" bestFit="1" customWidth="1"/>
    <col min="14882" max="14882" width="9.33203125" style="2" bestFit="1" customWidth="1"/>
    <col min="14883" max="14883" width="14.109375" style="2" bestFit="1" customWidth="1"/>
    <col min="14884" max="14884" width="20.6640625" style="2" customWidth="1"/>
    <col min="14885" max="14885" width="12.6640625" style="2" bestFit="1" customWidth="1"/>
    <col min="14886" max="14886" width="17.6640625" style="2" bestFit="1" customWidth="1"/>
    <col min="14887" max="15104" width="11.44140625" style="2"/>
    <col min="15105" max="15105" width="0" style="2" hidden="1" customWidth="1"/>
    <col min="15106" max="15106" width="13.33203125" style="2" bestFit="1" customWidth="1"/>
    <col min="15107" max="15107" width="1.6640625" style="2" customWidth="1"/>
    <col min="15108" max="15108" width="1.44140625" style="2" customWidth="1"/>
    <col min="15109" max="15122" width="0" style="2" hidden="1" customWidth="1"/>
    <col min="15123" max="15123" width="38.109375" style="2" customWidth="1"/>
    <col min="15124" max="15125" width="13.109375" style="2" customWidth="1"/>
    <col min="15126" max="15126" width="11.109375" style="2" customWidth="1"/>
    <col min="15127" max="15131" width="12.44140625" style="2" customWidth="1"/>
    <col min="15132" max="15132" width="6.44140625" style="2" bestFit="1" customWidth="1"/>
    <col min="15133" max="15133" width="12.33203125" style="2" bestFit="1" customWidth="1"/>
    <col min="15134" max="15134" width="13.109375" style="2" customWidth="1"/>
    <col min="15135" max="15135" width="42.33203125" style="2" customWidth="1"/>
    <col min="15136" max="15136" width="42.88671875" style="2" bestFit="1" customWidth="1"/>
    <col min="15137" max="15137" width="7.5546875" style="2" bestFit="1" customWidth="1"/>
    <col min="15138" max="15138" width="9.33203125" style="2" bestFit="1" customWidth="1"/>
    <col min="15139" max="15139" width="14.109375" style="2" bestFit="1" customWidth="1"/>
    <col min="15140" max="15140" width="20.6640625" style="2" customWidth="1"/>
    <col min="15141" max="15141" width="12.6640625" style="2" bestFit="1" customWidth="1"/>
    <col min="15142" max="15142" width="17.6640625" style="2" bestFit="1" customWidth="1"/>
    <col min="15143" max="15360" width="11.44140625" style="2"/>
    <col min="15361" max="15361" width="0" style="2" hidden="1" customWidth="1"/>
    <col min="15362" max="15362" width="13.33203125" style="2" bestFit="1" customWidth="1"/>
    <col min="15363" max="15363" width="1.6640625" style="2" customWidth="1"/>
    <col min="15364" max="15364" width="1.44140625" style="2" customWidth="1"/>
    <col min="15365" max="15378" width="0" style="2" hidden="1" customWidth="1"/>
    <col min="15379" max="15379" width="38.109375" style="2" customWidth="1"/>
    <col min="15380" max="15381" width="13.109375" style="2" customWidth="1"/>
    <col min="15382" max="15382" width="11.109375" style="2" customWidth="1"/>
    <col min="15383" max="15387" width="12.44140625" style="2" customWidth="1"/>
    <col min="15388" max="15388" width="6.44140625" style="2" bestFit="1" customWidth="1"/>
    <col min="15389" max="15389" width="12.33203125" style="2" bestFit="1" customWidth="1"/>
    <col min="15390" max="15390" width="13.109375" style="2" customWidth="1"/>
    <col min="15391" max="15391" width="42.33203125" style="2" customWidth="1"/>
    <col min="15392" max="15392" width="42.88671875" style="2" bestFit="1" customWidth="1"/>
    <col min="15393" max="15393" width="7.5546875" style="2" bestFit="1" customWidth="1"/>
    <col min="15394" max="15394" width="9.33203125" style="2" bestFit="1" customWidth="1"/>
    <col min="15395" max="15395" width="14.109375" style="2" bestFit="1" customWidth="1"/>
    <col min="15396" max="15396" width="20.6640625" style="2" customWidth="1"/>
    <col min="15397" max="15397" width="12.6640625" style="2" bestFit="1" customWidth="1"/>
    <col min="15398" max="15398" width="17.6640625" style="2" bestFit="1" customWidth="1"/>
    <col min="15399" max="15616" width="11.44140625" style="2"/>
    <col min="15617" max="15617" width="0" style="2" hidden="1" customWidth="1"/>
    <col min="15618" max="15618" width="13.33203125" style="2" bestFit="1" customWidth="1"/>
    <col min="15619" max="15619" width="1.6640625" style="2" customWidth="1"/>
    <col min="15620" max="15620" width="1.44140625" style="2" customWidth="1"/>
    <col min="15621" max="15634" width="0" style="2" hidden="1" customWidth="1"/>
    <col min="15635" max="15635" width="38.109375" style="2" customWidth="1"/>
    <col min="15636" max="15637" width="13.109375" style="2" customWidth="1"/>
    <col min="15638" max="15638" width="11.109375" style="2" customWidth="1"/>
    <col min="15639" max="15643" width="12.44140625" style="2" customWidth="1"/>
    <col min="15644" max="15644" width="6.44140625" style="2" bestFit="1" customWidth="1"/>
    <col min="15645" max="15645" width="12.33203125" style="2" bestFit="1" customWidth="1"/>
    <col min="15646" max="15646" width="13.109375" style="2" customWidth="1"/>
    <col min="15647" max="15647" width="42.33203125" style="2" customWidth="1"/>
    <col min="15648" max="15648" width="42.88671875" style="2" bestFit="1" customWidth="1"/>
    <col min="15649" max="15649" width="7.5546875" style="2" bestFit="1" customWidth="1"/>
    <col min="15650" max="15650" width="9.33203125" style="2" bestFit="1" customWidth="1"/>
    <col min="15651" max="15651" width="14.109375" style="2" bestFit="1" customWidth="1"/>
    <col min="15652" max="15652" width="20.6640625" style="2" customWidth="1"/>
    <col min="15653" max="15653" width="12.6640625" style="2" bestFit="1" customWidth="1"/>
    <col min="15654" max="15654" width="17.6640625" style="2" bestFit="1" customWidth="1"/>
    <col min="15655" max="15872" width="11.44140625" style="2"/>
    <col min="15873" max="15873" width="0" style="2" hidden="1" customWidth="1"/>
    <col min="15874" max="15874" width="13.33203125" style="2" bestFit="1" customWidth="1"/>
    <col min="15875" max="15875" width="1.6640625" style="2" customWidth="1"/>
    <col min="15876" max="15876" width="1.44140625" style="2" customWidth="1"/>
    <col min="15877" max="15890" width="0" style="2" hidden="1" customWidth="1"/>
    <col min="15891" max="15891" width="38.109375" style="2" customWidth="1"/>
    <col min="15892" max="15893" width="13.109375" style="2" customWidth="1"/>
    <col min="15894" max="15894" width="11.109375" style="2" customWidth="1"/>
    <col min="15895" max="15899" width="12.44140625" style="2" customWidth="1"/>
    <col min="15900" max="15900" width="6.44140625" style="2" bestFit="1" customWidth="1"/>
    <col min="15901" max="15901" width="12.33203125" style="2" bestFit="1" customWidth="1"/>
    <col min="15902" max="15902" width="13.109375" style="2" customWidth="1"/>
    <col min="15903" max="15903" width="42.33203125" style="2" customWidth="1"/>
    <col min="15904" max="15904" width="42.88671875" style="2" bestFit="1" customWidth="1"/>
    <col min="15905" max="15905" width="7.5546875" style="2" bestFit="1" customWidth="1"/>
    <col min="15906" max="15906" width="9.33203125" style="2" bestFit="1" customWidth="1"/>
    <col min="15907" max="15907" width="14.109375" style="2" bestFit="1" customWidth="1"/>
    <col min="15908" max="15908" width="20.6640625" style="2" customWidth="1"/>
    <col min="15909" max="15909" width="12.6640625" style="2" bestFit="1" customWidth="1"/>
    <col min="15910" max="15910" width="17.6640625" style="2" bestFit="1" customWidth="1"/>
    <col min="15911" max="16128" width="11.44140625" style="2"/>
    <col min="16129" max="16129" width="0" style="2" hidden="1" customWidth="1"/>
    <col min="16130" max="16130" width="13.33203125" style="2" bestFit="1" customWidth="1"/>
    <col min="16131" max="16131" width="1.6640625" style="2" customWidth="1"/>
    <col min="16132" max="16132" width="1.44140625" style="2" customWidth="1"/>
    <col min="16133" max="16146" width="0" style="2" hidden="1" customWidth="1"/>
    <col min="16147" max="16147" width="38.109375" style="2" customWidth="1"/>
    <col min="16148" max="16149" width="13.109375" style="2" customWidth="1"/>
    <col min="16150" max="16150" width="11.109375" style="2" customWidth="1"/>
    <col min="16151" max="16155" width="12.44140625" style="2" customWidth="1"/>
    <col min="16156" max="16156" width="6.44140625" style="2" bestFit="1" customWidth="1"/>
    <col min="16157" max="16157" width="12.33203125" style="2" bestFit="1" customWidth="1"/>
    <col min="16158" max="16158" width="13.109375" style="2" customWidth="1"/>
    <col min="16159" max="16159" width="42.33203125" style="2" customWidth="1"/>
    <col min="16160" max="16160" width="42.88671875" style="2" bestFit="1" customWidth="1"/>
    <col min="16161" max="16161" width="7.5546875" style="2" bestFit="1" customWidth="1"/>
    <col min="16162" max="16162" width="9.33203125" style="2" bestFit="1" customWidth="1"/>
    <col min="16163" max="16163" width="14.109375" style="2" bestFit="1" customWidth="1"/>
    <col min="16164" max="16164" width="20.6640625" style="2" customWidth="1"/>
    <col min="16165" max="16165" width="12.6640625" style="2" bestFit="1" customWidth="1"/>
    <col min="16166" max="16166" width="17.6640625" style="2" bestFit="1" customWidth="1"/>
    <col min="16167" max="16384" width="11.4414062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718</v>
      </c>
      <c r="Z1" s="776"/>
      <c r="AA1" s="776"/>
      <c r="AB1" s="776"/>
      <c r="AC1" s="776"/>
      <c r="AE1" s="2"/>
      <c r="AF1" s="2"/>
    </row>
    <row r="2" spans="1:38">
      <c r="A2" s="1"/>
      <c r="B2" s="265"/>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t="s">
        <v>6</v>
      </c>
      <c r="O5" s="814"/>
      <c r="P5" s="814"/>
      <c r="Q5" s="814"/>
      <c r="R5" s="814"/>
      <c r="S5" s="814"/>
      <c r="T5" s="814"/>
      <c r="AE5" s="2"/>
      <c r="AF5" s="2"/>
    </row>
    <row r="6" spans="1:38">
      <c r="A6" s="1"/>
      <c r="B6" s="813" t="s">
        <v>61</v>
      </c>
      <c r="C6" s="813"/>
      <c r="D6" s="813"/>
      <c r="E6" s="813"/>
      <c r="F6" s="813"/>
      <c r="G6" s="813"/>
      <c r="H6" s="813"/>
      <c r="I6" s="813"/>
      <c r="J6" s="813"/>
      <c r="K6" s="813"/>
      <c r="L6" s="813"/>
      <c r="M6" s="813"/>
      <c r="N6" s="813" t="s">
        <v>1</v>
      </c>
      <c r="O6" s="813"/>
      <c r="P6" s="813"/>
      <c r="Q6" s="813"/>
      <c r="R6" s="813"/>
      <c r="S6" s="813"/>
      <c r="T6" s="813"/>
      <c r="AE6" s="2"/>
      <c r="AF6" s="2"/>
    </row>
    <row r="7" spans="1:38" ht="17.25"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8"/>
      <c r="AD7" s="769" t="s">
        <v>15</v>
      </c>
      <c r="AE7" s="770"/>
      <c r="AF7" s="771"/>
      <c r="AG7" s="769" t="s">
        <v>16</v>
      </c>
      <c r="AH7" s="770"/>
      <c r="AI7" s="770"/>
      <c r="AJ7" s="770"/>
      <c r="AK7" s="770"/>
      <c r="AL7" s="771"/>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305</v>
      </c>
      <c r="AH8" s="764" t="s">
        <v>304</v>
      </c>
      <c r="AI8" s="764" t="s">
        <v>303</v>
      </c>
      <c r="AJ8" s="764" t="s">
        <v>302</v>
      </c>
      <c r="AK8" s="764" t="s">
        <v>301</v>
      </c>
      <c r="AL8" s="764" t="s">
        <v>300</v>
      </c>
    </row>
    <row r="9" spans="1:38" ht="20.399999999999999">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248">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1">
        <v>14</v>
      </c>
      <c r="AF10" s="11">
        <v>15</v>
      </c>
      <c r="AG10" s="10">
        <v>16</v>
      </c>
      <c r="AH10" s="10">
        <v>17</v>
      </c>
      <c r="AI10" s="10">
        <v>18</v>
      </c>
      <c r="AJ10" s="10">
        <v>19</v>
      </c>
      <c r="AK10" s="11">
        <v>20</v>
      </c>
      <c r="AL10" s="11">
        <v>21</v>
      </c>
    </row>
    <row r="11" spans="1:38">
      <c r="A11" s="1"/>
      <c r="B11" s="13"/>
      <c r="C11" s="757" t="s">
        <v>62</v>
      </c>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9"/>
    </row>
    <row r="12" spans="1:38" s="23" customFormat="1" ht="20.399999999999999">
      <c r="A12" s="18"/>
      <c r="B12" s="13" t="s">
        <v>299</v>
      </c>
      <c r="C12" s="809"/>
      <c r="D12" s="810"/>
      <c r="E12" s="807" t="s">
        <v>41</v>
      </c>
      <c r="F12" s="807"/>
      <c r="G12" s="807"/>
      <c r="H12" s="807"/>
      <c r="I12" s="807"/>
      <c r="J12" s="807"/>
      <c r="K12" s="807"/>
      <c r="L12" s="807"/>
      <c r="M12" s="807"/>
      <c r="N12" s="807"/>
      <c r="O12" s="807"/>
      <c r="P12" s="807"/>
      <c r="Q12" s="807"/>
      <c r="R12" s="807"/>
      <c r="S12" s="847"/>
      <c r="T12" s="25" t="s">
        <v>290</v>
      </c>
      <c r="U12" s="25" t="s">
        <v>289</v>
      </c>
      <c r="V12" s="25" t="s">
        <v>42</v>
      </c>
      <c r="W12" s="30">
        <v>15150516.859999999</v>
      </c>
      <c r="X12" s="30">
        <v>15150516.859999999</v>
      </c>
      <c r="Y12" s="30">
        <v>15150516.859999999</v>
      </c>
      <c r="Z12" s="30">
        <v>15150516.859999999</v>
      </c>
      <c r="AA12" s="30">
        <f t="shared" ref="AA12:AA19" si="0">+Y12-Z12</f>
        <v>0</v>
      </c>
      <c r="AB12" s="31">
        <f t="shared" ref="AB12:AB19" si="1">Y12/Z12</f>
        <v>1</v>
      </c>
      <c r="AC12" s="32"/>
      <c r="AD12" s="33"/>
      <c r="AE12" s="75"/>
      <c r="AF12" s="35" t="s">
        <v>288</v>
      </c>
      <c r="AG12" s="32"/>
      <c r="AH12" s="32"/>
      <c r="AI12" s="32"/>
      <c r="AJ12" s="32"/>
      <c r="AK12" s="29"/>
      <c r="AL12" s="29"/>
    </row>
    <row r="13" spans="1:38" s="23" customFormat="1" ht="20.399999999999999">
      <c r="A13" s="18"/>
      <c r="B13" s="13" t="s">
        <v>298</v>
      </c>
      <c r="C13" s="809"/>
      <c r="D13" s="810"/>
      <c r="E13" s="807" t="s">
        <v>94</v>
      </c>
      <c r="F13" s="807"/>
      <c r="G13" s="807"/>
      <c r="H13" s="807"/>
      <c r="I13" s="807"/>
      <c r="J13" s="807"/>
      <c r="K13" s="807"/>
      <c r="L13" s="807"/>
      <c r="M13" s="807"/>
      <c r="N13" s="807"/>
      <c r="O13" s="807"/>
      <c r="P13" s="807"/>
      <c r="Q13" s="807"/>
      <c r="R13" s="807"/>
      <c r="S13" s="847"/>
      <c r="T13" s="25" t="s">
        <v>290</v>
      </c>
      <c r="U13" s="25" t="s">
        <v>289</v>
      </c>
      <c r="V13" s="25"/>
      <c r="W13" s="30">
        <v>128539477.97999999</v>
      </c>
      <c r="X13" s="30">
        <v>128539477.97999999</v>
      </c>
      <c r="Y13" s="30">
        <v>128539477.97999999</v>
      </c>
      <c r="Z13" s="30">
        <v>128539477.97999999</v>
      </c>
      <c r="AA13" s="30">
        <f t="shared" si="0"/>
        <v>0</v>
      </c>
      <c r="AB13" s="31">
        <f t="shared" si="1"/>
        <v>1</v>
      </c>
      <c r="AC13" s="32"/>
      <c r="AD13" s="33"/>
      <c r="AE13" s="75"/>
      <c r="AF13" s="35" t="s">
        <v>288</v>
      </c>
      <c r="AG13" s="32"/>
      <c r="AH13" s="32"/>
      <c r="AI13" s="32"/>
      <c r="AJ13" s="32"/>
      <c r="AK13" s="29"/>
      <c r="AL13" s="29"/>
    </row>
    <row r="14" spans="1:38" s="23" customFormat="1" ht="20.399999999999999">
      <c r="A14" s="18"/>
      <c r="B14" s="13" t="s">
        <v>297</v>
      </c>
      <c r="C14" s="809"/>
      <c r="D14" s="810"/>
      <c r="E14" s="807" t="s">
        <v>47</v>
      </c>
      <c r="F14" s="807"/>
      <c r="G14" s="807"/>
      <c r="H14" s="807"/>
      <c r="I14" s="807"/>
      <c r="J14" s="807"/>
      <c r="K14" s="807"/>
      <c r="L14" s="807"/>
      <c r="M14" s="807"/>
      <c r="N14" s="807"/>
      <c r="O14" s="807"/>
      <c r="P14" s="807"/>
      <c r="Q14" s="807"/>
      <c r="R14" s="807"/>
      <c r="S14" s="847"/>
      <c r="T14" s="25" t="s">
        <v>290</v>
      </c>
      <c r="U14" s="25" t="s">
        <v>289</v>
      </c>
      <c r="V14" s="25"/>
      <c r="W14" s="30">
        <v>6877146.75</v>
      </c>
      <c r="X14" s="30">
        <v>6877146.75</v>
      </c>
      <c r="Y14" s="30">
        <v>6877146.75</v>
      </c>
      <c r="Z14" s="30">
        <v>6877146.75</v>
      </c>
      <c r="AA14" s="30">
        <f t="shared" si="0"/>
        <v>0</v>
      </c>
      <c r="AB14" s="31">
        <f t="shared" si="1"/>
        <v>1</v>
      </c>
      <c r="AC14" s="32"/>
      <c r="AD14" s="33"/>
      <c r="AE14" s="75"/>
      <c r="AF14" s="35" t="s">
        <v>288</v>
      </c>
      <c r="AG14" s="32"/>
      <c r="AH14" s="32"/>
      <c r="AI14" s="32"/>
      <c r="AJ14" s="32"/>
      <c r="AK14" s="29"/>
      <c r="AL14" s="29"/>
    </row>
    <row r="15" spans="1:38" s="23" customFormat="1" ht="20.399999999999999">
      <c r="A15" s="18"/>
      <c r="B15" s="13" t="s">
        <v>296</v>
      </c>
      <c r="C15" s="809"/>
      <c r="D15" s="810"/>
      <c r="E15" s="807" t="s">
        <v>49</v>
      </c>
      <c r="F15" s="807"/>
      <c r="G15" s="807"/>
      <c r="H15" s="807"/>
      <c r="I15" s="807"/>
      <c r="J15" s="807"/>
      <c r="K15" s="807"/>
      <c r="L15" s="807"/>
      <c r="M15" s="807"/>
      <c r="N15" s="807"/>
      <c r="O15" s="807"/>
      <c r="P15" s="807"/>
      <c r="Q15" s="807"/>
      <c r="R15" s="807"/>
      <c r="S15" s="847"/>
      <c r="T15" s="25" t="s">
        <v>290</v>
      </c>
      <c r="U15" s="25" t="s">
        <v>289</v>
      </c>
      <c r="V15" s="25"/>
      <c r="W15" s="30">
        <v>16754763.710000001</v>
      </c>
      <c r="X15" s="30">
        <v>16754763.710000001</v>
      </c>
      <c r="Y15" s="30">
        <v>16754763.710000001</v>
      </c>
      <c r="Z15" s="30">
        <v>16754763.710000001</v>
      </c>
      <c r="AA15" s="30">
        <f t="shared" si="0"/>
        <v>0</v>
      </c>
      <c r="AB15" s="31">
        <f t="shared" si="1"/>
        <v>1</v>
      </c>
      <c r="AC15" s="32"/>
      <c r="AD15" s="33"/>
      <c r="AE15" s="75"/>
      <c r="AF15" s="35" t="s">
        <v>288</v>
      </c>
      <c r="AG15" s="32"/>
      <c r="AH15" s="32"/>
      <c r="AI15" s="32"/>
      <c r="AJ15" s="32"/>
      <c r="AK15" s="29"/>
      <c r="AL15" s="29"/>
    </row>
    <row r="16" spans="1:38" s="23" customFormat="1" ht="20.399999999999999">
      <c r="A16" s="18"/>
      <c r="B16" s="13" t="s">
        <v>295</v>
      </c>
      <c r="C16" s="809"/>
      <c r="D16" s="810"/>
      <c r="E16" s="807" t="s">
        <v>51</v>
      </c>
      <c r="F16" s="807"/>
      <c r="G16" s="807"/>
      <c r="H16" s="807"/>
      <c r="I16" s="807"/>
      <c r="J16" s="807"/>
      <c r="K16" s="807"/>
      <c r="L16" s="807"/>
      <c r="M16" s="807"/>
      <c r="N16" s="807"/>
      <c r="O16" s="807"/>
      <c r="P16" s="807"/>
      <c r="Q16" s="807"/>
      <c r="R16" s="807"/>
      <c r="S16" s="847"/>
      <c r="T16" s="25" t="s">
        <v>290</v>
      </c>
      <c r="U16" s="92" t="s">
        <v>289</v>
      </c>
      <c r="V16" s="25"/>
      <c r="W16" s="30">
        <v>3011322.88</v>
      </c>
      <c r="X16" s="30">
        <v>3011322.88</v>
      </c>
      <c r="Y16" s="30">
        <v>3011322.88</v>
      </c>
      <c r="Z16" s="30">
        <v>3011322.88</v>
      </c>
      <c r="AA16" s="30">
        <f t="shared" si="0"/>
        <v>0</v>
      </c>
      <c r="AB16" s="31">
        <f t="shared" si="1"/>
        <v>1</v>
      </c>
      <c r="AC16" s="32"/>
      <c r="AD16" s="33"/>
      <c r="AE16" s="75"/>
      <c r="AF16" s="35" t="s">
        <v>288</v>
      </c>
      <c r="AG16" s="32"/>
      <c r="AH16" s="32"/>
      <c r="AI16" s="32"/>
      <c r="AJ16" s="32"/>
      <c r="AK16" s="29"/>
      <c r="AL16" s="29"/>
    </row>
    <row r="17" spans="1:38" s="23" customFormat="1" ht="20.399999999999999">
      <c r="A17" s="18"/>
      <c r="B17" s="13" t="s">
        <v>294</v>
      </c>
      <c r="C17" s="36"/>
      <c r="D17" s="807" t="s">
        <v>53</v>
      </c>
      <c r="E17" s="807"/>
      <c r="F17" s="807"/>
      <c r="G17" s="807"/>
      <c r="H17" s="807"/>
      <c r="I17" s="807"/>
      <c r="J17" s="807"/>
      <c r="K17" s="807"/>
      <c r="L17" s="807"/>
      <c r="M17" s="807"/>
      <c r="N17" s="807"/>
      <c r="O17" s="807"/>
      <c r="P17" s="807"/>
      <c r="Q17" s="807"/>
      <c r="R17" s="807"/>
      <c r="S17" s="847"/>
      <c r="T17" s="25" t="s">
        <v>290</v>
      </c>
      <c r="U17" s="25" t="s">
        <v>293</v>
      </c>
      <c r="V17" s="25"/>
      <c r="W17" s="156">
        <v>189937417</v>
      </c>
      <c r="X17" s="156">
        <v>189937417</v>
      </c>
      <c r="Y17" s="156">
        <v>189937417</v>
      </c>
      <c r="Z17" s="156">
        <v>189937417</v>
      </c>
      <c r="AA17" s="156">
        <f t="shared" si="0"/>
        <v>0</v>
      </c>
      <c r="AB17" s="157">
        <f t="shared" si="1"/>
        <v>1</v>
      </c>
      <c r="AC17" s="165"/>
      <c r="AD17" s="166"/>
      <c r="AE17" s="160"/>
      <c r="AF17" s="159" t="s">
        <v>288</v>
      </c>
      <c r="AG17" s="165"/>
      <c r="AH17" s="165">
        <v>1416333.71</v>
      </c>
      <c r="AI17" s="32"/>
      <c r="AJ17" s="32"/>
      <c r="AK17" s="29"/>
      <c r="AL17" s="29"/>
    </row>
    <row r="18" spans="1:38" s="23" customFormat="1" ht="20.399999999999999">
      <c r="A18" s="18"/>
      <c r="B18" s="13" t="s">
        <v>292</v>
      </c>
      <c r="C18" s="36"/>
      <c r="D18" s="807" t="s">
        <v>56</v>
      </c>
      <c r="E18" s="807"/>
      <c r="F18" s="807"/>
      <c r="G18" s="807"/>
      <c r="H18" s="807"/>
      <c r="I18" s="807"/>
      <c r="J18" s="807"/>
      <c r="K18" s="807"/>
      <c r="L18" s="807"/>
      <c r="M18" s="807"/>
      <c r="N18" s="807"/>
      <c r="O18" s="807"/>
      <c r="P18" s="807"/>
      <c r="Q18" s="807"/>
      <c r="R18" s="807"/>
      <c r="S18" s="847"/>
      <c r="T18" s="92" t="s">
        <v>290</v>
      </c>
      <c r="U18" s="25" t="s">
        <v>289</v>
      </c>
      <c r="V18" s="25"/>
      <c r="W18" s="30">
        <v>80605000.010000005</v>
      </c>
      <c r="X18" s="30">
        <v>80605000.010000005</v>
      </c>
      <c r="Y18" s="30">
        <v>80605000.010000005</v>
      </c>
      <c r="Z18" s="30">
        <v>80605000.010000005</v>
      </c>
      <c r="AA18" s="30">
        <f t="shared" si="0"/>
        <v>0</v>
      </c>
      <c r="AB18" s="31">
        <f t="shared" si="1"/>
        <v>1</v>
      </c>
      <c r="AC18" s="32"/>
      <c r="AD18" s="33"/>
      <c r="AE18" s="75"/>
      <c r="AF18" s="35" t="s">
        <v>288</v>
      </c>
      <c r="AG18" s="32"/>
      <c r="AH18" s="32"/>
      <c r="AI18" s="32"/>
      <c r="AJ18" s="32"/>
      <c r="AK18" s="29"/>
      <c r="AL18" s="29"/>
    </row>
    <row r="19" spans="1:38" s="23" customFormat="1" ht="22.5" customHeight="1">
      <c r="A19" s="18"/>
      <c r="B19" s="13" t="s">
        <v>291</v>
      </c>
      <c r="C19" s="36"/>
      <c r="D19" s="807" t="s">
        <v>92</v>
      </c>
      <c r="E19" s="807"/>
      <c r="F19" s="807"/>
      <c r="G19" s="807"/>
      <c r="H19" s="807"/>
      <c r="I19" s="807"/>
      <c r="J19" s="807"/>
      <c r="K19" s="807"/>
      <c r="L19" s="807"/>
      <c r="M19" s="807"/>
      <c r="N19" s="807"/>
      <c r="O19" s="807"/>
      <c r="P19" s="807"/>
      <c r="Q19" s="807"/>
      <c r="R19" s="807"/>
      <c r="S19" s="847"/>
      <c r="T19" s="25" t="s">
        <v>290</v>
      </c>
      <c r="U19" s="25" t="s">
        <v>289</v>
      </c>
      <c r="V19" s="25"/>
      <c r="W19" s="30">
        <v>8423916.6999999993</v>
      </c>
      <c r="X19" s="30">
        <v>8423916.6999999993</v>
      </c>
      <c r="Y19" s="30">
        <v>8423916.6999999993</v>
      </c>
      <c r="Z19" s="30">
        <v>8423916.6999999993</v>
      </c>
      <c r="AA19" s="30">
        <f t="shared" si="0"/>
        <v>0</v>
      </c>
      <c r="AB19" s="31">
        <f t="shared" si="1"/>
        <v>1</v>
      </c>
      <c r="AC19" s="32"/>
      <c r="AD19" s="33"/>
      <c r="AE19" s="75"/>
      <c r="AF19" s="35" t="s">
        <v>288</v>
      </c>
      <c r="AG19" s="32"/>
      <c r="AH19" s="32"/>
      <c r="AI19" s="32"/>
      <c r="AJ19" s="32"/>
      <c r="AK19" s="29"/>
      <c r="AL19" s="29"/>
    </row>
    <row r="20" spans="1:38">
      <c r="T20" s="264"/>
      <c r="U20" s="263"/>
      <c r="W20" s="262"/>
      <c r="X20" s="262"/>
      <c r="Y20" s="262"/>
      <c r="Z20" s="262"/>
    </row>
    <row r="23" spans="1:38">
      <c r="W23" s="37"/>
    </row>
  </sheetData>
  <mergeCells count="45">
    <mergeCell ref="U7:U9"/>
    <mergeCell ref="B1:X1"/>
    <mergeCell ref="Y1:AC1"/>
    <mergeCell ref="C2:AE2"/>
    <mergeCell ref="C3:AE3"/>
    <mergeCell ref="C4:AE4"/>
    <mergeCell ref="B5:M5"/>
    <mergeCell ref="N5:T5"/>
    <mergeCell ref="B6:M6"/>
    <mergeCell ref="N6:T6"/>
    <mergeCell ref="B7:B9"/>
    <mergeCell ref="C7:S9"/>
    <mergeCell ref="T7:T9"/>
    <mergeCell ref="W7:AC7"/>
    <mergeCell ref="AI8:AI9"/>
    <mergeCell ref="AJ8:AJ9"/>
    <mergeCell ref="AK8:AK9"/>
    <mergeCell ref="V7:V9"/>
    <mergeCell ref="AG7:AL7"/>
    <mergeCell ref="W8:W9"/>
    <mergeCell ref="X8:AA8"/>
    <mergeCell ref="AB8:AB9"/>
    <mergeCell ref="AC8:AC9"/>
    <mergeCell ref="AD8:AD9"/>
    <mergeCell ref="AL8:AL9"/>
    <mergeCell ref="AF8:AF9"/>
    <mergeCell ref="AG8:AG9"/>
    <mergeCell ref="AH8:AH9"/>
    <mergeCell ref="AD7:AF7"/>
    <mergeCell ref="AE8:AE9"/>
    <mergeCell ref="C13:D13"/>
    <mergeCell ref="E13:S13"/>
    <mergeCell ref="C14:D14"/>
    <mergeCell ref="E14:S14"/>
    <mergeCell ref="C10:S10"/>
    <mergeCell ref="C11:AL11"/>
    <mergeCell ref="C12:D12"/>
    <mergeCell ref="E12:S12"/>
    <mergeCell ref="C15:D15"/>
    <mergeCell ref="E15:S15"/>
    <mergeCell ref="D19:S19"/>
    <mergeCell ref="C16:D16"/>
    <mergeCell ref="E16:S16"/>
    <mergeCell ref="D17:S17"/>
    <mergeCell ref="D18:S18"/>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15.xml><?xml version="1.0" encoding="utf-8"?>
<worksheet xmlns="http://schemas.openxmlformats.org/spreadsheetml/2006/main" xmlns:r="http://schemas.openxmlformats.org/officeDocument/2006/relationships">
  <dimension ref="A1:AK20"/>
  <sheetViews>
    <sheetView showGridLines="0" zoomScale="90" zoomScaleNormal="90" workbookViewId="0">
      <selection activeCell="V20" sqref="V20:Y20"/>
    </sheetView>
  </sheetViews>
  <sheetFormatPr baseColWidth="10" defaultRowHeight="10.199999999999999"/>
  <cols>
    <col min="1" max="1" width="9.109375" style="173" customWidth="1"/>
    <col min="2" max="2" width="1.6640625" style="173" customWidth="1"/>
    <col min="3" max="3" width="1.44140625" style="173" customWidth="1"/>
    <col min="4" max="17" width="0" style="173" hidden="1" customWidth="1"/>
    <col min="18" max="18" width="38.109375" style="173" customWidth="1"/>
    <col min="19" max="20" width="13.109375" style="173" customWidth="1"/>
    <col min="21" max="21" width="11.109375" style="173" customWidth="1"/>
    <col min="22" max="22" width="12" style="173" customWidth="1"/>
    <col min="23" max="23" width="12.44140625" style="173" customWidth="1"/>
    <col min="24" max="24" width="13.88671875" style="173" customWidth="1"/>
    <col min="25" max="25" width="13.5546875" style="173" customWidth="1"/>
    <col min="26" max="26" width="7.6640625" style="173" customWidth="1"/>
    <col min="27" max="27" width="6.44140625" style="173" bestFit="1" customWidth="1"/>
    <col min="28" max="28" width="9.88671875" style="173" customWidth="1"/>
    <col min="29" max="29" width="10.109375" style="173" customWidth="1"/>
    <col min="30" max="30" width="13.5546875" style="195" customWidth="1"/>
    <col min="31" max="31" width="18.6640625" style="195" customWidth="1"/>
    <col min="32" max="32" width="7.88671875" style="173" customWidth="1"/>
    <col min="33" max="33" width="11.33203125" style="173" customWidth="1"/>
    <col min="34" max="34" width="11.109375" style="173" customWidth="1"/>
    <col min="35" max="35" width="11.6640625" style="173" customWidth="1"/>
    <col min="36" max="36" width="7.33203125" style="173" customWidth="1"/>
    <col min="37" max="37" width="13.5546875" style="173" customWidth="1"/>
    <col min="38" max="256" width="11.44140625" style="173"/>
    <col min="257" max="257" width="9.109375" style="173" customWidth="1"/>
    <col min="258" max="258" width="1.6640625" style="173" customWidth="1"/>
    <col min="259" max="259" width="1.44140625" style="173" customWidth="1"/>
    <col min="260" max="273" width="0" style="173" hidden="1" customWidth="1"/>
    <col min="274" max="274" width="38.109375" style="173" customWidth="1"/>
    <col min="275" max="276" width="13.109375" style="173" customWidth="1"/>
    <col min="277" max="278" width="11.109375" style="173" customWidth="1"/>
    <col min="279" max="280" width="12.44140625" style="173" customWidth="1"/>
    <col min="281" max="281" width="10" style="173" customWidth="1"/>
    <col min="282" max="282" width="7.6640625" style="173" customWidth="1"/>
    <col min="283" max="283" width="6.44140625" style="173" bestFit="1" customWidth="1"/>
    <col min="284" max="284" width="9.88671875" style="173" customWidth="1"/>
    <col min="285" max="285" width="10.109375" style="173" customWidth="1"/>
    <col min="286" max="286" width="13.5546875" style="173" customWidth="1"/>
    <col min="287" max="287" width="14.5546875" style="173" customWidth="1"/>
    <col min="288" max="288" width="7.88671875" style="173" customWidth="1"/>
    <col min="289" max="289" width="11.33203125" style="173" customWidth="1"/>
    <col min="290" max="290" width="11.109375" style="173" customWidth="1"/>
    <col min="291" max="291" width="11.6640625" style="173" customWidth="1"/>
    <col min="292" max="292" width="7.33203125" style="173" customWidth="1"/>
    <col min="293" max="293" width="13.5546875" style="173" customWidth="1"/>
    <col min="294" max="512" width="11.44140625" style="173"/>
    <col min="513" max="513" width="9.109375" style="173" customWidth="1"/>
    <col min="514" max="514" width="1.6640625" style="173" customWidth="1"/>
    <col min="515" max="515" width="1.44140625" style="173" customWidth="1"/>
    <col min="516" max="529" width="0" style="173" hidden="1" customWidth="1"/>
    <col min="530" max="530" width="38.109375" style="173" customWidth="1"/>
    <col min="531" max="532" width="13.109375" style="173" customWidth="1"/>
    <col min="533" max="534" width="11.109375" style="173" customWidth="1"/>
    <col min="535" max="536" width="12.44140625" style="173" customWidth="1"/>
    <col min="537" max="537" width="10" style="173" customWidth="1"/>
    <col min="538" max="538" width="7.6640625" style="173" customWidth="1"/>
    <col min="539" max="539" width="6.44140625" style="173" bestFit="1" customWidth="1"/>
    <col min="540" max="540" width="9.88671875" style="173" customWidth="1"/>
    <col min="541" max="541" width="10.109375" style="173" customWidth="1"/>
    <col min="542" max="542" width="13.5546875" style="173" customWidth="1"/>
    <col min="543" max="543" width="14.5546875" style="173" customWidth="1"/>
    <col min="544" max="544" width="7.88671875" style="173" customWidth="1"/>
    <col min="545" max="545" width="11.33203125" style="173" customWidth="1"/>
    <col min="546" max="546" width="11.109375" style="173" customWidth="1"/>
    <col min="547" max="547" width="11.6640625" style="173" customWidth="1"/>
    <col min="548" max="548" width="7.33203125" style="173" customWidth="1"/>
    <col min="549" max="549" width="13.5546875" style="173" customWidth="1"/>
    <col min="550" max="768" width="11.44140625" style="173"/>
    <col min="769" max="769" width="9.109375" style="173" customWidth="1"/>
    <col min="770" max="770" width="1.6640625" style="173" customWidth="1"/>
    <col min="771" max="771" width="1.44140625" style="173" customWidth="1"/>
    <col min="772" max="785" width="0" style="173" hidden="1" customWidth="1"/>
    <col min="786" max="786" width="38.109375" style="173" customWidth="1"/>
    <col min="787" max="788" width="13.109375" style="173" customWidth="1"/>
    <col min="789" max="790" width="11.109375" style="173" customWidth="1"/>
    <col min="791" max="792" width="12.44140625" style="173" customWidth="1"/>
    <col min="793" max="793" width="10" style="173" customWidth="1"/>
    <col min="794" max="794" width="7.6640625" style="173" customWidth="1"/>
    <col min="795" max="795" width="6.44140625" style="173" bestFit="1" customWidth="1"/>
    <col min="796" max="796" width="9.88671875" style="173" customWidth="1"/>
    <col min="797" max="797" width="10.109375" style="173" customWidth="1"/>
    <col min="798" max="798" width="13.5546875" style="173" customWidth="1"/>
    <col min="799" max="799" width="14.5546875" style="173" customWidth="1"/>
    <col min="800" max="800" width="7.88671875" style="173" customWidth="1"/>
    <col min="801" max="801" width="11.33203125" style="173" customWidth="1"/>
    <col min="802" max="802" width="11.109375" style="173" customWidth="1"/>
    <col min="803" max="803" width="11.6640625" style="173" customWidth="1"/>
    <col min="804" max="804" width="7.33203125" style="173" customWidth="1"/>
    <col min="805" max="805" width="13.5546875" style="173" customWidth="1"/>
    <col min="806" max="1024" width="11.44140625" style="173"/>
    <col min="1025" max="1025" width="9.109375" style="173" customWidth="1"/>
    <col min="1026" max="1026" width="1.6640625" style="173" customWidth="1"/>
    <col min="1027" max="1027" width="1.44140625" style="173" customWidth="1"/>
    <col min="1028" max="1041" width="0" style="173" hidden="1" customWidth="1"/>
    <col min="1042" max="1042" width="38.109375" style="173" customWidth="1"/>
    <col min="1043" max="1044" width="13.109375" style="173" customWidth="1"/>
    <col min="1045" max="1046" width="11.109375" style="173" customWidth="1"/>
    <col min="1047" max="1048" width="12.44140625" style="173" customWidth="1"/>
    <col min="1049" max="1049" width="10" style="173" customWidth="1"/>
    <col min="1050" max="1050" width="7.6640625" style="173" customWidth="1"/>
    <col min="1051" max="1051" width="6.44140625" style="173" bestFit="1" customWidth="1"/>
    <col min="1052" max="1052" width="9.88671875" style="173" customWidth="1"/>
    <col min="1053" max="1053" width="10.109375" style="173" customWidth="1"/>
    <col min="1054" max="1054" width="13.5546875" style="173" customWidth="1"/>
    <col min="1055" max="1055" width="14.5546875" style="173" customWidth="1"/>
    <col min="1056" max="1056" width="7.88671875" style="173" customWidth="1"/>
    <col min="1057" max="1057" width="11.33203125" style="173" customWidth="1"/>
    <col min="1058" max="1058" width="11.109375" style="173" customWidth="1"/>
    <col min="1059" max="1059" width="11.6640625" style="173" customWidth="1"/>
    <col min="1060" max="1060" width="7.33203125" style="173" customWidth="1"/>
    <col min="1061" max="1061" width="13.5546875" style="173" customWidth="1"/>
    <col min="1062" max="1280" width="11.44140625" style="173"/>
    <col min="1281" max="1281" width="9.109375" style="173" customWidth="1"/>
    <col min="1282" max="1282" width="1.6640625" style="173" customWidth="1"/>
    <col min="1283" max="1283" width="1.44140625" style="173" customWidth="1"/>
    <col min="1284" max="1297" width="0" style="173" hidden="1" customWidth="1"/>
    <col min="1298" max="1298" width="38.109375" style="173" customWidth="1"/>
    <col min="1299" max="1300" width="13.109375" style="173" customWidth="1"/>
    <col min="1301" max="1302" width="11.109375" style="173" customWidth="1"/>
    <col min="1303" max="1304" width="12.44140625" style="173" customWidth="1"/>
    <col min="1305" max="1305" width="10" style="173" customWidth="1"/>
    <col min="1306" max="1306" width="7.6640625" style="173" customWidth="1"/>
    <col min="1307" max="1307" width="6.44140625" style="173" bestFit="1" customWidth="1"/>
    <col min="1308" max="1308" width="9.88671875" style="173" customWidth="1"/>
    <col min="1309" max="1309" width="10.109375" style="173" customWidth="1"/>
    <col min="1310" max="1310" width="13.5546875" style="173" customWidth="1"/>
    <col min="1311" max="1311" width="14.5546875" style="173" customWidth="1"/>
    <col min="1312" max="1312" width="7.88671875" style="173" customWidth="1"/>
    <col min="1313" max="1313" width="11.33203125" style="173" customWidth="1"/>
    <col min="1314" max="1314" width="11.109375" style="173" customWidth="1"/>
    <col min="1315" max="1315" width="11.6640625" style="173" customWidth="1"/>
    <col min="1316" max="1316" width="7.33203125" style="173" customWidth="1"/>
    <col min="1317" max="1317" width="13.5546875" style="173" customWidth="1"/>
    <col min="1318" max="1536" width="11.44140625" style="173"/>
    <col min="1537" max="1537" width="9.109375" style="173" customWidth="1"/>
    <col min="1538" max="1538" width="1.6640625" style="173" customWidth="1"/>
    <col min="1539" max="1539" width="1.44140625" style="173" customWidth="1"/>
    <col min="1540" max="1553" width="0" style="173" hidden="1" customWidth="1"/>
    <col min="1554" max="1554" width="38.109375" style="173" customWidth="1"/>
    <col min="1555" max="1556" width="13.109375" style="173" customWidth="1"/>
    <col min="1557" max="1558" width="11.109375" style="173" customWidth="1"/>
    <col min="1559" max="1560" width="12.44140625" style="173" customWidth="1"/>
    <col min="1561" max="1561" width="10" style="173" customWidth="1"/>
    <col min="1562" max="1562" width="7.6640625" style="173" customWidth="1"/>
    <col min="1563" max="1563" width="6.44140625" style="173" bestFit="1" customWidth="1"/>
    <col min="1564" max="1564" width="9.88671875" style="173" customWidth="1"/>
    <col min="1565" max="1565" width="10.109375" style="173" customWidth="1"/>
    <col min="1566" max="1566" width="13.5546875" style="173" customWidth="1"/>
    <col min="1567" max="1567" width="14.5546875" style="173" customWidth="1"/>
    <col min="1568" max="1568" width="7.88671875" style="173" customWidth="1"/>
    <col min="1569" max="1569" width="11.33203125" style="173" customWidth="1"/>
    <col min="1570" max="1570" width="11.109375" style="173" customWidth="1"/>
    <col min="1571" max="1571" width="11.6640625" style="173" customWidth="1"/>
    <col min="1572" max="1572" width="7.33203125" style="173" customWidth="1"/>
    <col min="1573" max="1573" width="13.5546875" style="173" customWidth="1"/>
    <col min="1574" max="1792" width="11.44140625" style="173"/>
    <col min="1793" max="1793" width="9.109375" style="173" customWidth="1"/>
    <col min="1794" max="1794" width="1.6640625" style="173" customWidth="1"/>
    <col min="1795" max="1795" width="1.44140625" style="173" customWidth="1"/>
    <col min="1796" max="1809" width="0" style="173" hidden="1" customWidth="1"/>
    <col min="1810" max="1810" width="38.109375" style="173" customWidth="1"/>
    <col min="1811" max="1812" width="13.109375" style="173" customWidth="1"/>
    <col min="1813" max="1814" width="11.109375" style="173" customWidth="1"/>
    <col min="1815" max="1816" width="12.44140625" style="173" customWidth="1"/>
    <col min="1817" max="1817" width="10" style="173" customWidth="1"/>
    <col min="1818" max="1818" width="7.6640625" style="173" customWidth="1"/>
    <col min="1819" max="1819" width="6.44140625" style="173" bestFit="1" customWidth="1"/>
    <col min="1820" max="1820" width="9.88671875" style="173" customWidth="1"/>
    <col min="1821" max="1821" width="10.109375" style="173" customWidth="1"/>
    <col min="1822" max="1822" width="13.5546875" style="173" customWidth="1"/>
    <col min="1823" max="1823" width="14.5546875" style="173" customWidth="1"/>
    <col min="1824" max="1824" width="7.88671875" style="173" customWidth="1"/>
    <col min="1825" max="1825" width="11.33203125" style="173" customWidth="1"/>
    <col min="1826" max="1826" width="11.109375" style="173" customWidth="1"/>
    <col min="1827" max="1827" width="11.6640625" style="173" customWidth="1"/>
    <col min="1828" max="1828" width="7.33203125" style="173" customWidth="1"/>
    <col min="1829" max="1829" width="13.5546875" style="173" customWidth="1"/>
    <col min="1830" max="2048" width="11.44140625" style="173"/>
    <col min="2049" max="2049" width="9.109375" style="173" customWidth="1"/>
    <col min="2050" max="2050" width="1.6640625" style="173" customWidth="1"/>
    <col min="2051" max="2051" width="1.44140625" style="173" customWidth="1"/>
    <col min="2052" max="2065" width="0" style="173" hidden="1" customWidth="1"/>
    <col min="2066" max="2066" width="38.109375" style="173" customWidth="1"/>
    <col min="2067" max="2068" width="13.109375" style="173" customWidth="1"/>
    <col min="2069" max="2070" width="11.109375" style="173" customWidth="1"/>
    <col min="2071" max="2072" width="12.44140625" style="173" customWidth="1"/>
    <col min="2073" max="2073" width="10" style="173" customWidth="1"/>
    <col min="2074" max="2074" width="7.6640625" style="173" customWidth="1"/>
    <col min="2075" max="2075" width="6.44140625" style="173" bestFit="1" customWidth="1"/>
    <col min="2076" max="2076" width="9.88671875" style="173" customWidth="1"/>
    <col min="2077" max="2077" width="10.109375" style="173" customWidth="1"/>
    <col min="2078" max="2078" width="13.5546875" style="173" customWidth="1"/>
    <col min="2079" max="2079" width="14.5546875" style="173" customWidth="1"/>
    <col min="2080" max="2080" width="7.88671875" style="173" customWidth="1"/>
    <col min="2081" max="2081" width="11.33203125" style="173" customWidth="1"/>
    <col min="2082" max="2082" width="11.109375" style="173" customWidth="1"/>
    <col min="2083" max="2083" width="11.6640625" style="173" customWidth="1"/>
    <col min="2084" max="2084" width="7.33203125" style="173" customWidth="1"/>
    <col min="2085" max="2085" width="13.5546875" style="173" customWidth="1"/>
    <col min="2086" max="2304" width="11.44140625" style="173"/>
    <col min="2305" max="2305" width="9.109375" style="173" customWidth="1"/>
    <col min="2306" max="2306" width="1.6640625" style="173" customWidth="1"/>
    <col min="2307" max="2307" width="1.44140625" style="173" customWidth="1"/>
    <col min="2308" max="2321" width="0" style="173" hidden="1" customWidth="1"/>
    <col min="2322" max="2322" width="38.109375" style="173" customWidth="1"/>
    <col min="2323" max="2324" width="13.109375" style="173" customWidth="1"/>
    <col min="2325" max="2326" width="11.109375" style="173" customWidth="1"/>
    <col min="2327" max="2328" width="12.44140625" style="173" customWidth="1"/>
    <col min="2329" max="2329" width="10" style="173" customWidth="1"/>
    <col min="2330" max="2330" width="7.6640625" style="173" customWidth="1"/>
    <col min="2331" max="2331" width="6.44140625" style="173" bestFit="1" customWidth="1"/>
    <col min="2332" max="2332" width="9.88671875" style="173" customWidth="1"/>
    <col min="2333" max="2333" width="10.109375" style="173" customWidth="1"/>
    <col min="2334" max="2334" width="13.5546875" style="173" customWidth="1"/>
    <col min="2335" max="2335" width="14.5546875" style="173" customWidth="1"/>
    <col min="2336" max="2336" width="7.88671875" style="173" customWidth="1"/>
    <col min="2337" max="2337" width="11.33203125" style="173" customWidth="1"/>
    <col min="2338" max="2338" width="11.109375" style="173" customWidth="1"/>
    <col min="2339" max="2339" width="11.6640625" style="173" customWidth="1"/>
    <col min="2340" max="2340" width="7.33203125" style="173" customWidth="1"/>
    <col min="2341" max="2341" width="13.5546875" style="173" customWidth="1"/>
    <col min="2342" max="2560" width="11.44140625" style="173"/>
    <col min="2561" max="2561" width="9.109375" style="173" customWidth="1"/>
    <col min="2562" max="2562" width="1.6640625" style="173" customWidth="1"/>
    <col min="2563" max="2563" width="1.44140625" style="173" customWidth="1"/>
    <col min="2564" max="2577" width="0" style="173" hidden="1" customWidth="1"/>
    <col min="2578" max="2578" width="38.109375" style="173" customWidth="1"/>
    <col min="2579" max="2580" width="13.109375" style="173" customWidth="1"/>
    <col min="2581" max="2582" width="11.109375" style="173" customWidth="1"/>
    <col min="2583" max="2584" width="12.44140625" style="173" customWidth="1"/>
    <col min="2585" max="2585" width="10" style="173" customWidth="1"/>
    <col min="2586" max="2586" width="7.6640625" style="173" customWidth="1"/>
    <col min="2587" max="2587" width="6.44140625" style="173" bestFit="1" customWidth="1"/>
    <col min="2588" max="2588" width="9.88671875" style="173" customWidth="1"/>
    <col min="2589" max="2589" width="10.109375" style="173" customWidth="1"/>
    <col min="2590" max="2590" width="13.5546875" style="173" customWidth="1"/>
    <col min="2591" max="2591" width="14.5546875" style="173" customWidth="1"/>
    <col min="2592" max="2592" width="7.88671875" style="173" customWidth="1"/>
    <col min="2593" max="2593" width="11.33203125" style="173" customWidth="1"/>
    <col min="2594" max="2594" width="11.109375" style="173" customWidth="1"/>
    <col min="2595" max="2595" width="11.6640625" style="173" customWidth="1"/>
    <col min="2596" max="2596" width="7.33203125" style="173" customWidth="1"/>
    <col min="2597" max="2597" width="13.5546875" style="173" customWidth="1"/>
    <col min="2598" max="2816" width="11.44140625" style="173"/>
    <col min="2817" max="2817" width="9.109375" style="173" customWidth="1"/>
    <col min="2818" max="2818" width="1.6640625" style="173" customWidth="1"/>
    <col min="2819" max="2819" width="1.44140625" style="173" customWidth="1"/>
    <col min="2820" max="2833" width="0" style="173" hidden="1" customWidth="1"/>
    <col min="2834" max="2834" width="38.109375" style="173" customWidth="1"/>
    <col min="2835" max="2836" width="13.109375" style="173" customWidth="1"/>
    <col min="2837" max="2838" width="11.109375" style="173" customWidth="1"/>
    <col min="2839" max="2840" width="12.44140625" style="173" customWidth="1"/>
    <col min="2841" max="2841" width="10" style="173" customWidth="1"/>
    <col min="2842" max="2842" width="7.6640625" style="173" customWidth="1"/>
    <col min="2843" max="2843" width="6.44140625" style="173" bestFit="1" customWidth="1"/>
    <col min="2844" max="2844" width="9.88671875" style="173" customWidth="1"/>
    <col min="2845" max="2845" width="10.109375" style="173" customWidth="1"/>
    <col min="2846" max="2846" width="13.5546875" style="173" customWidth="1"/>
    <col min="2847" max="2847" width="14.5546875" style="173" customWidth="1"/>
    <col min="2848" max="2848" width="7.88671875" style="173" customWidth="1"/>
    <col min="2849" max="2849" width="11.33203125" style="173" customWidth="1"/>
    <col min="2850" max="2850" width="11.109375" style="173" customWidth="1"/>
    <col min="2851" max="2851" width="11.6640625" style="173" customWidth="1"/>
    <col min="2852" max="2852" width="7.33203125" style="173" customWidth="1"/>
    <col min="2853" max="2853" width="13.5546875" style="173" customWidth="1"/>
    <col min="2854" max="3072" width="11.44140625" style="173"/>
    <col min="3073" max="3073" width="9.109375" style="173" customWidth="1"/>
    <col min="3074" max="3074" width="1.6640625" style="173" customWidth="1"/>
    <col min="3075" max="3075" width="1.44140625" style="173" customWidth="1"/>
    <col min="3076" max="3089" width="0" style="173" hidden="1" customWidth="1"/>
    <col min="3090" max="3090" width="38.109375" style="173" customWidth="1"/>
    <col min="3091" max="3092" width="13.109375" style="173" customWidth="1"/>
    <col min="3093" max="3094" width="11.109375" style="173" customWidth="1"/>
    <col min="3095" max="3096" width="12.44140625" style="173" customWidth="1"/>
    <col min="3097" max="3097" width="10" style="173" customWidth="1"/>
    <col min="3098" max="3098" width="7.6640625" style="173" customWidth="1"/>
    <col min="3099" max="3099" width="6.44140625" style="173" bestFit="1" customWidth="1"/>
    <col min="3100" max="3100" width="9.88671875" style="173" customWidth="1"/>
    <col min="3101" max="3101" width="10.109375" style="173" customWidth="1"/>
    <col min="3102" max="3102" width="13.5546875" style="173" customWidth="1"/>
    <col min="3103" max="3103" width="14.5546875" style="173" customWidth="1"/>
    <col min="3104" max="3104" width="7.88671875" style="173" customWidth="1"/>
    <col min="3105" max="3105" width="11.33203125" style="173" customWidth="1"/>
    <col min="3106" max="3106" width="11.109375" style="173" customWidth="1"/>
    <col min="3107" max="3107" width="11.6640625" style="173" customWidth="1"/>
    <col min="3108" max="3108" width="7.33203125" style="173" customWidth="1"/>
    <col min="3109" max="3109" width="13.5546875" style="173" customWidth="1"/>
    <col min="3110" max="3328" width="11.44140625" style="173"/>
    <col min="3329" max="3329" width="9.109375" style="173" customWidth="1"/>
    <col min="3330" max="3330" width="1.6640625" style="173" customWidth="1"/>
    <col min="3331" max="3331" width="1.44140625" style="173" customWidth="1"/>
    <col min="3332" max="3345" width="0" style="173" hidden="1" customWidth="1"/>
    <col min="3346" max="3346" width="38.109375" style="173" customWidth="1"/>
    <col min="3347" max="3348" width="13.109375" style="173" customWidth="1"/>
    <col min="3349" max="3350" width="11.109375" style="173" customWidth="1"/>
    <col min="3351" max="3352" width="12.44140625" style="173" customWidth="1"/>
    <col min="3353" max="3353" width="10" style="173" customWidth="1"/>
    <col min="3354" max="3354" width="7.6640625" style="173" customWidth="1"/>
    <col min="3355" max="3355" width="6.44140625" style="173" bestFit="1" customWidth="1"/>
    <col min="3356" max="3356" width="9.88671875" style="173" customWidth="1"/>
    <col min="3357" max="3357" width="10.109375" style="173" customWidth="1"/>
    <col min="3358" max="3358" width="13.5546875" style="173" customWidth="1"/>
    <col min="3359" max="3359" width="14.5546875" style="173" customWidth="1"/>
    <col min="3360" max="3360" width="7.88671875" style="173" customWidth="1"/>
    <col min="3361" max="3361" width="11.33203125" style="173" customWidth="1"/>
    <col min="3362" max="3362" width="11.109375" style="173" customWidth="1"/>
    <col min="3363" max="3363" width="11.6640625" style="173" customWidth="1"/>
    <col min="3364" max="3364" width="7.33203125" style="173" customWidth="1"/>
    <col min="3365" max="3365" width="13.5546875" style="173" customWidth="1"/>
    <col min="3366" max="3584" width="11.44140625" style="173"/>
    <col min="3585" max="3585" width="9.109375" style="173" customWidth="1"/>
    <col min="3586" max="3586" width="1.6640625" style="173" customWidth="1"/>
    <col min="3587" max="3587" width="1.44140625" style="173" customWidth="1"/>
    <col min="3588" max="3601" width="0" style="173" hidden="1" customWidth="1"/>
    <col min="3602" max="3602" width="38.109375" style="173" customWidth="1"/>
    <col min="3603" max="3604" width="13.109375" style="173" customWidth="1"/>
    <col min="3605" max="3606" width="11.109375" style="173" customWidth="1"/>
    <col min="3607" max="3608" width="12.44140625" style="173" customWidth="1"/>
    <col min="3609" max="3609" width="10" style="173" customWidth="1"/>
    <col min="3610" max="3610" width="7.6640625" style="173" customWidth="1"/>
    <col min="3611" max="3611" width="6.44140625" style="173" bestFit="1" customWidth="1"/>
    <col min="3612" max="3612" width="9.88671875" style="173" customWidth="1"/>
    <col min="3613" max="3613" width="10.109375" style="173" customWidth="1"/>
    <col min="3614" max="3614" width="13.5546875" style="173" customWidth="1"/>
    <col min="3615" max="3615" width="14.5546875" style="173" customWidth="1"/>
    <col min="3616" max="3616" width="7.88671875" style="173" customWidth="1"/>
    <col min="3617" max="3617" width="11.33203125" style="173" customWidth="1"/>
    <col min="3618" max="3618" width="11.109375" style="173" customWidth="1"/>
    <col min="3619" max="3619" width="11.6640625" style="173" customWidth="1"/>
    <col min="3620" max="3620" width="7.33203125" style="173" customWidth="1"/>
    <col min="3621" max="3621" width="13.5546875" style="173" customWidth="1"/>
    <col min="3622" max="3840" width="11.44140625" style="173"/>
    <col min="3841" max="3841" width="9.109375" style="173" customWidth="1"/>
    <col min="3842" max="3842" width="1.6640625" style="173" customWidth="1"/>
    <col min="3843" max="3843" width="1.44140625" style="173" customWidth="1"/>
    <col min="3844" max="3857" width="0" style="173" hidden="1" customWidth="1"/>
    <col min="3858" max="3858" width="38.109375" style="173" customWidth="1"/>
    <col min="3859" max="3860" width="13.109375" style="173" customWidth="1"/>
    <col min="3861" max="3862" width="11.109375" style="173" customWidth="1"/>
    <col min="3863" max="3864" width="12.44140625" style="173" customWidth="1"/>
    <col min="3865" max="3865" width="10" style="173" customWidth="1"/>
    <col min="3866" max="3866" width="7.6640625" style="173" customWidth="1"/>
    <col min="3867" max="3867" width="6.44140625" style="173" bestFit="1" customWidth="1"/>
    <col min="3868" max="3868" width="9.88671875" style="173" customWidth="1"/>
    <col min="3869" max="3869" width="10.109375" style="173" customWidth="1"/>
    <col min="3870" max="3870" width="13.5546875" style="173" customWidth="1"/>
    <col min="3871" max="3871" width="14.5546875" style="173" customWidth="1"/>
    <col min="3872" max="3872" width="7.88671875" style="173" customWidth="1"/>
    <col min="3873" max="3873" width="11.33203125" style="173" customWidth="1"/>
    <col min="3874" max="3874" width="11.109375" style="173" customWidth="1"/>
    <col min="3875" max="3875" width="11.6640625" style="173" customWidth="1"/>
    <col min="3876" max="3876" width="7.33203125" style="173" customWidth="1"/>
    <col min="3877" max="3877" width="13.5546875" style="173" customWidth="1"/>
    <col min="3878" max="4096" width="11.44140625" style="173"/>
    <col min="4097" max="4097" width="9.109375" style="173" customWidth="1"/>
    <col min="4098" max="4098" width="1.6640625" style="173" customWidth="1"/>
    <col min="4099" max="4099" width="1.44140625" style="173" customWidth="1"/>
    <col min="4100" max="4113" width="0" style="173" hidden="1" customWidth="1"/>
    <col min="4114" max="4114" width="38.109375" style="173" customWidth="1"/>
    <col min="4115" max="4116" width="13.109375" style="173" customWidth="1"/>
    <col min="4117" max="4118" width="11.109375" style="173" customWidth="1"/>
    <col min="4119" max="4120" width="12.44140625" style="173" customWidth="1"/>
    <col min="4121" max="4121" width="10" style="173" customWidth="1"/>
    <col min="4122" max="4122" width="7.6640625" style="173" customWidth="1"/>
    <col min="4123" max="4123" width="6.44140625" style="173" bestFit="1" customWidth="1"/>
    <col min="4124" max="4124" width="9.88671875" style="173" customWidth="1"/>
    <col min="4125" max="4125" width="10.109375" style="173" customWidth="1"/>
    <col min="4126" max="4126" width="13.5546875" style="173" customWidth="1"/>
    <col min="4127" max="4127" width="14.5546875" style="173" customWidth="1"/>
    <col min="4128" max="4128" width="7.88671875" style="173" customWidth="1"/>
    <col min="4129" max="4129" width="11.33203125" style="173" customWidth="1"/>
    <col min="4130" max="4130" width="11.109375" style="173" customWidth="1"/>
    <col min="4131" max="4131" width="11.6640625" style="173" customWidth="1"/>
    <col min="4132" max="4132" width="7.33203125" style="173" customWidth="1"/>
    <col min="4133" max="4133" width="13.5546875" style="173" customWidth="1"/>
    <col min="4134" max="4352" width="11.44140625" style="173"/>
    <col min="4353" max="4353" width="9.109375" style="173" customWidth="1"/>
    <col min="4354" max="4354" width="1.6640625" style="173" customWidth="1"/>
    <col min="4355" max="4355" width="1.44140625" style="173" customWidth="1"/>
    <col min="4356" max="4369" width="0" style="173" hidden="1" customWidth="1"/>
    <col min="4370" max="4370" width="38.109375" style="173" customWidth="1"/>
    <col min="4371" max="4372" width="13.109375" style="173" customWidth="1"/>
    <col min="4373" max="4374" width="11.109375" style="173" customWidth="1"/>
    <col min="4375" max="4376" width="12.44140625" style="173" customWidth="1"/>
    <col min="4377" max="4377" width="10" style="173" customWidth="1"/>
    <col min="4378" max="4378" width="7.6640625" style="173" customWidth="1"/>
    <col min="4379" max="4379" width="6.44140625" style="173" bestFit="1" customWidth="1"/>
    <col min="4380" max="4380" width="9.88671875" style="173" customWidth="1"/>
    <col min="4381" max="4381" width="10.109375" style="173" customWidth="1"/>
    <col min="4382" max="4382" width="13.5546875" style="173" customWidth="1"/>
    <col min="4383" max="4383" width="14.5546875" style="173" customWidth="1"/>
    <col min="4384" max="4384" width="7.88671875" style="173" customWidth="1"/>
    <col min="4385" max="4385" width="11.33203125" style="173" customWidth="1"/>
    <col min="4386" max="4386" width="11.109375" style="173" customWidth="1"/>
    <col min="4387" max="4387" width="11.6640625" style="173" customWidth="1"/>
    <col min="4388" max="4388" width="7.33203125" style="173" customWidth="1"/>
    <col min="4389" max="4389" width="13.5546875" style="173" customWidth="1"/>
    <col min="4390" max="4608" width="11.44140625" style="173"/>
    <col min="4609" max="4609" width="9.109375" style="173" customWidth="1"/>
    <col min="4610" max="4610" width="1.6640625" style="173" customWidth="1"/>
    <col min="4611" max="4611" width="1.44140625" style="173" customWidth="1"/>
    <col min="4612" max="4625" width="0" style="173" hidden="1" customWidth="1"/>
    <col min="4626" max="4626" width="38.109375" style="173" customWidth="1"/>
    <col min="4627" max="4628" width="13.109375" style="173" customWidth="1"/>
    <col min="4629" max="4630" width="11.109375" style="173" customWidth="1"/>
    <col min="4631" max="4632" width="12.44140625" style="173" customWidth="1"/>
    <col min="4633" max="4633" width="10" style="173" customWidth="1"/>
    <col min="4634" max="4634" width="7.6640625" style="173" customWidth="1"/>
    <col min="4635" max="4635" width="6.44140625" style="173" bestFit="1" customWidth="1"/>
    <col min="4636" max="4636" width="9.88671875" style="173" customWidth="1"/>
    <col min="4637" max="4637" width="10.109375" style="173" customWidth="1"/>
    <col min="4638" max="4638" width="13.5546875" style="173" customWidth="1"/>
    <col min="4639" max="4639" width="14.5546875" style="173" customWidth="1"/>
    <col min="4640" max="4640" width="7.88671875" style="173" customWidth="1"/>
    <col min="4641" max="4641" width="11.33203125" style="173" customWidth="1"/>
    <col min="4642" max="4642" width="11.109375" style="173" customWidth="1"/>
    <col min="4643" max="4643" width="11.6640625" style="173" customWidth="1"/>
    <col min="4644" max="4644" width="7.33203125" style="173" customWidth="1"/>
    <col min="4645" max="4645" width="13.5546875" style="173" customWidth="1"/>
    <col min="4646" max="4864" width="11.44140625" style="173"/>
    <col min="4865" max="4865" width="9.109375" style="173" customWidth="1"/>
    <col min="4866" max="4866" width="1.6640625" style="173" customWidth="1"/>
    <col min="4867" max="4867" width="1.44140625" style="173" customWidth="1"/>
    <col min="4868" max="4881" width="0" style="173" hidden="1" customWidth="1"/>
    <col min="4882" max="4882" width="38.109375" style="173" customWidth="1"/>
    <col min="4883" max="4884" width="13.109375" style="173" customWidth="1"/>
    <col min="4885" max="4886" width="11.109375" style="173" customWidth="1"/>
    <col min="4887" max="4888" width="12.44140625" style="173" customWidth="1"/>
    <col min="4889" max="4889" width="10" style="173" customWidth="1"/>
    <col min="4890" max="4890" width="7.6640625" style="173" customWidth="1"/>
    <col min="4891" max="4891" width="6.44140625" style="173" bestFit="1" customWidth="1"/>
    <col min="4892" max="4892" width="9.88671875" style="173" customWidth="1"/>
    <col min="4893" max="4893" width="10.109375" style="173" customWidth="1"/>
    <col min="4894" max="4894" width="13.5546875" style="173" customWidth="1"/>
    <col min="4895" max="4895" width="14.5546875" style="173" customWidth="1"/>
    <col min="4896" max="4896" width="7.88671875" style="173" customWidth="1"/>
    <col min="4897" max="4897" width="11.33203125" style="173" customWidth="1"/>
    <col min="4898" max="4898" width="11.109375" style="173" customWidth="1"/>
    <col min="4899" max="4899" width="11.6640625" style="173" customWidth="1"/>
    <col min="4900" max="4900" width="7.33203125" style="173" customWidth="1"/>
    <col min="4901" max="4901" width="13.5546875" style="173" customWidth="1"/>
    <col min="4902" max="5120" width="11.44140625" style="173"/>
    <col min="5121" max="5121" width="9.109375" style="173" customWidth="1"/>
    <col min="5122" max="5122" width="1.6640625" style="173" customWidth="1"/>
    <col min="5123" max="5123" width="1.44140625" style="173" customWidth="1"/>
    <col min="5124" max="5137" width="0" style="173" hidden="1" customWidth="1"/>
    <col min="5138" max="5138" width="38.109375" style="173" customWidth="1"/>
    <col min="5139" max="5140" width="13.109375" style="173" customWidth="1"/>
    <col min="5141" max="5142" width="11.109375" style="173" customWidth="1"/>
    <col min="5143" max="5144" width="12.44140625" style="173" customWidth="1"/>
    <col min="5145" max="5145" width="10" style="173" customWidth="1"/>
    <col min="5146" max="5146" width="7.6640625" style="173" customWidth="1"/>
    <col min="5147" max="5147" width="6.44140625" style="173" bestFit="1" customWidth="1"/>
    <col min="5148" max="5148" width="9.88671875" style="173" customWidth="1"/>
    <col min="5149" max="5149" width="10.109375" style="173" customWidth="1"/>
    <col min="5150" max="5150" width="13.5546875" style="173" customWidth="1"/>
    <col min="5151" max="5151" width="14.5546875" style="173" customWidth="1"/>
    <col min="5152" max="5152" width="7.88671875" style="173" customWidth="1"/>
    <col min="5153" max="5153" width="11.33203125" style="173" customWidth="1"/>
    <col min="5154" max="5154" width="11.109375" style="173" customWidth="1"/>
    <col min="5155" max="5155" width="11.6640625" style="173" customWidth="1"/>
    <col min="5156" max="5156" width="7.33203125" style="173" customWidth="1"/>
    <col min="5157" max="5157" width="13.5546875" style="173" customWidth="1"/>
    <col min="5158" max="5376" width="11.44140625" style="173"/>
    <col min="5377" max="5377" width="9.109375" style="173" customWidth="1"/>
    <col min="5378" max="5378" width="1.6640625" style="173" customWidth="1"/>
    <col min="5379" max="5379" width="1.44140625" style="173" customWidth="1"/>
    <col min="5380" max="5393" width="0" style="173" hidden="1" customWidth="1"/>
    <col min="5394" max="5394" width="38.109375" style="173" customWidth="1"/>
    <col min="5395" max="5396" width="13.109375" style="173" customWidth="1"/>
    <col min="5397" max="5398" width="11.109375" style="173" customWidth="1"/>
    <col min="5399" max="5400" width="12.44140625" style="173" customWidth="1"/>
    <col min="5401" max="5401" width="10" style="173" customWidth="1"/>
    <col min="5402" max="5402" width="7.6640625" style="173" customWidth="1"/>
    <col min="5403" max="5403" width="6.44140625" style="173" bestFit="1" customWidth="1"/>
    <col min="5404" max="5404" width="9.88671875" style="173" customWidth="1"/>
    <col min="5405" max="5405" width="10.109375" style="173" customWidth="1"/>
    <col min="5406" max="5406" width="13.5546875" style="173" customWidth="1"/>
    <col min="5407" max="5407" width="14.5546875" style="173" customWidth="1"/>
    <col min="5408" max="5408" width="7.88671875" style="173" customWidth="1"/>
    <col min="5409" max="5409" width="11.33203125" style="173" customWidth="1"/>
    <col min="5410" max="5410" width="11.109375" style="173" customWidth="1"/>
    <col min="5411" max="5411" width="11.6640625" style="173" customWidth="1"/>
    <col min="5412" max="5412" width="7.33203125" style="173" customWidth="1"/>
    <col min="5413" max="5413" width="13.5546875" style="173" customWidth="1"/>
    <col min="5414" max="5632" width="11.44140625" style="173"/>
    <col min="5633" max="5633" width="9.109375" style="173" customWidth="1"/>
    <col min="5634" max="5634" width="1.6640625" style="173" customWidth="1"/>
    <col min="5635" max="5635" width="1.44140625" style="173" customWidth="1"/>
    <col min="5636" max="5649" width="0" style="173" hidden="1" customWidth="1"/>
    <col min="5650" max="5650" width="38.109375" style="173" customWidth="1"/>
    <col min="5651" max="5652" width="13.109375" style="173" customWidth="1"/>
    <col min="5653" max="5654" width="11.109375" style="173" customWidth="1"/>
    <col min="5655" max="5656" width="12.44140625" style="173" customWidth="1"/>
    <col min="5657" max="5657" width="10" style="173" customWidth="1"/>
    <col min="5658" max="5658" width="7.6640625" style="173" customWidth="1"/>
    <col min="5659" max="5659" width="6.44140625" style="173" bestFit="1" customWidth="1"/>
    <col min="5660" max="5660" width="9.88671875" style="173" customWidth="1"/>
    <col min="5661" max="5661" width="10.109375" style="173" customWidth="1"/>
    <col min="5662" max="5662" width="13.5546875" style="173" customWidth="1"/>
    <col min="5663" max="5663" width="14.5546875" style="173" customWidth="1"/>
    <col min="5664" max="5664" width="7.88671875" style="173" customWidth="1"/>
    <col min="5665" max="5665" width="11.33203125" style="173" customWidth="1"/>
    <col min="5666" max="5666" width="11.109375" style="173" customWidth="1"/>
    <col min="5667" max="5667" width="11.6640625" style="173" customWidth="1"/>
    <col min="5668" max="5668" width="7.33203125" style="173" customWidth="1"/>
    <col min="5669" max="5669" width="13.5546875" style="173" customWidth="1"/>
    <col min="5670" max="5888" width="11.44140625" style="173"/>
    <col min="5889" max="5889" width="9.109375" style="173" customWidth="1"/>
    <col min="5890" max="5890" width="1.6640625" style="173" customWidth="1"/>
    <col min="5891" max="5891" width="1.44140625" style="173" customWidth="1"/>
    <col min="5892" max="5905" width="0" style="173" hidden="1" customWidth="1"/>
    <col min="5906" max="5906" width="38.109375" style="173" customWidth="1"/>
    <col min="5907" max="5908" width="13.109375" style="173" customWidth="1"/>
    <col min="5909" max="5910" width="11.109375" style="173" customWidth="1"/>
    <col min="5911" max="5912" width="12.44140625" style="173" customWidth="1"/>
    <col min="5913" max="5913" width="10" style="173" customWidth="1"/>
    <col min="5914" max="5914" width="7.6640625" style="173" customWidth="1"/>
    <col min="5915" max="5915" width="6.44140625" style="173" bestFit="1" customWidth="1"/>
    <col min="5916" max="5916" width="9.88671875" style="173" customWidth="1"/>
    <col min="5917" max="5917" width="10.109375" style="173" customWidth="1"/>
    <col min="5918" max="5918" width="13.5546875" style="173" customWidth="1"/>
    <col min="5919" max="5919" width="14.5546875" style="173" customWidth="1"/>
    <col min="5920" max="5920" width="7.88671875" style="173" customWidth="1"/>
    <col min="5921" max="5921" width="11.33203125" style="173" customWidth="1"/>
    <col min="5922" max="5922" width="11.109375" style="173" customWidth="1"/>
    <col min="5923" max="5923" width="11.6640625" style="173" customWidth="1"/>
    <col min="5924" max="5924" width="7.33203125" style="173" customWidth="1"/>
    <col min="5925" max="5925" width="13.5546875" style="173" customWidth="1"/>
    <col min="5926" max="6144" width="11.44140625" style="173"/>
    <col min="6145" max="6145" width="9.109375" style="173" customWidth="1"/>
    <col min="6146" max="6146" width="1.6640625" style="173" customWidth="1"/>
    <col min="6147" max="6147" width="1.44140625" style="173" customWidth="1"/>
    <col min="6148" max="6161" width="0" style="173" hidden="1" customWidth="1"/>
    <col min="6162" max="6162" width="38.109375" style="173" customWidth="1"/>
    <col min="6163" max="6164" width="13.109375" style="173" customWidth="1"/>
    <col min="6165" max="6166" width="11.109375" style="173" customWidth="1"/>
    <col min="6167" max="6168" width="12.44140625" style="173" customWidth="1"/>
    <col min="6169" max="6169" width="10" style="173" customWidth="1"/>
    <col min="6170" max="6170" width="7.6640625" style="173" customWidth="1"/>
    <col min="6171" max="6171" width="6.44140625" style="173" bestFit="1" customWidth="1"/>
    <col min="6172" max="6172" width="9.88671875" style="173" customWidth="1"/>
    <col min="6173" max="6173" width="10.109375" style="173" customWidth="1"/>
    <col min="6174" max="6174" width="13.5546875" style="173" customWidth="1"/>
    <col min="6175" max="6175" width="14.5546875" style="173" customWidth="1"/>
    <col min="6176" max="6176" width="7.88671875" style="173" customWidth="1"/>
    <col min="6177" max="6177" width="11.33203125" style="173" customWidth="1"/>
    <col min="6178" max="6178" width="11.109375" style="173" customWidth="1"/>
    <col min="6179" max="6179" width="11.6640625" style="173" customWidth="1"/>
    <col min="6180" max="6180" width="7.33203125" style="173" customWidth="1"/>
    <col min="6181" max="6181" width="13.5546875" style="173" customWidth="1"/>
    <col min="6182" max="6400" width="11.44140625" style="173"/>
    <col min="6401" max="6401" width="9.109375" style="173" customWidth="1"/>
    <col min="6402" max="6402" width="1.6640625" style="173" customWidth="1"/>
    <col min="6403" max="6403" width="1.44140625" style="173" customWidth="1"/>
    <col min="6404" max="6417" width="0" style="173" hidden="1" customWidth="1"/>
    <col min="6418" max="6418" width="38.109375" style="173" customWidth="1"/>
    <col min="6419" max="6420" width="13.109375" style="173" customWidth="1"/>
    <col min="6421" max="6422" width="11.109375" style="173" customWidth="1"/>
    <col min="6423" max="6424" width="12.44140625" style="173" customWidth="1"/>
    <col min="6425" max="6425" width="10" style="173" customWidth="1"/>
    <col min="6426" max="6426" width="7.6640625" style="173" customWidth="1"/>
    <col min="6427" max="6427" width="6.44140625" style="173" bestFit="1" customWidth="1"/>
    <col min="6428" max="6428" width="9.88671875" style="173" customWidth="1"/>
    <col min="6429" max="6429" width="10.109375" style="173" customWidth="1"/>
    <col min="6430" max="6430" width="13.5546875" style="173" customWidth="1"/>
    <col min="6431" max="6431" width="14.5546875" style="173" customWidth="1"/>
    <col min="6432" max="6432" width="7.88671875" style="173" customWidth="1"/>
    <col min="6433" max="6433" width="11.33203125" style="173" customWidth="1"/>
    <col min="6434" max="6434" width="11.109375" style="173" customWidth="1"/>
    <col min="6435" max="6435" width="11.6640625" style="173" customWidth="1"/>
    <col min="6436" max="6436" width="7.33203125" style="173" customWidth="1"/>
    <col min="6437" max="6437" width="13.5546875" style="173" customWidth="1"/>
    <col min="6438" max="6656" width="11.44140625" style="173"/>
    <col min="6657" max="6657" width="9.109375" style="173" customWidth="1"/>
    <col min="6658" max="6658" width="1.6640625" style="173" customWidth="1"/>
    <col min="6659" max="6659" width="1.44140625" style="173" customWidth="1"/>
    <col min="6660" max="6673" width="0" style="173" hidden="1" customWidth="1"/>
    <col min="6674" max="6674" width="38.109375" style="173" customWidth="1"/>
    <col min="6675" max="6676" width="13.109375" style="173" customWidth="1"/>
    <col min="6677" max="6678" width="11.109375" style="173" customWidth="1"/>
    <col min="6679" max="6680" width="12.44140625" style="173" customWidth="1"/>
    <col min="6681" max="6681" width="10" style="173" customWidth="1"/>
    <col min="6682" max="6682" width="7.6640625" style="173" customWidth="1"/>
    <col min="6683" max="6683" width="6.44140625" style="173" bestFit="1" customWidth="1"/>
    <col min="6684" max="6684" width="9.88671875" style="173" customWidth="1"/>
    <col min="6685" max="6685" width="10.109375" style="173" customWidth="1"/>
    <col min="6686" max="6686" width="13.5546875" style="173" customWidth="1"/>
    <col min="6687" max="6687" width="14.5546875" style="173" customWidth="1"/>
    <col min="6688" max="6688" width="7.88671875" style="173" customWidth="1"/>
    <col min="6689" max="6689" width="11.33203125" style="173" customWidth="1"/>
    <col min="6690" max="6690" width="11.109375" style="173" customWidth="1"/>
    <col min="6691" max="6691" width="11.6640625" style="173" customWidth="1"/>
    <col min="6692" max="6692" width="7.33203125" style="173" customWidth="1"/>
    <col min="6693" max="6693" width="13.5546875" style="173" customWidth="1"/>
    <col min="6694" max="6912" width="11.44140625" style="173"/>
    <col min="6913" max="6913" width="9.109375" style="173" customWidth="1"/>
    <col min="6914" max="6914" width="1.6640625" style="173" customWidth="1"/>
    <col min="6915" max="6915" width="1.44140625" style="173" customWidth="1"/>
    <col min="6916" max="6929" width="0" style="173" hidden="1" customWidth="1"/>
    <col min="6930" max="6930" width="38.109375" style="173" customWidth="1"/>
    <col min="6931" max="6932" width="13.109375" style="173" customWidth="1"/>
    <col min="6933" max="6934" width="11.109375" style="173" customWidth="1"/>
    <col min="6935" max="6936" width="12.44140625" style="173" customWidth="1"/>
    <col min="6937" max="6937" width="10" style="173" customWidth="1"/>
    <col min="6938" max="6938" width="7.6640625" style="173" customWidth="1"/>
    <col min="6939" max="6939" width="6.44140625" style="173" bestFit="1" customWidth="1"/>
    <col min="6940" max="6940" width="9.88671875" style="173" customWidth="1"/>
    <col min="6941" max="6941" width="10.109375" style="173" customWidth="1"/>
    <col min="6942" max="6942" width="13.5546875" style="173" customWidth="1"/>
    <col min="6943" max="6943" width="14.5546875" style="173" customWidth="1"/>
    <col min="6944" max="6944" width="7.88671875" style="173" customWidth="1"/>
    <col min="6945" max="6945" width="11.33203125" style="173" customWidth="1"/>
    <col min="6946" max="6946" width="11.109375" style="173" customWidth="1"/>
    <col min="6947" max="6947" width="11.6640625" style="173" customWidth="1"/>
    <col min="6948" max="6948" width="7.33203125" style="173" customWidth="1"/>
    <col min="6949" max="6949" width="13.5546875" style="173" customWidth="1"/>
    <col min="6950" max="7168" width="11.44140625" style="173"/>
    <col min="7169" max="7169" width="9.109375" style="173" customWidth="1"/>
    <col min="7170" max="7170" width="1.6640625" style="173" customWidth="1"/>
    <col min="7171" max="7171" width="1.44140625" style="173" customWidth="1"/>
    <col min="7172" max="7185" width="0" style="173" hidden="1" customWidth="1"/>
    <col min="7186" max="7186" width="38.109375" style="173" customWidth="1"/>
    <col min="7187" max="7188" width="13.109375" style="173" customWidth="1"/>
    <col min="7189" max="7190" width="11.109375" style="173" customWidth="1"/>
    <col min="7191" max="7192" width="12.44140625" style="173" customWidth="1"/>
    <col min="7193" max="7193" width="10" style="173" customWidth="1"/>
    <col min="7194" max="7194" width="7.6640625" style="173" customWidth="1"/>
    <col min="7195" max="7195" width="6.44140625" style="173" bestFit="1" customWidth="1"/>
    <col min="7196" max="7196" width="9.88671875" style="173" customWidth="1"/>
    <col min="7197" max="7197" width="10.109375" style="173" customWidth="1"/>
    <col min="7198" max="7198" width="13.5546875" style="173" customWidth="1"/>
    <col min="7199" max="7199" width="14.5546875" style="173" customWidth="1"/>
    <col min="7200" max="7200" width="7.88671875" style="173" customWidth="1"/>
    <col min="7201" max="7201" width="11.33203125" style="173" customWidth="1"/>
    <col min="7202" max="7202" width="11.109375" style="173" customWidth="1"/>
    <col min="7203" max="7203" width="11.6640625" style="173" customWidth="1"/>
    <col min="7204" max="7204" width="7.33203125" style="173" customWidth="1"/>
    <col min="7205" max="7205" width="13.5546875" style="173" customWidth="1"/>
    <col min="7206" max="7424" width="11.44140625" style="173"/>
    <col min="7425" max="7425" width="9.109375" style="173" customWidth="1"/>
    <col min="7426" max="7426" width="1.6640625" style="173" customWidth="1"/>
    <col min="7427" max="7427" width="1.44140625" style="173" customWidth="1"/>
    <col min="7428" max="7441" width="0" style="173" hidden="1" customWidth="1"/>
    <col min="7442" max="7442" width="38.109375" style="173" customWidth="1"/>
    <col min="7443" max="7444" width="13.109375" style="173" customWidth="1"/>
    <col min="7445" max="7446" width="11.109375" style="173" customWidth="1"/>
    <col min="7447" max="7448" width="12.44140625" style="173" customWidth="1"/>
    <col min="7449" max="7449" width="10" style="173" customWidth="1"/>
    <col min="7450" max="7450" width="7.6640625" style="173" customWidth="1"/>
    <col min="7451" max="7451" width="6.44140625" style="173" bestFit="1" customWidth="1"/>
    <col min="7452" max="7452" width="9.88671875" style="173" customWidth="1"/>
    <col min="7453" max="7453" width="10.109375" style="173" customWidth="1"/>
    <col min="7454" max="7454" width="13.5546875" style="173" customWidth="1"/>
    <col min="7455" max="7455" width="14.5546875" style="173" customWidth="1"/>
    <col min="7456" max="7456" width="7.88671875" style="173" customWidth="1"/>
    <col min="7457" max="7457" width="11.33203125" style="173" customWidth="1"/>
    <col min="7458" max="7458" width="11.109375" style="173" customWidth="1"/>
    <col min="7459" max="7459" width="11.6640625" style="173" customWidth="1"/>
    <col min="7460" max="7460" width="7.33203125" style="173" customWidth="1"/>
    <col min="7461" max="7461" width="13.5546875" style="173" customWidth="1"/>
    <col min="7462" max="7680" width="11.44140625" style="173"/>
    <col min="7681" max="7681" width="9.109375" style="173" customWidth="1"/>
    <col min="7682" max="7682" width="1.6640625" style="173" customWidth="1"/>
    <col min="7683" max="7683" width="1.44140625" style="173" customWidth="1"/>
    <col min="7684" max="7697" width="0" style="173" hidden="1" customWidth="1"/>
    <col min="7698" max="7698" width="38.109375" style="173" customWidth="1"/>
    <col min="7699" max="7700" width="13.109375" style="173" customWidth="1"/>
    <col min="7701" max="7702" width="11.109375" style="173" customWidth="1"/>
    <col min="7703" max="7704" width="12.44140625" style="173" customWidth="1"/>
    <col min="7705" max="7705" width="10" style="173" customWidth="1"/>
    <col min="7706" max="7706" width="7.6640625" style="173" customWidth="1"/>
    <col min="7707" max="7707" width="6.44140625" style="173" bestFit="1" customWidth="1"/>
    <col min="7708" max="7708" width="9.88671875" style="173" customWidth="1"/>
    <col min="7709" max="7709" width="10.109375" style="173" customWidth="1"/>
    <col min="7710" max="7710" width="13.5546875" style="173" customWidth="1"/>
    <col min="7711" max="7711" width="14.5546875" style="173" customWidth="1"/>
    <col min="7712" max="7712" width="7.88671875" style="173" customWidth="1"/>
    <col min="7713" max="7713" width="11.33203125" style="173" customWidth="1"/>
    <col min="7714" max="7714" width="11.109375" style="173" customWidth="1"/>
    <col min="7715" max="7715" width="11.6640625" style="173" customWidth="1"/>
    <col min="7716" max="7716" width="7.33203125" style="173" customWidth="1"/>
    <col min="7717" max="7717" width="13.5546875" style="173" customWidth="1"/>
    <col min="7718" max="7936" width="11.44140625" style="173"/>
    <col min="7937" max="7937" width="9.109375" style="173" customWidth="1"/>
    <col min="7938" max="7938" width="1.6640625" style="173" customWidth="1"/>
    <col min="7939" max="7939" width="1.44140625" style="173" customWidth="1"/>
    <col min="7940" max="7953" width="0" style="173" hidden="1" customWidth="1"/>
    <col min="7954" max="7954" width="38.109375" style="173" customWidth="1"/>
    <col min="7955" max="7956" width="13.109375" style="173" customWidth="1"/>
    <col min="7957" max="7958" width="11.109375" style="173" customWidth="1"/>
    <col min="7959" max="7960" width="12.44140625" style="173" customWidth="1"/>
    <col min="7961" max="7961" width="10" style="173" customWidth="1"/>
    <col min="7962" max="7962" width="7.6640625" style="173" customWidth="1"/>
    <col min="7963" max="7963" width="6.44140625" style="173" bestFit="1" customWidth="1"/>
    <col min="7964" max="7964" width="9.88671875" style="173" customWidth="1"/>
    <col min="7965" max="7965" width="10.109375" style="173" customWidth="1"/>
    <col min="7966" max="7966" width="13.5546875" style="173" customWidth="1"/>
    <col min="7967" max="7967" width="14.5546875" style="173" customWidth="1"/>
    <col min="7968" max="7968" width="7.88671875" style="173" customWidth="1"/>
    <col min="7969" max="7969" width="11.33203125" style="173" customWidth="1"/>
    <col min="7970" max="7970" width="11.109375" style="173" customWidth="1"/>
    <col min="7971" max="7971" width="11.6640625" style="173" customWidth="1"/>
    <col min="7972" max="7972" width="7.33203125" style="173" customWidth="1"/>
    <col min="7973" max="7973" width="13.5546875" style="173" customWidth="1"/>
    <col min="7974" max="8192" width="11.44140625" style="173"/>
    <col min="8193" max="8193" width="9.109375" style="173" customWidth="1"/>
    <col min="8194" max="8194" width="1.6640625" style="173" customWidth="1"/>
    <col min="8195" max="8195" width="1.44140625" style="173" customWidth="1"/>
    <col min="8196" max="8209" width="0" style="173" hidden="1" customWidth="1"/>
    <col min="8210" max="8210" width="38.109375" style="173" customWidth="1"/>
    <col min="8211" max="8212" width="13.109375" style="173" customWidth="1"/>
    <col min="8213" max="8214" width="11.109375" style="173" customWidth="1"/>
    <col min="8215" max="8216" width="12.44140625" style="173" customWidth="1"/>
    <col min="8217" max="8217" width="10" style="173" customWidth="1"/>
    <col min="8218" max="8218" width="7.6640625" style="173" customWidth="1"/>
    <col min="8219" max="8219" width="6.44140625" style="173" bestFit="1" customWidth="1"/>
    <col min="8220" max="8220" width="9.88671875" style="173" customWidth="1"/>
    <col min="8221" max="8221" width="10.109375" style="173" customWidth="1"/>
    <col min="8222" max="8222" width="13.5546875" style="173" customWidth="1"/>
    <col min="8223" max="8223" width="14.5546875" style="173" customWidth="1"/>
    <col min="8224" max="8224" width="7.88671875" style="173" customWidth="1"/>
    <col min="8225" max="8225" width="11.33203125" style="173" customWidth="1"/>
    <col min="8226" max="8226" width="11.109375" style="173" customWidth="1"/>
    <col min="8227" max="8227" width="11.6640625" style="173" customWidth="1"/>
    <col min="8228" max="8228" width="7.33203125" style="173" customWidth="1"/>
    <col min="8229" max="8229" width="13.5546875" style="173" customWidth="1"/>
    <col min="8230" max="8448" width="11.44140625" style="173"/>
    <col min="8449" max="8449" width="9.109375" style="173" customWidth="1"/>
    <col min="8450" max="8450" width="1.6640625" style="173" customWidth="1"/>
    <col min="8451" max="8451" width="1.44140625" style="173" customWidth="1"/>
    <col min="8452" max="8465" width="0" style="173" hidden="1" customWidth="1"/>
    <col min="8466" max="8466" width="38.109375" style="173" customWidth="1"/>
    <col min="8467" max="8468" width="13.109375" style="173" customWidth="1"/>
    <col min="8469" max="8470" width="11.109375" style="173" customWidth="1"/>
    <col min="8471" max="8472" width="12.44140625" style="173" customWidth="1"/>
    <col min="8473" max="8473" width="10" style="173" customWidth="1"/>
    <col min="8474" max="8474" width="7.6640625" style="173" customWidth="1"/>
    <col min="8475" max="8475" width="6.44140625" style="173" bestFit="1" customWidth="1"/>
    <col min="8476" max="8476" width="9.88671875" style="173" customWidth="1"/>
    <col min="8477" max="8477" width="10.109375" style="173" customWidth="1"/>
    <col min="8478" max="8478" width="13.5546875" style="173" customWidth="1"/>
    <col min="8479" max="8479" width="14.5546875" style="173" customWidth="1"/>
    <col min="8480" max="8480" width="7.88671875" style="173" customWidth="1"/>
    <col min="8481" max="8481" width="11.33203125" style="173" customWidth="1"/>
    <col min="8482" max="8482" width="11.109375" style="173" customWidth="1"/>
    <col min="8483" max="8483" width="11.6640625" style="173" customWidth="1"/>
    <col min="8484" max="8484" width="7.33203125" style="173" customWidth="1"/>
    <col min="8485" max="8485" width="13.5546875" style="173" customWidth="1"/>
    <col min="8486" max="8704" width="11.44140625" style="173"/>
    <col min="8705" max="8705" width="9.109375" style="173" customWidth="1"/>
    <col min="8706" max="8706" width="1.6640625" style="173" customWidth="1"/>
    <col min="8707" max="8707" width="1.44140625" style="173" customWidth="1"/>
    <col min="8708" max="8721" width="0" style="173" hidden="1" customWidth="1"/>
    <col min="8722" max="8722" width="38.109375" style="173" customWidth="1"/>
    <col min="8723" max="8724" width="13.109375" style="173" customWidth="1"/>
    <col min="8725" max="8726" width="11.109375" style="173" customWidth="1"/>
    <col min="8727" max="8728" width="12.44140625" style="173" customWidth="1"/>
    <col min="8729" max="8729" width="10" style="173" customWidth="1"/>
    <col min="8730" max="8730" width="7.6640625" style="173" customWidth="1"/>
    <col min="8731" max="8731" width="6.44140625" style="173" bestFit="1" customWidth="1"/>
    <col min="8732" max="8732" width="9.88671875" style="173" customWidth="1"/>
    <col min="8733" max="8733" width="10.109375" style="173" customWidth="1"/>
    <col min="8734" max="8734" width="13.5546875" style="173" customWidth="1"/>
    <col min="8735" max="8735" width="14.5546875" style="173" customWidth="1"/>
    <col min="8736" max="8736" width="7.88671875" style="173" customWidth="1"/>
    <col min="8737" max="8737" width="11.33203125" style="173" customWidth="1"/>
    <col min="8738" max="8738" width="11.109375" style="173" customWidth="1"/>
    <col min="8739" max="8739" width="11.6640625" style="173" customWidth="1"/>
    <col min="8740" max="8740" width="7.33203125" style="173" customWidth="1"/>
    <col min="8741" max="8741" width="13.5546875" style="173" customWidth="1"/>
    <col min="8742" max="8960" width="11.44140625" style="173"/>
    <col min="8961" max="8961" width="9.109375" style="173" customWidth="1"/>
    <col min="8962" max="8962" width="1.6640625" style="173" customWidth="1"/>
    <col min="8963" max="8963" width="1.44140625" style="173" customWidth="1"/>
    <col min="8964" max="8977" width="0" style="173" hidden="1" customWidth="1"/>
    <col min="8978" max="8978" width="38.109375" style="173" customWidth="1"/>
    <col min="8979" max="8980" width="13.109375" style="173" customWidth="1"/>
    <col min="8981" max="8982" width="11.109375" style="173" customWidth="1"/>
    <col min="8983" max="8984" width="12.44140625" style="173" customWidth="1"/>
    <col min="8985" max="8985" width="10" style="173" customWidth="1"/>
    <col min="8986" max="8986" width="7.6640625" style="173" customWidth="1"/>
    <col min="8987" max="8987" width="6.44140625" style="173" bestFit="1" customWidth="1"/>
    <col min="8988" max="8988" width="9.88671875" style="173" customWidth="1"/>
    <col min="8989" max="8989" width="10.109375" style="173" customWidth="1"/>
    <col min="8990" max="8990" width="13.5546875" style="173" customWidth="1"/>
    <col min="8991" max="8991" width="14.5546875" style="173" customWidth="1"/>
    <col min="8992" max="8992" width="7.88671875" style="173" customWidth="1"/>
    <col min="8993" max="8993" width="11.33203125" style="173" customWidth="1"/>
    <col min="8994" max="8994" width="11.109375" style="173" customWidth="1"/>
    <col min="8995" max="8995" width="11.6640625" style="173" customWidth="1"/>
    <col min="8996" max="8996" width="7.33203125" style="173" customWidth="1"/>
    <col min="8997" max="8997" width="13.5546875" style="173" customWidth="1"/>
    <col min="8998" max="9216" width="11.44140625" style="173"/>
    <col min="9217" max="9217" width="9.109375" style="173" customWidth="1"/>
    <col min="9218" max="9218" width="1.6640625" style="173" customWidth="1"/>
    <col min="9219" max="9219" width="1.44140625" style="173" customWidth="1"/>
    <col min="9220" max="9233" width="0" style="173" hidden="1" customWidth="1"/>
    <col min="9234" max="9234" width="38.109375" style="173" customWidth="1"/>
    <col min="9235" max="9236" width="13.109375" style="173" customWidth="1"/>
    <col min="9237" max="9238" width="11.109375" style="173" customWidth="1"/>
    <col min="9239" max="9240" width="12.44140625" style="173" customWidth="1"/>
    <col min="9241" max="9241" width="10" style="173" customWidth="1"/>
    <col min="9242" max="9242" width="7.6640625" style="173" customWidth="1"/>
    <col min="9243" max="9243" width="6.44140625" style="173" bestFit="1" customWidth="1"/>
    <col min="9244" max="9244" width="9.88671875" style="173" customWidth="1"/>
    <col min="9245" max="9245" width="10.109375" style="173" customWidth="1"/>
    <col min="9246" max="9246" width="13.5546875" style="173" customWidth="1"/>
    <col min="9247" max="9247" width="14.5546875" style="173" customWidth="1"/>
    <col min="9248" max="9248" width="7.88671875" style="173" customWidth="1"/>
    <col min="9249" max="9249" width="11.33203125" style="173" customWidth="1"/>
    <col min="9250" max="9250" width="11.109375" style="173" customWidth="1"/>
    <col min="9251" max="9251" width="11.6640625" style="173" customWidth="1"/>
    <col min="9252" max="9252" width="7.33203125" style="173" customWidth="1"/>
    <col min="9253" max="9253" width="13.5546875" style="173" customWidth="1"/>
    <col min="9254" max="9472" width="11.44140625" style="173"/>
    <col min="9473" max="9473" width="9.109375" style="173" customWidth="1"/>
    <col min="9474" max="9474" width="1.6640625" style="173" customWidth="1"/>
    <col min="9475" max="9475" width="1.44140625" style="173" customWidth="1"/>
    <col min="9476" max="9489" width="0" style="173" hidden="1" customWidth="1"/>
    <col min="9490" max="9490" width="38.109375" style="173" customWidth="1"/>
    <col min="9491" max="9492" width="13.109375" style="173" customWidth="1"/>
    <col min="9493" max="9494" width="11.109375" style="173" customWidth="1"/>
    <col min="9495" max="9496" width="12.44140625" style="173" customWidth="1"/>
    <col min="9497" max="9497" width="10" style="173" customWidth="1"/>
    <col min="9498" max="9498" width="7.6640625" style="173" customWidth="1"/>
    <col min="9499" max="9499" width="6.44140625" style="173" bestFit="1" customWidth="1"/>
    <col min="9500" max="9500" width="9.88671875" style="173" customWidth="1"/>
    <col min="9501" max="9501" width="10.109375" style="173" customWidth="1"/>
    <col min="9502" max="9502" width="13.5546875" style="173" customWidth="1"/>
    <col min="9503" max="9503" width="14.5546875" style="173" customWidth="1"/>
    <col min="9504" max="9504" width="7.88671875" style="173" customWidth="1"/>
    <col min="9505" max="9505" width="11.33203125" style="173" customWidth="1"/>
    <col min="9506" max="9506" width="11.109375" style="173" customWidth="1"/>
    <col min="9507" max="9507" width="11.6640625" style="173" customWidth="1"/>
    <col min="9508" max="9508" width="7.33203125" style="173" customWidth="1"/>
    <col min="9509" max="9509" width="13.5546875" style="173" customWidth="1"/>
    <col min="9510" max="9728" width="11.44140625" style="173"/>
    <col min="9729" max="9729" width="9.109375" style="173" customWidth="1"/>
    <col min="9730" max="9730" width="1.6640625" style="173" customWidth="1"/>
    <col min="9731" max="9731" width="1.44140625" style="173" customWidth="1"/>
    <col min="9732" max="9745" width="0" style="173" hidden="1" customWidth="1"/>
    <col min="9746" max="9746" width="38.109375" style="173" customWidth="1"/>
    <col min="9747" max="9748" width="13.109375" style="173" customWidth="1"/>
    <col min="9749" max="9750" width="11.109375" style="173" customWidth="1"/>
    <col min="9751" max="9752" width="12.44140625" style="173" customWidth="1"/>
    <col min="9753" max="9753" width="10" style="173" customWidth="1"/>
    <col min="9754" max="9754" width="7.6640625" style="173" customWidth="1"/>
    <col min="9755" max="9755" width="6.44140625" style="173" bestFit="1" customWidth="1"/>
    <col min="9756" max="9756" width="9.88671875" style="173" customWidth="1"/>
    <col min="9757" max="9757" width="10.109375" style="173" customWidth="1"/>
    <col min="9758" max="9758" width="13.5546875" style="173" customWidth="1"/>
    <col min="9759" max="9759" width="14.5546875" style="173" customWidth="1"/>
    <col min="9760" max="9760" width="7.88671875" style="173" customWidth="1"/>
    <col min="9761" max="9761" width="11.33203125" style="173" customWidth="1"/>
    <col min="9762" max="9762" width="11.109375" style="173" customWidth="1"/>
    <col min="9763" max="9763" width="11.6640625" style="173" customWidth="1"/>
    <col min="9764" max="9764" width="7.33203125" style="173" customWidth="1"/>
    <col min="9765" max="9765" width="13.5546875" style="173" customWidth="1"/>
    <col min="9766" max="9984" width="11.44140625" style="173"/>
    <col min="9985" max="9985" width="9.109375" style="173" customWidth="1"/>
    <col min="9986" max="9986" width="1.6640625" style="173" customWidth="1"/>
    <col min="9987" max="9987" width="1.44140625" style="173" customWidth="1"/>
    <col min="9988" max="10001" width="0" style="173" hidden="1" customWidth="1"/>
    <col min="10002" max="10002" width="38.109375" style="173" customWidth="1"/>
    <col min="10003" max="10004" width="13.109375" style="173" customWidth="1"/>
    <col min="10005" max="10006" width="11.109375" style="173" customWidth="1"/>
    <col min="10007" max="10008" width="12.44140625" style="173" customWidth="1"/>
    <col min="10009" max="10009" width="10" style="173" customWidth="1"/>
    <col min="10010" max="10010" width="7.6640625" style="173" customWidth="1"/>
    <col min="10011" max="10011" width="6.44140625" style="173" bestFit="1" customWidth="1"/>
    <col min="10012" max="10012" width="9.88671875" style="173" customWidth="1"/>
    <col min="10013" max="10013" width="10.109375" style="173" customWidth="1"/>
    <col min="10014" max="10014" width="13.5546875" style="173" customWidth="1"/>
    <col min="10015" max="10015" width="14.5546875" style="173" customWidth="1"/>
    <col min="10016" max="10016" width="7.88671875" style="173" customWidth="1"/>
    <col min="10017" max="10017" width="11.33203125" style="173" customWidth="1"/>
    <col min="10018" max="10018" width="11.109375" style="173" customWidth="1"/>
    <col min="10019" max="10019" width="11.6640625" style="173" customWidth="1"/>
    <col min="10020" max="10020" width="7.33203125" style="173" customWidth="1"/>
    <col min="10021" max="10021" width="13.5546875" style="173" customWidth="1"/>
    <col min="10022" max="10240" width="11.44140625" style="173"/>
    <col min="10241" max="10241" width="9.109375" style="173" customWidth="1"/>
    <col min="10242" max="10242" width="1.6640625" style="173" customWidth="1"/>
    <col min="10243" max="10243" width="1.44140625" style="173" customWidth="1"/>
    <col min="10244" max="10257" width="0" style="173" hidden="1" customWidth="1"/>
    <col min="10258" max="10258" width="38.109375" style="173" customWidth="1"/>
    <col min="10259" max="10260" width="13.109375" style="173" customWidth="1"/>
    <col min="10261" max="10262" width="11.109375" style="173" customWidth="1"/>
    <col min="10263" max="10264" width="12.44140625" style="173" customWidth="1"/>
    <col min="10265" max="10265" width="10" style="173" customWidth="1"/>
    <col min="10266" max="10266" width="7.6640625" style="173" customWidth="1"/>
    <col min="10267" max="10267" width="6.44140625" style="173" bestFit="1" customWidth="1"/>
    <col min="10268" max="10268" width="9.88671875" style="173" customWidth="1"/>
    <col min="10269" max="10269" width="10.109375" style="173" customWidth="1"/>
    <col min="10270" max="10270" width="13.5546875" style="173" customWidth="1"/>
    <col min="10271" max="10271" width="14.5546875" style="173" customWidth="1"/>
    <col min="10272" max="10272" width="7.88671875" style="173" customWidth="1"/>
    <col min="10273" max="10273" width="11.33203125" style="173" customWidth="1"/>
    <col min="10274" max="10274" width="11.109375" style="173" customWidth="1"/>
    <col min="10275" max="10275" width="11.6640625" style="173" customWidth="1"/>
    <col min="10276" max="10276" width="7.33203125" style="173" customWidth="1"/>
    <col min="10277" max="10277" width="13.5546875" style="173" customWidth="1"/>
    <col min="10278" max="10496" width="11.44140625" style="173"/>
    <col min="10497" max="10497" width="9.109375" style="173" customWidth="1"/>
    <col min="10498" max="10498" width="1.6640625" style="173" customWidth="1"/>
    <col min="10499" max="10499" width="1.44140625" style="173" customWidth="1"/>
    <col min="10500" max="10513" width="0" style="173" hidden="1" customWidth="1"/>
    <col min="10514" max="10514" width="38.109375" style="173" customWidth="1"/>
    <col min="10515" max="10516" width="13.109375" style="173" customWidth="1"/>
    <col min="10517" max="10518" width="11.109375" style="173" customWidth="1"/>
    <col min="10519" max="10520" width="12.44140625" style="173" customWidth="1"/>
    <col min="10521" max="10521" width="10" style="173" customWidth="1"/>
    <col min="10522" max="10522" width="7.6640625" style="173" customWidth="1"/>
    <col min="10523" max="10523" width="6.44140625" style="173" bestFit="1" customWidth="1"/>
    <col min="10524" max="10524" width="9.88671875" style="173" customWidth="1"/>
    <col min="10525" max="10525" width="10.109375" style="173" customWidth="1"/>
    <col min="10526" max="10526" width="13.5546875" style="173" customWidth="1"/>
    <col min="10527" max="10527" width="14.5546875" style="173" customWidth="1"/>
    <col min="10528" max="10528" width="7.88671875" style="173" customWidth="1"/>
    <col min="10529" max="10529" width="11.33203125" style="173" customWidth="1"/>
    <col min="10530" max="10530" width="11.109375" style="173" customWidth="1"/>
    <col min="10531" max="10531" width="11.6640625" style="173" customWidth="1"/>
    <col min="10532" max="10532" width="7.33203125" style="173" customWidth="1"/>
    <col min="10533" max="10533" width="13.5546875" style="173" customWidth="1"/>
    <col min="10534" max="10752" width="11.44140625" style="173"/>
    <col min="10753" max="10753" width="9.109375" style="173" customWidth="1"/>
    <col min="10754" max="10754" width="1.6640625" style="173" customWidth="1"/>
    <col min="10755" max="10755" width="1.44140625" style="173" customWidth="1"/>
    <col min="10756" max="10769" width="0" style="173" hidden="1" customWidth="1"/>
    <col min="10770" max="10770" width="38.109375" style="173" customWidth="1"/>
    <col min="10771" max="10772" width="13.109375" style="173" customWidth="1"/>
    <col min="10773" max="10774" width="11.109375" style="173" customWidth="1"/>
    <col min="10775" max="10776" width="12.44140625" style="173" customWidth="1"/>
    <col min="10777" max="10777" width="10" style="173" customWidth="1"/>
    <col min="10778" max="10778" width="7.6640625" style="173" customWidth="1"/>
    <col min="10779" max="10779" width="6.44140625" style="173" bestFit="1" customWidth="1"/>
    <col min="10780" max="10780" width="9.88671875" style="173" customWidth="1"/>
    <col min="10781" max="10781" width="10.109375" style="173" customWidth="1"/>
    <col min="10782" max="10782" width="13.5546875" style="173" customWidth="1"/>
    <col min="10783" max="10783" width="14.5546875" style="173" customWidth="1"/>
    <col min="10784" max="10784" width="7.88671875" style="173" customWidth="1"/>
    <col min="10785" max="10785" width="11.33203125" style="173" customWidth="1"/>
    <col min="10786" max="10786" width="11.109375" style="173" customWidth="1"/>
    <col min="10787" max="10787" width="11.6640625" style="173" customWidth="1"/>
    <col min="10788" max="10788" width="7.33203125" style="173" customWidth="1"/>
    <col min="10789" max="10789" width="13.5546875" style="173" customWidth="1"/>
    <col min="10790" max="11008" width="11.44140625" style="173"/>
    <col min="11009" max="11009" width="9.109375" style="173" customWidth="1"/>
    <col min="11010" max="11010" width="1.6640625" style="173" customWidth="1"/>
    <col min="11011" max="11011" width="1.44140625" style="173" customWidth="1"/>
    <col min="11012" max="11025" width="0" style="173" hidden="1" customWidth="1"/>
    <col min="11026" max="11026" width="38.109375" style="173" customWidth="1"/>
    <col min="11027" max="11028" width="13.109375" style="173" customWidth="1"/>
    <col min="11029" max="11030" width="11.109375" style="173" customWidth="1"/>
    <col min="11031" max="11032" width="12.44140625" style="173" customWidth="1"/>
    <col min="11033" max="11033" width="10" style="173" customWidth="1"/>
    <col min="11034" max="11034" width="7.6640625" style="173" customWidth="1"/>
    <col min="11035" max="11035" width="6.44140625" style="173" bestFit="1" customWidth="1"/>
    <col min="11036" max="11036" width="9.88671875" style="173" customWidth="1"/>
    <col min="11037" max="11037" width="10.109375" style="173" customWidth="1"/>
    <col min="11038" max="11038" width="13.5546875" style="173" customWidth="1"/>
    <col min="11039" max="11039" width="14.5546875" style="173" customWidth="1"/>
    <col min="11040" max="11040" width="7.88671875" style="173" customWidth="1"/>
    <col min="11041" max="11041" width="11.33203125" style="173" customWidth="1"/>
    <col min="11042" max="11042" width="11.109375" style="173" customWidth="1"/>
    <col min="11043" max="11043" width="11.6640625" style="173" customWidth="1"/>
    <col min="11044" max="11044" width="7.33203125" style="173" customWidth="1"/>
    <col min="11045" max="11045" width="13.5546875" style="173" customWidth="1"/>
    <col min="11046" max="11264" width="11.44140625" style="173"/>
    <col min="11265" max="11265" width="9.109375" style="173" customWidth="1"/>
    <col min="11266" max="11266" width="1.6640625" style="173" customWidth="1"/>
    <col min="11267" max="11267" width="1.44140625" style="173" customWidth="1"/>
    <col min="11268" max="11281" width="0" style="173" hidden="1" customWidth="1"/>
    <col min="11282" max="11282" width="38.109375" style="173" customWidth="1"/>
    <col min="11283" max="11284" width="13.109375" style="173" customWidth="1"/>
    <col min="11285" max="11286" width="11.109375" style="173" customWidth="1"/>
    <col min="11287" max="11288" width="12.44140625" style="173" customWidth="1"/>
    <col min="11289" max="11289" width="10" style="173" customWidth="1"/>
    <col min="11290" max="11290" width="7.6640625" style="173" customWidth="1"/>
    <col min="11291" max="11291" width="6.44140625" style="173" bestFit="1" customWidth="1"/>
    <col min="11292" max="11292" width="9.88671875" style="173" customWidth="1"/>
    <col min="11293" max="11293" width="10.109375" style="173" customWidth="1"/>
    <col min="11294" max="11294" width="13.5546875" style="173" customWidth="1"/>
    <col min="11295" max="11295" width="14.5546875" style="173" customWidth="1"/>
    <col min="11296" max="11296" width="7.88671875" style="173" customWidth="1"/>
    <col min="11297" max="11297" width="11.33203125" style="173" customWidth="1"/>
    <col min="11298" max="11298" width="11.109375" style="173" customWidth="1"/>
    <col min="11299" max="11299" width="11.6640625" style="173" customWidth="1"/>
    <col min="11300" max="11300" width="7.33203125" style="173" customWidth="1"/>
    <col min="11301" max="11301" width="13.5546875" style="173" customWidth="1"/>
    <col min="11302" max="11520" width="11.44140625" style="173"/>
    <col min="11521" max="11521" width="9.109375" style="173" customWidth="1"/>
    <col min="11522" max="11522" width="1.6640625" style="173" customWidth="1"/>
    <col min="11523" max="11523" width="1.44140625" style="173" customWidth="1"/>
    <col min="11524" max="11537" width="0" style="173" hidden="1" customWidth="1"/>
    <col min="11538" max="11538" width="38.109375" style="173" customWidth="1"/>
    <col min="11539" max="11540" width="13.109375" style="173" customWidth="1"/>
    <col min="11541" max="11542" width="11.109375" style="173" customWidth="1"/>
    <col min="11543" max="11544" width="12.44140625" style="173" customWidth="1"/>
    <col min="11545" max="11545" width="10" style="173" customWidth="1"/>
    <col min="11546" max="11546" width="7.6640625" style="173" customWidth="1"/>
    <col min="11547" max="11547" width="6.44140625" style="173" bestFit="1" customWidth="1"/>
    <col min="11548" max="11548" width="9.88671875" style="173" customWidth="1"/>
    <col min="11549" max="11549" width="10.109375" style="173" customWidth="1"/>
    <col min="11550" max="11550" width="13.5546875" style="173" customWidth="1"/>
    <col min="11551" max="11551" width="14.5546875" style="173" customWidth="1"/>
    <col min="11552" max="11552" width="7.88671875" style="173" customWidth="1"/>
    <col min="11553" max="11553" width="11.33203125" style="173" customWidth="1"/>
    <col min="11554" max="11554" width="11.109375" style="173" customWidth="1"/>
    <col min="11555" max="11555" width="11.6640625" style="173" customWidth="1"/>
    <col min="11556" max="11556" width="7.33203125" style="173" customWidth="1"/>
    <col min="11557" max="11557" width="13.5546875" style="173" customWidth="1"/>
    <col min="11558" max="11776" width="11.44140625" style="173"/>
    <col min="11777" max="11777" width="9.109375" style="173" customWidth="1"/>
    <col min="11778" max="11778" width="1.6640625" style="173" customWidth="1"/>
    <col min="11779" max="11779" width="1.44140625" style="173" customWidth="1"/>
    <col min="11780" max="11793" width="0" style="173" hidden="1" customWidth="1"/>
    <col min="11794" max="11794" width="38.109375" style="173" customWidth="1"/>
    <col min="11795" max="11796" width="13.109375" style="173" customWidth="1"/>
    <col min="11797" max="11798" width="11.109375" style="173" customWidth="1"/>
    <col min="11799" max="11800" width="12.44140625" style="173" customWidth="1"/>
    <col min="11801" max="11801" width="10" style="173" customWidth="1"/>
    <col min="11802" max="11802" width="7.6640625" style="173" customWidth="1"/>
    <col min="11803" max="11803" width="6.44140625" style="173" bestFit="1" customWidth="1"/>
    <col min="11804" max="11804" width="9.88671875" style="173" customWidth="1"/>
    <col min="11805" max="11805" width="10.109375" style="173" customWidth="1"/>
    <col min="11806" max="11806" width="13.5546875" style="173" customWidth="1"/>
    <col min="11807" max="11807" width="14.5546875" style="173" customWidth="1"/>
    <col min="11808" max="11808" width="7.88671875" style="173" customWidth="1"/>
    <col min="11809" max="11809" width="11.33203125" style="173" customWidth="1"/>
    <col min="11810" max="11810" width="11.109375" style="173" customWidth="1"/>
    <col min="11811" max="11811" width="11.6640625" style="173" customWidth="1"/>
    <col min="11812" max="11812" width="7.33203125" style="173" customWidth="1"/>
    <col min="11813" max="11813" width="13.5546875" style="173" customWidth="1"/>
    <col min="11814" max="12032" width="11.44140625" style="173"/>
    <col min="12033" max="12033" width="9.109375" style="173" customWidth="1"/>
    <col min="12034" max="12034" width="1.6640625" style="173" customWidth="1"/>
    <col min="12035" max="12035" width="1.44140625" style="173" customWidth="1"/>
    <col min="12036" max="12049" width="0" style="173" hidden="1" customWidth="1"/>
    <col min="12050" max="12050" width="38.109375" style="173" customWidth="1"/>
    <col min="12051" max="12052" width="13.109375" style="173" customWidth="1"/>
    <col min="12053" max="12054" width="11.109375" style="173" customWidth="1"/>
    <col min="12055" max="12056" width="12.44140625" style="173" customWidth="1"/>
    <col min="12057" max="12057" width="10" style="173" customWidth="1"/>
    <col min="12058" max="12058" width="7.6640625" style="173" customWidth="1"/>
    <col min="12059" max="12059" width="6.44140625" style="173" bestFit="1" customWidth="1"/>
    <col min="12060" max="12060" width="9.88671875" style="173" customWidth="1"/>
    <col min="12061" max="12061" width="10.109375" style="173" customWidth="1"/>
    <col min="12062" max="12062" width="13.5546875" style="173" customWidth="1"/>
    <col min="12063" max="12063" width="14.5546875" style="173" customWidth="1"/>
    <col min="12064" max="12064" width="7.88671875" style="173" customWidth="1"/>
    <col min="12065" max="12065" width="11.33203125" style="173" customWidth="1"/>
    <col min="12066" max="12066" width="11.109375" style="173" customWidth="1"/>
    <col min="12067" max="12067" width="11.6640625" style="173" customWidth="1"/>
    <col min="12068" max="12068" width="7.33203125" style="173" customWidth="1"/>
    <col min="12069" max="12069" width="13.5546875" style="173" customWidth="1"/>
    <col min="12070" max="12288" width="11.44140625" style="173"/>
    <col min="12289" max="12289" width="9.109375" style="173" customWidth="1"/>
    <col min="12290" max="12290" width="1.6640625" style="173" customWidth="1"/>
    <col min="12291" max="12291" width="1.44140625" style="173" customWidth="1"/>
    <col min="12292" max="12305" width="0" style="173" hidden="1" customWidth="1"/>
    <col min="12306" max="12306" width="38.109375" style="173" customWidth="1"/>
    <col min="12307" max="12308" width="13.109375" style="173" customWidth="1"/>
    <col min="12309" max="12310" width="11.109375" style="173" customWidth="1"/>
    <col min="12311" max="12312" width="12.44140625" style="173" customWidth="1"/>
    <col min="12313" max="12313" width="10" style="173" customWidth="1"/>
    <col min="12314" max="12314" width="7.6640625" style="173" customWidth="1"/>
    <col min="12315" max="12315" width="6.44140625" style="173" bestFit="1" customWidth="1"/>
    <col min="12316" max="12316" width="9.88671875" style="173" customWidth="1"/>
    <col min="12317" max="12317" width="10.109375" style="173" customWidth="1"/>
    <col min="12318" max="12318" width="13.5546875" style="173" customWidth="1"/>
    <col min="12319" max="12319" width="14.5546875" style="173" customWidth="1"/>
    <col min="12320" max="12320" width="7.88671875" style="173" customWidth="1"/>
    <col min="12321" max="12321" width="11.33203125" style="173" customWidth="1"/>
    <col min="12322" max="12322" width="11.109375" style="173" customWidth="1"/>
    <col min="12323" max="12323" width="11.6640625" style="173" customWidth="1"/>
    <col min="12324" max="12324" width="7.33203125" style="173" customWidth="1"/>
    <col min="12325" max="12325" width="13.5546875" style="173" customWidth="1"/>
    <col min="12326" max="12544" width="11.44140625" style="173"/>
    <col min="12545" max="12545" width="9.109375" style="173" customWidth="1"/>
    <col min="12546" max="12546" width="1.6640625" style="173" customWidth="1"/>
    <col min="12547" max="12547" width="1.44140625" style="173" customWidth="1"/>
    <col min="12548" max="12561" width="0" style="173" hidden="1" customWidth="1"/>
    <col min="12562" max="12562" width="38.109375" style="173" customWidth="1"/>
    <col min="12563" max="12564" width="13.109375" style="173" customWidth="1"/>
    <col min="12565" max="12566" width="11.109375" style="173" customWidth="1"/>
    <col min="12567" max="12568" width="12.44140625" style="173" customWidth="1"/>
    <col min="12569" max="12569" width="10" style="173" customWidth="1"/>
    <col min="12570" max="12570" width="7.6640625" style="173" customWidth="1"/>
    <col min="12571" max="12571" width="6.44140625" style="173" bestFit="1" customWidth="1"/>
    <col min="12572" max="12572" width="9.88671875" style="173" customWidth="1"/>
    <col min="12573" max="12573" width="10.109375" style="173" customWidth="1"/>
    <col min="12574" max="12574" width="13.5546875" style="173" customWidth="1"/>
    <col min="12575" max="12575" width="14.5546875" style="173" customWidth="1"/>
    <col min="12576" max="12576" width="7.88671875" style="173" customWidth="1"/>
    <col min="12577" max="12577" width="11.33203125" style="173" customWidth="1"/>
    <col min="12578" max="12578" width="11.109375" style="173" customWidth="1"/>
    <col min="12579" max="12579" width="11.6640625" style="173" customWidth="1"/>
    <col min="12580" max="12580" width="7.33203125" style="173" customWidth="1"/>
    <col min="12581" max="12581" width="13.5546875" style="173" customWidth="1"/>
    <col min="12582" max="12800" width="11.44140625" style="173"/>
    <col min="12801" max="12801" width="9.109375" style="173" customWidth="1"/>
    <col min="12802" max="12802" width="1.6640625" style="173" customWidth="1"/>
    <col min="12803" max="12803" width="1.44140625" style="173" customWidth="1"/>
    <col min="12804" max="12817" width="0" style="173" hidden="1" customWidth="1"/>
    <col min="12818" max="12818" width="38.109375" style="173" customWidth="1"/>
    <col min="12819" max="12820" width="13.109375" style="173" customWidth="1"/>
    <col min="12821" max="12822" width="11.109375" style="173" customWidth="1"/>
    <col min="12823" max="12824" width="12.44140625" style="173" customWidth="1"/>
    <col min="12825" max="12825" width="10" style="173" customWidth="1"/>
    <col min="12826" max="12826" width="7.6640625" style="173" customWidth="1"/>
    <col min="12827" max="12827" width="6.44140625" style="173" bestFit="1" customWidth="1"/>
    <col min="12828" max="12828" width="9.88671875" style="173" customWidth="1"/>
    <col min="12829" max="12829" width="10.109375" style="173" customWidth="1"/>
    <col min="12830" max="12830" width="13.5546875" style="173" customWidth="1"/>
    <col min="12831" max="12831" width="14.5546875" style="173" customWidth="1"/>
    <col min="12832" max="12832" width="7.88671875" style="173" customWidth="1"/>
    <col min="12833" max="12833" width="11.33203125" style="173" customWidth="1"/>
    <col min="12834" max="12834" width="11.109375" style="173" customWidth="1"/>
    <col min="12835" max="12835" width="11.6640625" style="173" customWidth="1"/>
    <col min="12836" max="12836" width="7.33203125" style="173" customWidth="1"/>
    <col min="12837" max="12837" width="13.5546875" style="173" customWidth="1"/>
    <col min="12838" max="13056" width="11.44140625" style="173"/>
    <col min="13057" max="13057" width="9.109375" style="173" customWidth="1"/>
    <col min="13058" max="13058" width="1.6640625" style="173" customWidth="1"/>
    <col min="13059" max="13059" width="1.44140625" style="173" customWidth="1"/>
    <col min="13060" max="13073" width="0" style="173" hidden="1" customWidth="1"/>
    <col min="13074" max="13074" width="38.109375" style="173" customWidth="1"/>
    <col min="13075" max="13076" width="13.109375" style="173" customWidth="1"/>
    <col min="13077" max="13078" width="11.109375" style="173" customWidth="1"/>
    <col min="13079" max="13080" width="12.44140625" style="173" customWidth="1"/>
    <col min="13081" max="13081" width="10" style="173" customWidth="1"/>
    <col min="13082" max="13082" width="7.6640625" style="173" customWidth="1"/>
    <col min="13083" max="13083" width="6.44140625" style="173" bestFit="1" customWidth="1"/>
    <col min="13084" max="13084" width="9.88671875" style="173" customWidth="1"/>
    <col min="13085" max="13085" width="10.109375" style="173" customWidth="1"/>
    <col min="13086" max="13086" width="13.5546875" style="173" customWidth="1"/>
    <col min="13087" max="13087" width="14.5546875" style="173" customWidth="1"/>
    <col min="13088" max="13088" width="7.88671875" style="173" customWidth="1"/>
    <col min="13089" max="13089" width="11.33203125" style="173" customWidth="1"/>
    <col min="13090" max="13090" width="11.109375" style="173" customWidth="1"/>
    <col min="13091" max="13091" width="11.6640625" style="173" customWidth="1"/>
    <col min="13092" max="13092" width="7.33203125" style="173" customWidth="1"/>
    <col min="13093" max="13093" width="13.5546875" style="173" customWidth="1"/>
    <col min="13094" max="13312" width="11.44140625" style="173"/>
    <col min="13313" max="13313" width="9.109375" style="173" customWidth="1"/>
    <col min="13314" max="13314" width="1.6640625" style="173" customWidth="1"/>
    <col min="13315" max="13315" width="1.44140625" style="173" customWidth="1"/>
    <col min="13316" max="13329" width="0" style="173" hidden="1" customWidth="1"/>
    <col min="13330" max="13330" width="38.109375" style="173" customWidth="1"/>
    <col min="13331" max="13332" width="13.109375" style="173" customWidth="1"/>
    <col min="13333" max="13334" width="11.109375" style="173" customWidth="1"/>
    <col min="13335" max="13336" width="12.44140625" style="173" customWidth="1"/>
    <col min="13337" max="13337" width="10" style="173" customWidth="1"/>
    <col min="13338" max="13338" width="7.6640625" style="173" customWidth="1"/>
    <col min="13339" max="13339" width="6.44140625" style="173" bestFit="1" customWidth="1"/>
    <col min="13340" max="13340" width="9.88671875" style="173" customWidth="1"/>
    <col min="13341" max="13341" width="10.109375" style="173" customWidth="1"/>
    <col min="13342" max="13342" width="13.5546875" style="173" customWidth="1"/>
    <col min="13343" max="13343" width="14.5546875" style="173" customWidth="1"/>
    <col min="13344" max="13344" width="7.88671875" style="173" customWidth="1"/>
    <col min="13345" max="13345" width="11.33203125" style="173" customWidth="1"/>
    <col min="13346" max="13346" width="11.109375" style="173" customWidth="1"/>
    <col min="13347" max="13347" width="11.6640625" style="173" customWidth="1"/>
    <col min="13348" max="13348" width="7.33203125" style="173" customWidth="1"/>
    <col min="13349" max="13349" width="13.5546875" style="173" customWidth="1"/>
    <col min="13350" max="13568" width="11.44140625" style="173"/>
    <col min="13569" max="13569" width="9.109375" style="173" customWidth="1"/>
    <col min="13570" max="13570" width="1.6640625" style="173" customWidth="1"/>
    <col min="13571" max="13571" width="1.44140625" style="173" customWidth="1"/>
    <col min="13572" max="13585" width="0" style="173" hidden="1" customWidth="1"/>
    <col min="13586" max="13586" width="38.109375" style="173" customWidth="1"/>
    <col min="13587" max="13588" width="13.109375" style="173" customWidth="1"/>
    <col min="13589" max="13590" width="11.109375" style="173" customWidth="1"/>
    <col min="13591" max="13592" width="12.44140625" style="173" customWidth="1"/>
    <col min="13593" max="13593" width="10" style="173" customWidth="1"/>
    <col min="13594" max="13594" width="7.6640625" style="173" customWidth="1"/>
    <col min="13595" max="13595" width="6.44140625" style="173" bestFit="1" customWidth="1"/>
    <col min="13596" max="13596" width="9.88671875" style="173" customWidth="1"/>
    <col min="13597" max="13597" width="10.109375" style="173" customWidth="1"/>
    <col min="13598" max="13598" width="13.5546875" style="173" customWidth="1"/>
    <col min="13599" max="13599" width="14.5546875" style="173" customWidth="1"/>
    <col min="13600" max="13600" width="7.88671875" style="173" customWidth="1"/>
    <col min="13601" max="13601" width="11.33203125" style="173" customWidth="1"/>
    <col min="13602" max="13602" width="11.109375" style="173" customWidth="1"/>
    <col min="13603" max="13603" width="11.6640625" style="173" customWidth="1"/>
    <col min="13604" max="13604" width="7.33203125" style="173" customWidth="1"/>
    <col min="13605" max="13605" width="13.5546875" style="173" customWidth="1"/>
    <col min="13606" max="13824" width="11.44140625" style="173"/>
    <col min="13825" max="13825" width="9.109375" style="173" customWidth="1"/>
    <col min="13826" max="13826" width="1.6640625" style="173" customWidth="1"/>
    <col min="13827" max="13827" width="1.44140625" style="173" customWidth="1"/>
    <col min="13828" max="13841" width="0" style="173" hidden="1" customWidth="1"/>
    <col min="13842" max="13842" width="38.109375" style="173" customWidth="1"/>
    <col min="13843" max="13844" width="13.109375" style="173" customWidth="1"/>
    <col min="13845" max="13846" width="11.109375" style="173" customWidth="1"/>
    <col min="13847" max="13848" width="12.44140625" style="173" customWidth="1"/>
    <col min="13849" max="13849" width="10" style="173" customWidth="1"/>
    <col min="13850" max="13850" width="7.6640625" style="173" customWidth="1"/>
    <col min="13851" max="13851" width="6.44140625" style="173" bestFit="1" customWidth="1"/>
    <col min="13852" max="13852" width="9.88671875" style="173" customWidth="1"/>
    <col min="13853" max="13853" width="10.109375" style="173" customWidth="1"/>
    <col min="13854" max="13854" width="13.5546875" style="173" customWidth="1"/>
    <col min="13855" max="13855" width="14.5546875" style="173" customWidth="1"/>
    <col min="13856" max="13856" width="7.88671875" style="173" customWidth="1"/>
    <col min="13857" max="13857" width="11.33203125" style="173" customWidth="1"/>
    <col min="13858" max="13858" width="11.109375" style="173" customWidth="1"/>
    <col min="13859" max="13859" width="11.6640625" style="173" customWidth="1"/>
    <col min="13860" max="13860" width="7.33203125" style="173" customWidth="1"/>
    <col min="13861" max="13861" width="13.5546875" style="173" customWidth="1"/>
    <col min="13862" max="14080" width="11.44140625" style="173"/>
    <col min="14081" max="14081" width="9.109375" style="173" customWidth="1"/>
    <col min="14082" max="14082" width="1.6640625" style="173" customWidth="1"/>
    <col min="14083" max="14083" width="1.44140625" style="173" customWidth="1"/>
    <col min="14084" max="14097" width="0" style="173" hidden="1" customWidth="1"/>
    <col min="14098" max="14098" width="38.109375" style="173" customWidth="1"/>
    <col min="14099" max="14100" width="13.109375" style="173" customWidth="1"/>
    <col min="14101" max="14102" width="11.109375" style="173" customWidth="1"/>
    <col min="14103" max="14104" width="12.44140625" style="173" customWidth="1"/>
    <col min="14105" max="14105" width="10" style="173" customWidth="1"/>
    <col min="14106" max="14106" width="7.6640625" style="173" customWidth="1"/>
    <col min="14107" max="14107" width="6.44140625" style="173" bestFit="1" customWidth="1"/>
    <col min="14108" max="14108" width="9.88671875" style="173" customWidth="1"/>
    <col min="14109" max="14109" width="10.109375" style="173" customWidth="1"/>
    <col min="14110" max="14110" width="13.5546875" style="173" customWidth="1"/>
    <col min="14111" max="14111" width="14.5546875" style="173" customWidth="1"/>
    <col min="14112" max="14112" width="7.88671875" style="173" customWidth="1"/>
    <col min="14113" max="14113" width="11.33203125" style="173" customWidth="1"/>
    <col min="14114" max="14114" width="11.109375" style="173" customWidth="1"/>
    <col min="14115" max="14115" width="11.6640625" style="173" customWidth="1"/>
    <col min="14116" max="14116" width="7.33203125" style="173" customWidth="1"/>
    <col min="14117" max="14117" width="13.5546875" style="173" customWidth="1"/>
    <col min="14118" max="14336" width="11.44140625" style="173"/>
    <col min="14337" max="14337" width="9.109375" style="173" customWidth="1"/>
    <col min="14338" max="14338" width="1.6640625" style="173" customWidth="1"/>
    <col min="14339" max="14339" width="1.44140625" style="173" customWidth="1"/>
    <col min="14340" max="14353" width="0" style="173" hidden="1" customWidth="1"/>
    <col min="14354" max="14354" width="38.109375" style="173" customWidth="1"/>
    <col min="14355" max="14356" width="13.109375" style="173" customWidth="1"/>
    <col min="14357" max="14358" width="11.109375" style="173" customWidth="1"/>
    <col min="14359" max="14360" width="12.44140625" style="173" customWidth="1"/>
    <col min="14361" max="14361" width="10" style="173" customWidth="1"/>
    <col min="14362" max="14362" width="7.6640625" style="173" customWidth="1"/>
    <col min="14363" max="14363" width="6.44140625" style="173" bestFit="1" customWidth="1"/>
    <col min="14364" max="14364" width="9.88671875" style="173" customWidth="1"/>
    <col min="14365" max="14365" width="10.109375" style="173" customWidth="1"/>
    <col min="14366" max="14366" width="13.5546875" style="173" customWidth="1"/>
    <col min="14367" max="14367" width="14.5546875" style="173" customWidth="1"/>
    <col min="14368" max="14368" width="7.88671875" style="173" customWidth="1"/>
    <col min="14369" max="14369" width="11.33203125" style="173" customWidth="1"/>
    <col min="14370" max="14370" width="11.109375" style="173" customWidth="1"/>
    <col min="14371" max="14371" width="11.6640625" style="173" customWidth="1"/>
    <col min="14372" max="14372" width="7.33203125" style="173" customWidth="1"/>
    <col min="14373" max="14373" width="13.5546875" style="173" customWidth="1"/>
    <col min="14374" max="14592" width="11.44140625" style="173"/>
    <col min="14593" max="14593" width="9.109375" style="173" customWidth="1"/>
    <col min="14594" max="14594" width="1.6640625" style="173" customWidth="1"/>
    <col min="14595" max="14595" width="1.44140625" style="173" customWidth="1"/>
    <col min="14596" max="14609" width="0" style="173" hidden="1" customWidth="1"/>
    <col min="14610" max="14610" width="38.109375" style="173" customWidth="1"/>
    <col min="14611" max="14612" width="13.109375" style="173" customWidth="1"/>
    <col min="14613" max="14614" width="11.109375" style="173" customWidth="1"/>
    <col min="14615" max="14616" width="12.44140625" style="173" customWidth="1"/>
    <col min="14617" max="14617" width="10" style="173" customWidth="1"/>
    <col min="14618" max="14618" width="7.6640625" style="173" customWidth="1"/>
    <col min="14619" max="14619" width="6.44140625" style="173" bestFit="1" customWidth="1"/>
    <col min="14620" max="14620" width="9.88671875" style="173" customWidth="1"/>
    <col min="14621" max="14621" width="10.109375" style="173" customWidth="1"/>
    <col min="14622" max="14622" width="13.5546875" style="173" customWidth="1"/>
    <col min="14623" max="14623" width="14.5546875" style="173" customWidth="1"/>
    <col min="14624" max="14624" width="7.88671875" style="173" customWidth="1"/>
    <col min="14625" max="14625" width="11.33203125" style="173" customWidth="1"/>
    <col min="14626" max="14626" width="11.109375" style="173" customWidth="1"/>
    <col min="14627" max="14627" width="11.6640625" style="173" customWidth="1"/>
    <col min="14628" max="14628" width="7.33203125" style="173" customWidth="1"/>
    <col min="14629" max="14629" width="13.5546875" style="173" customWidth="1"/>
    <col min="14630" max="14848" width="11.44140625" style="173"/>
    <col min="14849" max="14849" width="9.109375" style="173" customWidth="1"/>
    <col min="14850" max="14850" width="1.6640625" style="173" customWidth="1"/>
    <col min="14851" max="14851" width="1.44140625" style="173" customWidth="1"/>
    <col min="14852" max="14865" width="0" style="173" hidden="1" customWidth="1"/>
    <col min="14866" max="14866" width="38.109375" style="173" customWidth="1"/>
    <col min="14867" max="14868" width="13.109375" style="173" customWidth="1"/>
    <col min="14869" max="14870" width="11.109375" style="173" customWidth="1"/>
    <col min="14871" max="14872" width="12.44140625" style="173" customWidth="1"/>
    <col min="14873" max="14873" width="10" style="173" customWidth="1"/>
    <col min="14874" max="14874" width="7.6640625" style="173" customWidth="1"/>
    <col min="14875" max="14875" width="6.44140625" style="173" bestFit="1" customWidth="1"/>
    <col min="14876" max="14876" width="9.88671875" style="173" customWidth="1"/>
    <col min="14877" max="14877" width="10.109375" style="173" customWidth="1"/>
    <col min="14878" max="14878" width="13.5546875" style="173" customWidth="1"/>
    <col min="14879" max="14879" width="14.5546875" style="173" customWidth="1"/>
    <col min="14880" max="14880" width="7.88671875" style="173" customWidth="1"/>
    <col min="14881" max="14881" width="11.33203125" style="173" customWidth="1"/>
    <col min="14882" max="14882" width="11.109375" style="173" customWidth="1"/>
    <col min="14883" max="14883" width="11.6640625" style="173" customWidth="1"/>
    <col min="14884" max="14884" width="7.33203125" style="173" customWidth="1"/>
    <col min="14885" max="14885" width="13.5546875" style="173" customWidth="1"/>
    <col min="14886" max="15104" width="11.44140625" style="173"/>
    <col min="15105" max="15105" width="9.109375" style="173" customWidth="1"/>
    <col min="15106" max="15106" width="1.6640625" style="173" customWidth="1"/>
    <col min="15107" max="15107" width="1.44140625" style="173" customWidth="1"/>
    <col min="15108" max="15121" width="0" style="173" hidden="1" customWidth="1"/>
    <col min="15122" max="15122" width="38.109375" style="173" customWidth="1"/>
    <col min="15123" max="15124" width="13.109375" style="173" customWidth="1"/>
    <col min="15125" max="15126" width="11.109375" style="173" customWidth="1"/>
    <col min="15127" max="15128" width="12.44140625" style="173" customWidth="1"/>
    <col min="15129" max="15129" width="10" style="173" customWidth="1"/>
    <col min="15130" max="15130" width="7.6640625" style="173" customWidth="1"/>
    <col min="15131" max="15131" width="6.44140625" style="173" bestFit="1" customWidth="1"/>
    <col min="15132" max="15132" width="9.88671875" style="173" customWidth="1"/>
    <col min="15133" max="15133" width="10.109375" style="173" customWidth="1"/>
    <col min="15134" max="15134" width="13.5546875" style="173" customWidth="1"/>
    <col min="15135" max="15135" width="14.5546875" style="173" customWidth="1"/>
    <col min="15136" max="15136" width="7.88671875" style="173" customWidth="1"/>
    <col min="15137" max="15137" width="11.33203125" style="173" customWidth="1"/>
    <col min="15138" max="15138" width="11.109375" style="173" customWidth="1"/>
    <col min="15139" max="15139" width="11.6640625" style="173" customWidth="1"/>
    <col min="15140" max="15140" width="7.33203125" style="173" customWidth="1"/>
    <col min="15141" max="15141" width="13.5546875" style="173" customWidth="1"/>
    <col min="15142" max="15360" width="11.44140625" style="173"/>
    <col min="15361" max="15361" width="9.109375" style="173" customWidth="1"/>
    <col min="15362" max="15362" width="1.6640625" style="173" customWidth="1"/>
    <col min="15363" max="15363" width="1.44140625" style="173" customWidth="1"/>
    <col min="15364" max="15377" width="0" style="173" hidden="1" customWidth="1"/>
    <col min="15378" max="15378" width="38.109375" style="173" customWidth="1"/>
    <col min="15379" max="15380" width="13.109375" style="173" customWidth="1"/>
    <col min="15381" max="15382" width="11.109375" style="173" customWidth="1"/>
    <col min="15383" max="15384" width="12.44140625" style="173" customWidth="1"/>
    <col min="15385" max="15385" width="10" style="173" customWidth="1"/>
    <col min="15386" max="15386" width="7.6640625" style="173" customWidth="1"/>
    <col min="15387" max="15387" width="6.44140625" style="173" bestFit="1" customWidth="1"/>
    <col min="15388" max="15388" width="9.88671875" style="173" customWidth="1"/>
    <col min="15389" max="15389" width="10.109375" style="173" customWidth="1"/>
    <col min="15390" max="15390" width="13.5546875" style="173" customWidth="1"/>
    <col min="15391" max="15391" width="14.5546875" style="173" customWidth="1"/>
    <col min="15392" max="15392" width="7.88671875" style="173" customWidth="1"/>
    <col min="15393" max="15393" width="11.33203125" style="173" customWidth="1"/>
    <col min="15394" max="15394" width="11.109375" style="173" customWidth="1"/>
    <col min="15395" max="15395" width="11.6640625" style="173" customWidth="1"/>
    <col min="15396" max="15396" width="7.33203125" style="173" customWidth="1"/>
    <col min="15397" max="15397" width="13.5546875" style="173" customWidth="1"/>
    <col min="15398" max="15616" width="11.44140625" style="173"/>
    <col min="15617" max="15617" width="9.109375" style="173" customWidth="1"/>
    <col min="15618" max="15618" width="1.6640625" style="173" customWidth="1"/>
    <col min="15619" max="15619" width="1.44140625" style="173" customWidth="1"/>
    <col min="15620" max="15633" width="0" style="173" hidden="1" customWidth="1"/>
    <col min="15634" max="15634" width="38.109375" style="173" customWidth="1"/>
    <col min="15635" max="15636" width="13.109375" style="173" customWidth="1"/>
    <col min="15637" max="15638" width="11.109375" style="173" customWidth="1"/>
    <col min="15639" max="15640" width="12.44140625" style="173" customWidth="1"/>
    <col min="15641" max="15641" width="10" style="173" customWidth="1"/>
    <col min="15642" max="15642" width="7.6640625" style="173" customWidth="1"/>
    <col min="15643" max="15643" width="6.44140625" style="173" bestFit="1" customWidth="1"/>
    <col min="15644" max="15644" width="9.88671875" style="173" customWidth="1"/>
    <col min="15645" max="15645" width="10.109375" style="173" customWidth="1"/>
    <col min="15646" max="15646" width="13.5546875" style="173" customWidth="1"/>
    <col min="15647" max="15647" width="14.5546875" style="173" customWidth="1"/>
    <col min="15648" max="15648" width="7.88671875" style="173" customWidth="1"/>
    <col min="15649" max="15649" width="11.33203125" style="173" customWidth="1"/>
    <col min="15650" max="15650" width="11.109375" style="173" customWidth="1"/>
    <col min="15651" max="15651" width="11.6640625" style="173" customWidth="1"/>
    <col min="15652" max="15652" width="7.33203125" style="173" customWidth="1"/>
    <col min="15653" max="15653" width="13.5546875" style="173" customWidth="1"/>
    <col min="15654" max="15872" width="11.44140625" style="173"/>
    <col min="15873" max="15873" width="9.109375" style="173" customWidth="1"/>
    <col min="15874" max="15874" width="1.6640625" style="173" customWidth="1"/>
    <col min="15875" max="15875" width="1.44140625" style="173" customWidth="1"/>
    <col min="15876" max="15889" width="0" style="173" hidden="1" customWidth="1"/>
    <col min="15890" max="15890" width="38.109375" style="173" customWidth="1"/>
    <col min="15891" max="15892" width="13.109375" style="173" customWidth="1"/>
    <col min="15893" max="15894" width="11.109375" style="173" customWidth="1"/>
    <col min="15895" max="15896" width="12.44140625" style="173" customWidth="1"/>
    <col min="15897" max="15897" width="10" style="173" customWidth="1"/>
    <col min="15898" max="15898" width="7.6640625" style="173" customWidth="1"/>
    <col min="15899" max="15899" width="6.44140625" style="173" bestFit="1" customWidth="1"/>
    <col min="15900" max="15900" width="9.88671875" style="173" customWidth="1"/>
    <col min="15901" max="15901" width="10.109375" style="173" customWidth="1"/>
    <col min="15902" max="15902" width="13.5546875" style="173" customWidth="1"/>
    <col min="15903" max="15903" width="14.5546875" style="173" customWidth="1"/>
    <col min="15904" max="15904" width="7.88671875" style="173" customWidth="1"/>
    <col min="15905" max="15905" width="11.33203125" style="173" customWidth="1"/>
    <col min="15906" max="15906" width="11.109375" style="173" customWidth="1"/>
    <col min="15907" max="15907" width="11.6640625" style="173" customWidth="1"/>
    <col min="15908" max="15908" width="7.33203125" style="173" customWidth="1"/>
    <col min="15909" max="15909" width="13.5546875" style="173" customWidth="1"/>
    <col min="15910" max="16128" width="11.44140625" style="173"/>
    <col min="16129" max="16129" width="9.109375" style="173" customWidth="1"/>
    <col min="16130" max="16130" width="1.6640625" style="173" customWidth="1"/>
    <col min="16131" max="16131" width="1.44140625" style="173" customWidth="1"/>
    <col min="16132" max="16145" width="0" style="173" hidden="1" customWidth="1"/>
    <col min="16146" max="16146" width="38.109375" style="173" customWidth="1"/>
    <col min="16147" max="16148" width="13.109375" style="173" customWidth="1"/>
    <col min="16149" max="16150" width="11.109375" style="173" customWidth="1"/>
    <col min="16151" max="16152" width="12.44140625" style="173" customWidth="1"/>
    <col min="16153" max="16153" width="10" style="173" customWidth="1"/>
    <col min="16154" max="16154" width="7.6640625" style="173" customWidth="1"/>
    <col min="16155" max="16155" width="6.44140625" style="173" bestFit="1" customWidth="1"/>
    <col min="16156" max="16156" width="9.88671875" style="173" customWidth="1"/>
    <col min="16157" max="16157" width="10.109375" style="173" customWidth="1"/>
    <col min="16158" max="16158" width="13.5546875" style="173" customWidth="1"/>
    <col min="16159" max="16159" width="14.5546875" style="173" customWidth="1"/>
    <col min="16160" max="16160" width="7.88671875" style="173" customWidth="1"/>
    <col min="16161" max="16161" width="11.33203125" style="173" customWidth="1"/>
    <col min="16162" max="16162" width="11.109375" style="173" customWidth="1"/>
    <col min="16163" max="16163" width="11.6640625" style="173" customWidth="1"/>
    <col min="16164" max="16164" width="7.33203125" style="173" customWidth="1"/>
    <col min="16165" max="16165" width="13.5546875" style="173" customWidth="1"/>
    <col min="16166" max="16384" width="11.44140625" style="173"/>
  </cols>
  <sheetData>
    <row r="1" spans="1:37">
      <c r="A1" s="841" t="s">
        <v>0</v>
      </c>
      <c r="B1" s="841"/>
      <c r="C1" s="841"/>
      <c r="D1" s="841"/>
      <c r="E1" s="841"/>
      <c r="F1" s="841"/>
      <c r="G1" s="841"/>
      <c r="H1" s="841"/>
      <c r="I1" s="841"/>
      <c r="J1" s="841"/>
      <c r="K1" s="841"/>
      <c r="L1" s="841"/>
      <c r="M1" s="841"/>
      <c r="N1" s="841"/>
      <c r="O1" s="841"/>
      <c r="P1" s="841"/>
      <c r="Q1" s="841"/>
      <c r="R1" s="841"/>
      <c r="S1" s="841"/>
      <c r="T1" s="841"/>
      <c r="U1" s="841"/>
      <c r="V1" s="841"/>
      <c r="W1" s="841"/>
      <c r="X1" s="842" t="s">
        <v>1</v>
      </c>
      <c r="Y1" s="842"/>
      <c r="Z1" s="842"/>
      <c r="AA1" s="842"/>
      <c r="AB1" s="842"/>
      <c r="AD1" s="173"/>
      <c r="AE1" s="173"/>
    </row>
    <row r="2" spans="1:37">
      <c r="A2" s="174"/>
      <c r="B2" s="843" t="s">
        <v>2</v>
      </c>
      <c r="C2" s="843"/>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173"/>
    </row>
    <row r="3" spans="1:37">
      <c r="A3" s="174"/>
      <c r="B3" s="843" t="s">
        <v>3</v>
      </c>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173"/>
    </row>
    <row r="4" spans="1:37">
      <c r="A4" s="174"/>
      <c r="B4" s="843" t="s">
        <v>4</v>
      </c>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173"/>
    </row>
    <row r="5" spans="1:37">
      <c r="A5" s="869" t="s">
        <v>5</v>
      </c>
      <c r="B5" s="869"/>
      <c r="C5" s="869"/>
      <c r="D5" s="869"/>
      <c r="E5" s="869"/>
      <c r="F5" s="869"/>
      <c r="G5" s="869"/>
      <c r="H5" s="869"/>
      <c r="I5" s="869"/>
      <c r="J5" s="869"/>
      <c r="K5" s="869"/>
      <c r="L5" s="869"/>
      <c r="M5" s="869" t="s">
        <v>6</v>
      </c>
      <c r="N5" s="869"/>
      <c r="O5" s="869"/>
      <c r="P5" s="869"/>
      <c r="Q5" s="869"/>
      <c r="R5" s="869"/>
      <c r="S5" s="869"/>
      <c r="AD5" s="173"/>
      <c r="AE5" s="173"/>
    </row>
    <row r="6" spans="1:37">
      <c r="A6" s="278" t="s">
        <v>7</v>
      </c>
      <c r="B6" s="278"/>
      <c r="C6" s="278"/>
      <c r="D6" s="278"/>
      <c r="E6" s="278"/>
      <c r="F6" s="278"/>
      <c r="G6" s="278"/>
      <c r="H6" s="278"/>
      <c r="I6" s="278"/>
      <c r="J6" s="278"/>
      <c r="K6" s="278"/>
      <c r="L6" s="278"/>
      <c r="M6" s="278"/>
      <c r="N6" s="278"/>
      <c r="O6" s="278"/>
      <c r="P6" s="278"/>
      <c r="Q6" s="278"/>
      <c r="R6" s="278"/>
      <c r="S6" s="278"/>
      <c r="AD6" s="173"/>
      <c r="AE6" s="173"/>
    </row>
    <row r="7" spans="1:37" ht="17.25" customHeight="1">
      <c r="A7" s="825" t="s">
        <v>8</v>
      </c>
      <c r="B7" s="835" t="s">
        <v>9</v>
      </c>
      <c r="C7" s="870"/>
      <c r="D7" s="870"/>
      <c r="E7" s="870"/>
      <c r="F7" s="870"/>
      <c r="G7" s="870"/>
      <c r="H7" s="870"/>
      <c r="I7" s="870"/>
      <c r="J7" s="870"/>
      <c r="K7" s="870"/>
      <c r="L7" s="870"/>
      <c r="M7" s="870"/>
      <c r="N7" s="870"/>
      <c r="O7" s="870"/>
      <c r="P7" s="870"/>
      <c r="Q7" s="870"/>
      <c r="R7" s="871"/>
      <c r="S7" s="825" t="s">
        <v>10</v>
      </c>
      <c r="T7" s="825" t="s">
        <v>11</v>
      </c>
      <c r="U7" s="825" t="s">
        <v>12</v>
      </c>
      <c r="V7" s="828" t="s">
        <v>13</v>
      </c>
      <c r="W7" s="829"/>
      <c r="X7" s="829"/>
      <c r="Y7" s="829"/>
      <c r="Z7" s="829"/>
      <c r="AA7" s="829"/>
      <c r="AB7" s="830"/>
      <c r="AC7" s="831" t="s">
        <v>15</v>
      </c>
      <c r="AD7" s="832"/>
      <c r="AE7" s="833"/>
      <c r="AF7" s="831" t="s">
        <v>16</v>
      </c>
      <c r="AG7" s="832"/>
      <c r="AH7" s="832"/>
      <c r="AI7" s="832"/>
      <c r="AJ7" s="832"/>
      <c r="AK7" s="833"/>
    </row>
    <row r="8" spans="1:37" ht="17.25" customHeight="1">
      <c r="A8" s="826"/>
      <c r="B8" s="836"/>
      <c r="C8" s="872"/>
      <c r="D8" s="872"/>
      <c r="E8" s="872"/>
      <c r="F8" s="872"/>
      <c r="G8" s="872"/>
      <c r="H8" s="872"/>
      <c r="I8" s="872"/>
      <c r="J8" s="872"/>
      <c r="K8" s="872"/>
      <c r="L8" s="872"/>
      <c r="M8" s="872"/>
      <c r="N8" s="872"/>
      <c r="O8" s="872"/>
      <c r="P8" s="872"/>
      <c r="Q8" s="872"/>
      <c r="R8" s="873"/>
      <c r="S8" s="826"/>
      <c r="T8" s="826"/>
      <c r="U8" s="826"/>
      <c r="V8" s="838" t="s">
        <v>17</v>
      </c>
      <c r="W8" s="828" t="s">
        <v>18</v>
      </c>
      <c r="X8" s="829"/>
      <c r="Y8" s="829"/>
      <c r="Z8" s="840"/>
      <c r="AA8" s="825" t="s">
        <v>19</v>
      </c>
      <c r="AB8" s="825" t="s">
        <v>20</v>
      </c>
      <c r="AC8" s="825" t="s">
        <v>21</v>
      </c>
      <c r="AD8" s="825" t="s">
        <v>22</v>
      </c>
      <c r="AE8" s="825" t="s">
        <v>23</v>
      </c>
      <c r="AF8" s="825" t="s">
        <v>24</v>
      </c>
      <c r="AG8" s="825" t="s">
        <v>25</v>
      </c>
      <c r="AH8" s="825" t="s">
        <v>26</v>
      </c>
      <c r="AI8" s="825" t="s">
        <v>27</v>
      </c>
      <c r="AJ8" s="825" t="s">
        <v>28</v>
      </c>
      <c r="AK8" s="825" t="s">
        <v>29</v>
      </c>
    </row>
    <row r="9" spans="1:37" ht="43.5" customHeight="1">
      <c r="A9" s="826"/>
      <c r="B9" s="836"/>
      <c r="C9" s="872"/>
      <c r="D9" s="872"/>
      <c r="E9" s="872"/>
      <c r="F9" s="872"/>
      <c r="G9" s="872"/>
      <c r="H9" s="872"/>
      <c r="I9" s="872"/>
      <c r="J9" s="872"/>
      <c r="K9" s="872"/>
      <c r="L9" s="872"/>
      <c r="M9" s="872"/>
      <c r="N9" s="872"/>
      <c r="O9" s="872"/>
      <c r="P9" s="872"/>
      <c r="Q9" s="872"/>
      <c r="R9" s="873"/>
      <c r="S9" s="826"/>
      <c r="T9" s="826"/>
      <c r="U9" s="826"/>
      <c r="V9" s="839"/>
      <c r="W9" s="176" t="s">
        <v>30</v>
      </c>
      <c r="X9" s="176" t="s">
        <v>31</v>
      </c>
      <c r="Y9" s="177" t="s">
        <v>32</v>
      </c>
      <c r="Z9" s="176" t="s">
        <v>33</v>
      </c>
      <c r="AA9" s="826"/>
      <c r="AB9" s="826"/>
      <c r="AC9" s="826"/>
      <c r="AD9" s="826"/>
      <c r="AE9" s="826"/>
      <c r="AF9" s="826"/>
      <c r="AG9" s="826"/>
      <c r="AH9" s="826"/>
      <c r="AI9" s="826"/>
      <c r="AJ9" s="826"/>
      <c r="AK9" s="826"/>
    </row>
    <row r="10" spans="1:37" ht="27" customHeight="1">
      <c r="A10" s="277">
        <v>1</v>
      </c>
      <c r="B10" s="863">
        <v>2</v>
      </c>
      <c r="C10" s="864"/>
      <c r="D10" s="864"/>
      <c r="E10" s="864"/>
      <c r="F10" s="864"/>
      <c r="G10" s="864"/>
      <c r="H10" s="864"/>
      <c r="I10" s="864"/>
      <c r="J10" s="864"/>
      <c r="K10" s="864"/>
      <c r="L10" s="864"/>
      <c r="M10" s="864"/>
      <c r="N10" s="864"/>
      <c r="O10" s="864"/>
      <c r="P10" s="864"/>
      <c r="Q10" s="864"/>
      <c r="R10" s="865"/>
      <c r="S10" s="178">
        <v>3</v>
      </c>
      <c r="T10" s="178">
        <v>4</v>
      </c>
      <c r="U10" s="178">
        <v>5</v>
      </c>
      <c r="V10" s="178">
        <v>6</v>
      </c>
      <c r="W10" s="178">
        <v>7</v>
      </c>
      <c r="X10" s="178">
        <v>8</v>
      </c>
      <c r="Y10" s="178">
        <v>9</v>
      </c>
      <c r="Z10" s="179">
        <v>10</v>
      </c>
      <c r="AA10" s="179">
        <v>11</v>
      </c>
      <c r="AB10" s="180">
        <v>12</v>
      </c>
      <c r="AC10" s="181">
        <v>13</v>
      </c>
      <c r="AD10" s="181">
        <v>14</v>
      </c>
      <c r="AE10" s="181">
        <v>15</v>
      </c>
      <c r="AF10" s="180">
        <v>16</v>
      </c>
      <c r="AG10" s="180">
        <v>17</v>
      </c>
      <c r="AH10" s="180">
        <v>18</v>
      </c>
      <c r="AI10" s="180">
        <v>19</v>
      </c>
      <c r="AJ10" s="181">
        <v>20</v>
      </c>
      <c r="AK10" s="181">
        <v>21</v>
      </c>
    </row>
    <row r="11" spans="1:37">
      <c r="A11" s="183"/>
      <c r="B11" s="866" t="s">
        <v>62</v>
      </c>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8"/>
    </row>
    <row r="12" spans="1:37" s="194" customFormat="1" ht="20.399999999999999">
      <c r="A12" s="183" t="s">
        <v>318</v>
      </c>
      <c r="B12" s="859"/>
      <c r="C12" s="860"/>
      <c r="D12" s="861" t="s">
        <v>41</v>
      </c>
      <c r="E12" s="861"/>
      <c r="F12" s="861"/>
      <c r="G12" s="861"/>
      <c r="H12" s="861"/>
      <c r="I12" s="861"/>
      <c r="J12" s="861"/>
      <c r="K12" s="861"/>
      <c r="L12" s="861"/>
      <c r="M12" s="861"/>
      <c r="N12" s="861"/>
      <c r="O12" s="861"/>
      <c r="P12" s="861"/>
      <c r="Q12" s="861"/>
      <c r="R12" s="862"/>
      <c r="S12" s="271" t="s">
        <v>308</v>
      </c>
      <c r="T12" s="271" t="s">
        <v>307</v>
      </c>
      <c r="U12" s="271" t="s">
        <v>42</v>
      </c>
      <c r="V12" s="275">
        <v>11716930.41</v>
      </c>
      <c r="W12" s="275">
        <v>11716930.41</v>
      </c>
      <c r="X12" s="275">
        <v>11716930.41</v>
      </c>
      <c r="Y12" s="275">
        <v>11716930.41</v>
      </c>
      <c r="Z12" s="269"/>
      <c r="AA12" s="268">
        <v>1</v>
      </c>
      <c r="AB12" s="189"/>
      <c r="AC12" s="190"/>
      <c r="AD12" s="191"/>
      <c r="AE12" s="191" t="s">
        <v>306</v>
      </c>
      <c r="AF12" s="189"/>
      <c r="AG12" s="189"/>
      <c r="AH12" s="189"/>
      <c r="AI12" s="189"/>
      <c r="AJ12" s="193"/>
      <c r="AK12" s="193"/>
    </row>
    <row r="13" spans="1:37" s="194" customFormat="1" ht="20.399999999999999">
      <c r="A13" s="183" t="s">
        <v>317</v>
      </c>
      <c r="B13" s="859"/>
      <c r="C13" s="860"/>
      <c r="D13" s="861" t="s">
        <v>316</v>
      </c>
      <c r="E13" s="861"/>
      <c r="F13" s="861"/>
      <c r="G13" s="861"/>
      <c r="H13" s="861"/>
      <c r="I13" s="861"/>
      <c r="J13" s="861"/>
      <c r="K13" s="861"/>
      <c r="L13" s="861"/>
      <c r="M13" s="861"/>
      <c r="N13" s="861"/>
      <c r="O13" s="861"/>
      <c r="P13" s="861"/>
      <c r="Q13" s="861"/>
      <c r="R13" s="862"/>
      <c r="S13" s="271" t="s">
        <v>308</v>
      </c>
      <c r="T13" s="271" t="s">
        <v>307</v>
      </c>
      <c r="U13" s="271" t="s">
        <v>315</v>
      </c>
      <c r="V13" s="275">
        <v>5790991.7199999997</v>
      </c>
      <c r="W13" s="275">
        <v>5790991.7199999997</v>
      </c>
      <c r="X13" s="275">
        <v>5790991.7199999997</v>
      </c>
      <c r="Y13" s="275">
        <v>5790991.7199999997</v>
      </c>
      <c r="Z13" s="269"/>
      <c r="AA13" s="268">
        <v>1</v>
      </c>
      <c r="AB13" s="189"/>
      <c r="AC13" s="190"/>
      <c r="AD13" s="191"/>
      <c r="AE13" s="191" t="s">
        <v>306</v>
      </c>
      <c r="AF13" s="189"/>
      <c r="AG13" s="189"/>
      <c r="AH13" s="189"/>
      <c r="AI13" s="189"/>
      <c r="AJ13" s="193"/>
      <c r="AK13" s="193"/>
    </row>
    <row r="14" spans="1:37" s="194" customFormat="1" ht="20.399999999999999">
      <c r="A14" s="183" t="s">
        <v>314</v>
      </c>
      <c r="B14" s="859"/>
      <c r="C14" s="860"/>
      <c r="D14" s="861" t="s">
        <v>94</v>
      </c>
      <c r="E14" s="861"/>
      <c r="F14" s="861"/>
      <c r="G14" s="861"/>
      <c r="H14" s="861"/>
      <c r="I14" s="861"/>
      <c r="J14" s="861"/>
      <c r="K14" s="861"/>
      <c r="L14" s="861"/>
      <c r="M14" s="861"/>
      <c r="N14" s="861"/>
      <c r="O14" s="861"/>
      <c r="P14" s="861"/>
      <c r="Q14" s="861"/>
      <c r="R14" s="862"/>
      <c r="S14" s="271" t="s">
        <v>308</v>
      </c>
      <c r="T14" s="271" t="s">
        <v>307</v>
      </c>
      <c r="U14" s="271"/>
      <c r="V14" s="276">
        <v>1964287.38</v>
      </c>
      <c r="W14" s="276">
        <v>1964287.38</v>
      </c>
      <c r="X14" s="276">
        <v>1964287.38</v>
      </c>
      <c r="Y14" s="276">
        <v>1964287.38</v>
      </c>
      <c r="Z14" s="269"/>
      <c r="AA14" s="268">
        <v>1</v>
      </c>
      <c r="AB14" s="189"/>
      <c r="AC14" s="190"/>
      <c r="AD14" s="191"/>
      <c r="AE14" s="191" t="s">
        <v>306</v>
      </c>
      <c r="AF14" s="189"/>
      <c r="AG14" s="189"/>
      <c r="AH14" s="189"/>
      <c r="AI14" s="189"/>
      <c r="AJ14" s="193"/>
      <c r="AK14" s="193"/>
    </row>
    <row r="15" spans="1:37" s="194" customFormat="1" ht="20.399999999999999">
      <c r="A15" s="183" t="s">
        <v>313</v>
      </c>
      <c r="B15" s="859"/>
      <c r="C15" s="860"/>
      <c r="D15" s="861" t="s">
        <v>47</v>
      </c>
      <c r="E15" s="861"/>
      <c r="F15" s="861"/>
      <c r="G15" s="861"/>
      <c r="H15" s="861"/>
      <c r="I15" s="861"/>
      <c r="J15" s="861"/>
      <c r="K15" s="861"/>
      <c r="L15" s="861"/>
      <c r="M15" s="861"/>
      <c r="N15" s="861"/>
      <c r="O15" s="861"/>
      <c r="P15" s="861"/>
      <c r="Q15" s="861"/>
      <c r="R15" s="862"/>
      <c r="S15" s="271" t="s">
        <v>308</v>
      </c>
      <c r="T15" s="271" t="s">
        <v>307</v>
      </c>
      <c r="U15" s="271"/>
      <c r="V15" s="276">
        <v>1634878.48</v>
      </c>
      <c r="W15" s="276">
        <v>1634878.48</v>
      </c>
      <c r="X15" s="276">
        <v>1634878.48</v>
      </c>
      <c r="Y15" s="276">
        <v>1634878.48</v>
      </c>
      <c r="Z15" s="269"/>
      <c r="AA15" s="268">
        <v>1</v>
      </c>
      <c r="AB15" s="189"/>
      <c r="AC15" s="190"/>
      <c r="AD15" s="191"/>
      <c r="AE15" s="191" t="s">
        <v>306</v>
      </c>
      <c r="AF15" s="189"/>
      <c r="AG15" s="189"/>
      <c r="AH15" s="189"/>
      <c r="AI15" s="189"/>
      <c r="AJ15" s="193"/>
      <c r="AK15" s="193"/>
    </row>
    <row r="16" spans="1:37" s="194" customFormat="1" ht="20.399999999999999">
      <c r="A16" s="183" t="s">
        <v>312</v>
      </c>
      <c r="B16" s="859"/>
      <c r="C16" s="860"/>
      <c r="D16" s="861" t="s">
        <v>51</v>
      </c>
      <c r="E16" s="861"/>
      <c r="F16" s="861"/>
      <c r="G16" s="861"/>
      <c r="H16" s="861"/>
      <c r="I16" s="861"/>
      <c r="J16" s="861"/>
      <c r="K16" s="861"/>
      <c r="L16" s="861"/>
      <c r="M16" s="861"/>
      <c r="N16" s="861"/>
      <c r="O16" s="861"/>
      <c r="P16" s="861"/>
      <c r="Q16" s="861"/>
      <c r="R16" s="862"/>
      <c r="S16" s="272" t="s">
        <v>308</v>
      </c>
      <c r="T16" s="271" t="s">
        <v>307</v>
      </c>
      <c r="U16" s="271"/>
      <c r="V16" s="275">
        <v>198126.55</v>
      </c>
      <c r="W16" s="275">
        <v>198126.55</v>
      </c>
      <c r="X16" s="275">
        <v>198126.55</v>
      </c>
      <c r="Y16" s="275">
        <v>198126.55</v>
      </c>
      <c r="Z16" s="269"/>
      <c r="AA16" s="268">
        <v>1</v>
      </c>
      <c r="AB16" s="189"/>
      <c r="AC16" s="190"/>
      <c r="AD16" s="191"/>
      <c r="AE16" s="191" t="s">
        <v>306</v>
      </c>
      <c r="AF16" s="189"/>
      <c r="AG16" s="189"/>
      <c r="AH16" s="189"/>
      <c r="AI16" s="189"/>
      <c r="AJ16" s="193"/>
      <c r="AK16" s="193"/>
    </row>
    <row r="17" spans="1:37" s="194" customFormat="1" ht="20.399999999999999">
      <c r="A17" s="183" t="s">
        <v>311</v>
      </c>
      <c r="B17" s="676"/>
      <c r="C17" s="861" t="s">
        <v>53</v>
      </c>
      <c r="D17" s="861"/>
      <c r="E17" s="861"/>
      <c r="F17" s="861"/>
      <c r="G17" s="861"/>
      <c r="H17" s="861"/>
      <c r="I17" s="861"/>
      <c r="J17" s="861"/>
      <c r="K17" s="861"/>
      <c r="L17" s="861"/>
      <c r="M17" s="861"/>
      <c r="N17" s="861"/>
      <c r="O17" s="861"/>
      <c r="P17" s="861"/>
      <c r="Q17" s="861"/>
      <c r="R17" s="862"/>
      <c r="S17" s="271" t="s">
        <v>308</v>
      </c>
      <c r="T17" s="271" t="s">
        <v>307</v>
      </c>
      <c r="U17" s="271"/>
      <c r="V17" s="274">
        <v>66513488</v>
      </c>
      <c r="W17" s="274">
        <v>66513488</v>
      </c>
      <c r="X17" s="274">
        <v>66513488</v>
      </c>
      <c r="Y17" s="274">
        <v>66513488</v>
      </c>
      <c r="Z17" s="269"/>
      <c r="AA17" s="268">
        <v>1</v>
      </c>
      <c r="AB17" s="189"/>
      <c r="AC17" s="190"/>
      <c r="AD17" s="191"/>
      <c r="AE17" s="191" t="s">
        <v>306</v>
      </c>
      <c r="AF17" s="189"/>
      <c r="AG17" s="273">
        <v>495980.71</v>
      </c>
      <c r="AH17" s="189"/>
      <c r="AI17" s="189"/>
      <c r="AJ17" s="193"/>
      <c r="AK17" s="193"/>
    </row>
    <row r="18" spans="1:37" s="194" customFormat="1" ht="20.399999999999999">
      <c r="A18" s="183" t="s">
        <v>310</v>
      </c>
      <c r="B18" s="676"/>
      <c r="C18" s="861" t="s">
        <v>56</v>
      </c>
      <c r="D18" s="861"/>
      <c r="E18" s="861"/>
      <c r="F18" s="861"/>
      <c r="G18" s="861"/>
      <c r="H18" s="861"/>
      <c r="I18" s="861"/>
      <c r="J18" s="861"/>
      <c r="K18" s="861"/>
      <c r="L18" s="861"/>
      <c r="M18" s="861"/>
      <c r="N18" s="861"/>
      <c r="O18" s="861"/>
      <c r="P18" s="861"/>
      <c r="Q18" s="861"/>
      <c r="R18" s="862"/>
      <c r="S18" s="271" t="s">
        <v>308</v>
      </c>
      <c r="T18" s="271" t="s">
        <v>307</v>
      </c>
      <c r="U18" s="271"/>
      <c r="V18" s="270">
        <v>46398484.829999998</v>
      </c>
      <c r="W18" s="270">
        <v>46398484.829999998</v>
      </c>
      <c r="X18" s="270">
        <v>46398484.829999998</v>
      </c>
      <c r="Y18" s="270">
        <v>46398484.829999998</v>
      </c>
      <c r="Z18" s="269"/>
      <c r="AA18" s="268">
        <v>1</v>
      </c>
      <c r="AB18" s="189"/>
      <c r="AC18" s="190"/>
      <c r="AD18" s="191"/>
      <c r="AE18" s="191" t="s">
        <v>306</v>
      </c>
      <c r="AF18" s="189"/>
      <c r="AG18" s="189"/>
      <c r="AH18" s="189"/>
      <c r="AI18" s="189"/>
      <c r="AJ18" s="193"/>
      <c r="AK18" s="193"/>
    </row>
    <row r="19" spans="1:37" s="194" customFormat="1" ht="20.399999999999999">
      <c r="A19" s="183" t="s">
        <v>309</v>
      </c>
      <c r="B19" s="676"/>
      <c r="C19" s="807" t="s">
        <v>92</v>
      </c>
      <c r="D19" s="807"/>
      <c r="E19" s="807"/>
      <c r="F19" s="807"/>
      <c r="G19" s="807"/>
      <c r="H19" s="807"/>
      <c r="I19" s="807"/>
      <c r="J19" s="807"/>
      <c r="K19" s="807"/>
      <c r="L19" s="807"/>
      <c r="M19" s="807"/>
      <c r="N19" s="807"/>
      <c r="O19" s="807"/>
      <c r="P19" s="807"/>
      <c r="Q19" s="807"/>
      <c r="R19" s="847"/>
      <c r="S19" s="272" t="s">
        <v>308</v>
      </c>
      <c r="T19" s="271" t="s">
        <v>307</v>
      </c>
      <c r="U19" s="271"/>
      <c r="V19" s="270">
        <v>8157972.1600000001</v>
      </c>
      <c r="W19" s="270">
        <v>8157972.1600000001</v>
      </c>
      <c r="X19" s="270">
        <v>8157972.1600000001</v>
      </c>
      <c r="Y19" s="270">
        <v>8157972.1600000001</v>
      </c>
      <c r="Z19" s="269"/>
      <c r="AA19" s="268">
        <v>1</v>
      </c>
      <c r="AB19" s="189"/>
      <c r="AC19" s="190"/>
      <c r="AD19" s="191"/>
      <c r="AE19" s="191" t="s">
        <v>306</v>
      </c>
      <c r="AF19" s="189"/>
      <c r="AG19" s="189"/>
      <c r="AH19" s="189"/>
      <c r="AI19" s="189"/>
      <c r="AJ19" s="193"/>
      <c r="AK19" s="193"/>
    </row>
    <row r="20" spans="1:37">
      <c r="S20" s="267"/>
      <c r="V20" s="266"/>
      <c r="W20" s="266"/>
      <c r="X20" s="266"/>
      <c r="Y20" s="266"/>
    </row>
  </sheetData>
  <mergeCells count="43">
    <mergeCell ref="A7:A9"/>
    <mergeCell ref="B7:R9"/>
    <mergeCell ref="S7:S9"/>
    <mergeCell ref="T7:T9"/>
    <mergeCell ref="U7:U9"/>
    <mergeCell ref="A5:L5"/>
    <mergeCell ref="M5:S5"/>
    <mergeCell ref="A1:W1"/>
    <mergeCell ref="X1:AB1"/>
    <mergeCell ref="B2:AD2"/>
    <mergeCell ref="B3:AD3"/>
    <mergeCell ref="B4:AD4"/>
    <mergeCell ref="AC7:AE7"/>
    <mergeCell ref="AK8:AK9"/>
    <mergeCell ref="AE8:AE9"/>
    <mergeCell ref="AF8:AF9"/>
    <mergeCell ref="V7:AB7"/>
    <mergeCell ref="AG8:AG9"/>
    <mergeCell ref="AH8:AH9"/>
    <mergeCell ref="AI8:AI9"/>
    <mergeCell ref="AJ8:AJ9"/>
    <mergeCell ref="AF7:AK7"/>
    <mergeCell ref="V8:V9"/>
    <mergeCell ref="W8:Z8"/>
    <mergeCell ref="AA8:AA9"/>
    <mergeCell ref="AB8:AB9"/>
    <mergeCell ref="AC8:AC9"/>
    <mergeCell ref="AD8:AD9"/>
    <mergeCell ref="B15:C15"/>
    <mergeCell ref="D15:R15"/>
    <mergeCell ref="B14:C14"/>
    <mergeCell ref="D14:R14"/>
    <mergeCell ref="B10:R10"/>
    <mergeCell ref="B11:AK11"/>
    <mergeCell ref="B12:C12"/>
    <mergeCell ref="D12:R12"/>
    <mergeCell ref="B13:C13"/>
    <mergeCell ref="D13:R13"/>
    <mergeCell ref="C19:R19"/>
    <mergeCell ref="B16:C16"/>
    <mergeCell ref="D16:R16"/>
    <mergeCell ref="C17:R17"/>
    <mergeCell ref="C18:R18"/>
  </mergeCells>
  <printOptions horizontalCentered="1"/>
  <pageMargins left="0.39370078740157483" right="0.39370078740157483" top="0.59055118110236227" bottom="0.39370078740157483" header="0.51181102362204722" footer="0"/>
  <pageSetup scale="55" fitToWidth="0" fitToHeight="0" pageOrder="overThenDown" orientation="landscape" r:id="rId1"/>
  <headerFooter>
    <oddFooter>&amp;R&amp;"Gotham Rounded Book,Normal"&amp;10&amp;P de &amp;N</oddFooter>
  </headerFooter>
</worksheet>
</file>

<file path=xl/worksheets/sheet16.xml><?xml version="1.0" encoding="utf-8"?>
<worksheet xmlns="http://schemas.openxmlformats.org/spreadsheetml/2006/main" xmlns:r="http://schemas.openxmlformats.org/officeDocument/2006/relationships">
  <dimension ref="A1:AL21"/>
  <sheetViews>
    <sheetView showGridLines="0" topLeftCell="B1" workbookViewId="0">
      <selection activeCell="W21" sqref="W21:Z21"/>
    </sheetView>
  </sheetViews>
  <sheetFormatPr baseColWidth="10" defaultRowHeight="10.199999999999999"/>
  <cols>
    <col min="1" max="1" width="0" style="173" hidden="1" customWidth="1"/>
    <col min="2" max="2" width="6.6640625" style="173" customWidth="1"/>
    <col min="3" max="3" width="1.6640625" style="173" customWidth="1"/>
    <col min="4" max="4" width="1.44140625" style="173" customWidth="1"/>
    <col min="5" max="18" width="0" style="173" hidden="1" customWidth="1"/>
    <col min="19" max="19" width="38.109375" style="173" customWidth="1"/>
    <col min="20" max="21" width="13.109375" style="173" customWidth="1"/>
    <col min="22" max="22" width="11.109375" style="173" customWidth="1"/>
    <col min="23" max="27" width="12.44140625" style="173" customWidth="1"/>
    <col min="28" max="28" width="6.44140625" style="173" bestFit="1" customWidth="1"/>
    <col min="29" max="29" width="12.33203125" style="173" bestFit="1" customWidth="1"/>
    <col min="30" max="30" width="13.109375" style="173" customWidth="1"/>
    <col min="31" max="31" width="42.33203125" style="195" customWidth="1"/>
    <col min="32" max="32" width="59.6640625" style="195" customWidth="1"/>
    <col min="33" max="33" width="13.109375" style="173" customWidth="1"/>
    <col min="34" max="34" width="13.109375" style="279" customWidth="1"/>
    <col min="35" max="35" width="16.44140625" style="173" customWidth="1"/>
    <col min="36" max="36" width="20.6640625" style="173" customWidth="1"/>
    <col min="37" max="37" width="78.33203125" style="279" customWidth="1"/>
    <col min="38" max="38" width="78.33203125" style="173" customWidth="1"/>
    <col min="39" max="256" width="11.44140625" style="173"/>
    <col min="257" max="257" width="0" style="173" hidden="1" customWidth="1"/>
    <col min="258" max="258" width="6.6640625" style="173" customWidth="1"/>
    <col min="259" max="259" width="1.6640625" style="173" customWidth="1"/>
    <col min="260" max="260" width="1.44140625" style="173" customWidth="1"/>
    <col min="261" max="274" width="0" style="173" hidden="1" customWidth="1"/>
    <col min="275" max="275" width="38.109375" style="173" customWidth="1"/>
    <col min="276" max="277" width="13.109375" style="173" customWidth="1"/>
    <col min="278" max="278" width="11.109375" style="173" customWidth="1"/>
    <col min="279" max="283" width="12.44140625" style="173" customWidth="1"/>
    <col min="284" max="284" width="6.44140625" style="173" bestFit="1" customWidth="1"/>
    <col min="285" max="285" width="12.33203125" style="173" bestFit="1" customWidth="1"/>
    <col min="286" max="286" width="13.109375" style="173" customWidth="1"/>
    <col min="287" max="287" width="42.33203125" style="173" customWidth="1"/>
    <col min="288" max="288" width="59.6640625" style="173" customWidth="1"/>
    <col min="289" max="290" width="13.109375" style="173" customWidth="1"/>
    <col min="291" max="291" width="16.44140625" style="173" customWidth="1"/>
    <col min="292" max="292" width="20.6640625" style="173" customWidth="1"/>
    <col min="293" max="294" width="78.33203125" style="173" customWidth="1"/>
    <col min="295" max="512" width="11.44140625" style="173"/>
    <col min="513" max="513" width="0" style="173" hidden="1" customWidth="1"/>
    <col min="514" max="514" width="6.6640625" style="173" customWidth="1"/>
    <col min="515" max="515" width="1.6640625" style="173" customWidth="1"/>
    <col min="516" max="516" width="1.44140625" style="173" customWidth="1"/>
    <col min="517" max="530" width="0" style="173" hidden="1" customWidth="1"/>
    <col min="531" max="531" width="38.109375" style="173" customWidth="1"/>
    <col min="532" max="533" width="13.109375" style="173" customWidth="1"/>
    <col min="534" max="534" width="11.109375" style="173" customWidth="1"/>
    <col min="535" max="539" width="12.44140625" style="173" customWidth="1"/>
    <col min="540" max="540" width="6.44140625" style="173" bestFit="1" customWidth="1"/>
    <col min="541" max="541" width="12.33203125" style="173" bestFit="1" customWidth="1"/>
    <col min="542" max="542" width="13.109375" style="173" customWidth="1"/>
    <col min="543" max="543" width="42.33203125" style="173" customWidth="1"/>
    <col min="544" max="544" width="59.6640625" style="173" customWidth="1"/>
    <col min="545" max="546" width="13.109375" style="173" customWidth="1"/>
    <col min="547" max="547" width="16.44140625" style="173" customWidth="1"/>
    <col min="548" max="548" width="20.6640625" style="173" customWidth="1"/>
    <col min="549" max="550" width="78.33203125" style="173" customWidth="1"/>
    <col min="551" max="768" width="11.44140625" style="173"/>
    <col min="769" max="769" width="0" style="173" hidden="1" customWidth="1"/>
    <col min="770" max="770" width="6.6640625" style="173" customWidth="1"/>
    <col min="771" max="771" width="1.6640625" style="173" customWidth="1"/>
    <col min="772" max="772" width="1.44140625" style="173" customWidth="1"/>
    <col min="773" max="786" width="0" style="173" hidden="1" customWidth="1"/>
    <col min="787" max="787" width="38.109375" style="173" customWidth="1"/>
    <col min="788" max="789" width="13.109375" style="173" customWidth="1"/>
    <col min="790" max="790" width="11.109375" style="173" customWidth="1"/>
    <col min="791" max="795" width="12.44140625" style="173" customWidth="1"/>
    <col min="796" max="796" width="6.44140625" style="173" bestFit="1" customWidth="1"/>
    <col min="797" max="797" width="12.33203125" style="173" bestFit="1" customWidth="1"/>
    <col min="798" max="798" width="13.109375" style="173" customWidth="1"/>
    <col min="799" max="799" width="42.33203125" style="173" customWidth="1"/>
    <col min="800" max="800" width="59.6640625" style="173" customWidth="1"/>
    <col min="801" max="802" width="13.109375" style="173" customWidth="1"/>
    <col min="803" max="803" width="16.44140625" style="173" customWidth="1"/>
    <col min="804" max="804" width="20.6640625" style="173" customWidth="1"/>
    <col min="805" max="806" width="78.33203125" style="173" customWidth="1"/>
    <col min="807" max="1024" width="11.44140625" style="173"/>
    <col min="1025" max="1025" width="0" style="173" hidden="1" customWidth="1"/>
    <col min="1026" max="1026" width="6.6640625" style="173" customWidth="1"/>
    <col min="1027" max="1027" width="1.6640625" style="173" customWidth="1"/>
    <col min="1028" max="1028" width="1.44140625" style="173" customWidth="1"/>
    <col min="1029" max="1042" width="0" style="173" hidden="1" customWidth="1"/>
    <col min="1043" max="1043" width="38.109375" style="173" customWidth="1"/>
    <col min="1044" max="1045" width="13.109375" style="173" customWidth="1"/>
    <col min="1046" max="1046" width="11.109375" style="173" customWidth="1"/>
    <col min="1047" max="1051" width="12.44140625" style="173" customWidth="1"/>
    <col min="1052" max="1052" width="6.44140625" style="173" bestFit="1" customWidth="1"/>
    <col min="1053" max="1053" width="12.33203125" style="173" bestFit="1" customWidth="1"/>
    <col min="1054" max="1054" width="13.109375" style="173" customWidth="1"/>
    <col min="1055" max="1055" width="42.33203125" style="173" customWidth="1"/>
    <col min="1056" max="1056" width="59.6640625" style="173" customWidth="1"/>
    <col min="1057" max="1058" width="13.109375" style="173" customWidth="1"/>
    <col min="1059" max="1059" width="16.44140625" style="173" customWidth="1"/>
    <col min="1060" max="1060" width="20.6640625" style="173" customWidth="1"/>
    <col min="1061" max="1062" width="78.33203125" style="173" customWidth="1"/>
    <col min="1063" max="1280" width="11.44140625" style="173"/>
    <col min="1281" max="1281" width="0" style="173" hidden="1" customWidth="1"/>
    <col min="1282" max="1282" width="6.6640625" style="173" customWidth="1"/>
    <col min="1283" max="1283" width="1.6640625" style="173" customWidth="1"/>
    <col min="1284" max="1284" width="1.44140625" style="173" customWidth="1"/>
    <col min="1285" max="1298" width="0" style="173" hidden="1" customWidth="1"/>
    <col min="1299" max="1299" width="38.109375" style="173" customWidth="1"/>
    <col min="1300" max="1301" width="13.109375" style="173" customWidth="1"/>
    <col min="1302" max="1302" width="11.109375" style="173" customWidth="1"/>
    <col min="1303" max="1307" width="12.44140625" style="173" customWidth="1"/>
    <col min="1308" max="1308" width="6.44140625" style="173" bestFit="1" customWidth="1"/>
    <col min="1309" max="1309" width="12.33203125" style="173" bestFit="1" customWidth="1"/>
    <col min="1310" max="1310" width="13.109375" style="173" customWidth="1"/>
    <col min="1311" max="1311" width="42.33203125" style="173" customWidth="1"/>
    <col min="1312" max="1312" width="59.6640625" style="173" customWidth="1"/>
    <col min="1313" max="1314" width="13.109375" style="173" customWidth="1"/>
    <col min="1315" max="1315" width="16.44140625" style="173" customWidth="1"/>
    <col min="1316" max="1316" width="20.6640625" style="173" customWidth="1"/>
    <col min="1317" max="1318" width="78.33203125" style="173" customWidth="1"/>
    <col min="1319" max="1536" width="11.44140625" style="173"/>
    <col min="1537" max="1537" width="0" style="173" hidden="1" customWidth="1"/>
    <col min="1538" max="1538" width="6.6640625" style="173" customWidth="1"/>
    <col min="1539" max="1539" width="1.6640625" style="173" customWidth="1"/>
    <col min="1540" max="1540" width="1.44140625" style="173" customWidth="1"/>
    <col min="1541" max="1554" width="0" style="173" hidden="1" customWidth="1"/>
    <col min="1555" max="1555" width="38.109375" style="173" customWidth="1"/>
    <col min="1556" max="1557" width="13.109375" style="173" customWidth="1"/>
    <col min="1558" max="1558" width="11.109375" style="173" customWidth="1"/>
    <col min="1559" max="1563" width="12.44140625" style="173" customWidth="1"/>
    <col min="1564" max="1564" width="6.44140625" style="173" bestFit="1" customWidth="1"/>
    <col min="1565" max="1565" width="12.33203125" style="173" bestFit="1" customWidth="1"/>
    <col min="1566" max="1566" width="13.109375" style="173" customWidth="1"/>
    <col min="1567" max="1567" width="42.33203125" style="173" customWidth="1"/>
    <col min="1568" max="1568" width="59.6640625" style="173" customWidth="1"/>
    <col min="1569" max="1570" width="13.109375" style="173" customWidth="1"/>
    <col min="1571" max="1571" width="16.44140625" style="173" customWidth="1"/>
    <col min="1572" max="1572" width="20.6640625" style="173" customWidth="1"/>
    <col min="1573" max="1574" width="78.33203125" style="173" customWidth="1"/>
    <col min="1575" max="1792" width="11.44140625" style="173"/>
    <col min="1793" max="1793" width="0" style="173" hidden="1" customWidth="1"/>
    <col min="1794" max="1794" width="6.6640625" style="173" customWidth="1"/>
    <col min="1795" max="1795" width="1.6640625" style="173" customWidth="1"/>
    <col min="1796" max="1796" width="1.44140625" style="173" customWidth="1"/>
    <col min="1797" max="1810" width="0" style="173" hidden="1" customWidth="1"/>
    <col min="1811" max="1811" width="38.109375" style="173" customWidth="1"/>
    <col min="1812" max="1813" width="13.109375" style="173" customWidth="1"/>
    <col min="1814" max="1814" width="11.109375" style="173" customWidth="1"/>
    <col min="1815" max="1819" width="12.44140625" style="173" customWidth="1"/>
    <col min="1820" max="1820" width="6.44140625" style="173" bestFit="1" customWidth="1"/>
    <col min="1821" max="1821" width="12.33203125" style="173" bestFit="1" customWidth="1"/>
    <col min="1822" max="1822" width="13.109375" style="173" customWidth="1"/>
    <col min="1823" max="1823" width="42.33203125" style="173" customWidth="1"/>
    <col min="1824" max="1824" width="59.6640625" style="173" customWidth="1"/>
    <col min="1825" max="1826" width="13.109375" style="173" customWidth="1"/>
    <col min="1827" max="1827" width="16.44140625" style="173" customWidth="1"/>
    <col min="1828" max="1828" width="20.6640625" style="173" customWidth="1"/>
    <col min="1829" max="1830" width="78.33203125" style="173" customWidth="1"/>
    <col min="1831" max="2048" width="11.44140625" style="173"/>
    <col min="2049" max="2049" width="0" style="173" hidden="1" customWidth="1"/>
    <col min="2050" max="2050" width="6.6640625" style="173" customWidth="1"/>
    <col min="2051" max="2051" width="1.6640625" style="173" customWidth="1"/>
    <col min="2052" max="2052" width="1.44140625" style="173" customWidth="1"/>
    <col min="2053" max="2066" width="0" style="173" hidden="1" customWidth="1"/>
    <col min="2067" max="2067" width="38.109375" style="173" customWidth="1"/>
    <col min="2068" max="2069" width="13.109375" style="173" customWidth="1"/>
    <col min="2070" max="2070" width="11.109375" style="173" customWidth="1"/>
    <col min="2071" max="2075" width="12.44140625" style="173" customWidth="1"/>
    <col min="2076" max="2076" width="6.44140625" style="173" bestFit="1" customWidth="1"/>
    <col min="2077" max="2077" width="12.33203125" style="173" bestFit="1" customWidth="1"/>
    <col min="2078" max="2078" width="13.109375" style="173" customWidth="1"/>
    <col min="2079" max="2079" width="42.33203125" style="173" customWidth="1"/>
    <col min="2080" max="2080" width="59.6640625" style="173" customWidth="1"/>
    <col min="2081" max="2082" width="13.109375" style="173" customWidth="1"/>
    <col min="2083" max="2083" width="16.44140625" style="173" customWidth="1"/>
    <col min="2084" max="2084" width="20.6640625" style="173" customWidth="1"/>
    <col min="2085" max="2086" width="78.33203125" style="173" customWidth="1"/>
    <col min="2087" max="2304" width="11.44140625" style="173"/>
    <col min="2305" max="2305" width="0" style="173" hidden="1" customWidth="1"/>
    <col min="2306" max="2306" width="6.6640625" style="173" customWidth="1"/>
    <col min="2307" max="2307" width="1.6640625" style="173" customWidth="1"/>
    <col min="2308" max="2308" width="1.44140625" style="173" customWidth="1"/>
    <col min="2309" max="2322" width="0" style="173" hidden="1" customWidth="1"/>
    <col min="2323" max="2323" width="38.109375" style="173" customWidth="1"/>
    <col min="2324" max="2325" width="13.109375" style="173" customWidth="1"/>
    <col min="2326" max="2326" width="11.109375" style="173" customWidth="1"/>
    <col min="2327" max="2331" width="12.44140625" style="173" customWidth="1"/>
    <col min="2332" max="2332" width="6.44140625" style="173" bestFit="1" customWidth="1"/>
    <col min="2333" max="2333" width="12.33203125" style="173" bestFit="1" customWidth="1"/>
    <col min="2334" max="2334" width="13.109375" style="173" customWidth="1"/>
    <col min="2335" max="2335" width="42.33203125" style="173" customWidth="1"/>
    <col min="2336" max="2336" width="59.6640625" style="173" customWidth="1"/>
    <col min="2337" max="2338" width="13.109375" style="173" customWidth="1"/>
    <col min="2339" max="2339" width="16.44140625" style="173" customWidth="1"/>
    <col min="2340" max="2340" width="20.6640625" style="173" customWidth="1"/>
    <col min="2341" max="2342" width="78.33203125" style="173" customWidth="1"/>
    <col min="2343" max="2560" width="11.44140625" style="173"/>
    <col min="2561" max="2561" width="0" style="173" hidden="1" customWidth="1"/>
    <col min="2562" max="2562" width="6.6640625" style="173" customWidth="1"/>
    <col min="2563" max="2563" width="1.6640625" style="173" customWidth="1"/>
    <col min="2564" max="2564" width="1.44140625" style="173" customWidth="1"/>
    <col min="2565" max="2578" width="0" style="173" hidden="1" customWidth="1"/>
    <col min="2579" max="2579" width="38.109375" style="173" customWidth="1"/>
    <col min="2580" max="2581" width="13.109375" style="173" customWidth="1"/>
    <col min="2582" max="2582" width="11.109375" style="173" customWidth="1"/>
    <col min="2583" max="2587" width="12.44140625" style="173" customWidth="1"/>
    <col min="2588" max="2588" width="6.44140625" style="173" bestFit="1" customWidth="1"/>
    <col min="2589" max="2589" width="12.33203125" style="173" bestFit="1" customWidth="1"/>
    <col min="2590" max="2590" width="13.109375" style="173" customWidth="1"/>
    <col min="2591" max="2591" width="42.33203125" style="173" customWidth="1"/>
    <col min="2592" max="2592" width="59.6640625" style="173" customWidth="1"/>
    <col min="2593" max="2594" width="13.109375" style="173" customWidth="1"/>
    <col min="2595" max="2595" width="16.44140625" style="173" customWidth="1"/>
    <col min="2596" max="2596" width="20.6640625" style="173" customWidth="1"/>
    <col min="2597" max="2598" width="78.33203125" style="173" customWidth="1"/>
    <col min="2599" max="2816" width="11.44140625" style="173"/>
    <col min="2817" max="2817" width="0" style="173" hidden="1" customWidth="1"/>
    <col min="2818" max="2818" width="6.6640625" style="173" customWidth="1"/>
    <col min="2819" max="2819" width="1.6640625" style="173" customWidth="1"/>
    <col min="2820" max="2820" width="1.44140625" style="173" customWidth="1"/>
    <col min="2821" max="2834" width="0" style="173" hidden="1" customWidth="1"/>
    <col min="2835" max="2835" width="38.109375" style="173" customWidth="1"/>
    <col min="2836" max="2837" width="13.109375" style="173" customWidth="1"/>
    <col min="2838" max="2838" width="11.109375" style="173" customWidth="1"/>
    <col min="2839" max="2843" width="12.44140625" style="173" customWidth="1"/>
    <col min="2844" max="2844" width="6.44140625" style="173" bestFit="1" customWidth="1"/>
    <col min="2845" max="2845" width="12.33203125" style="173" bestFit="1" customWidth="1"/>
    <col min="2846" max="2846" width="13.109375" style="173" customWidth="1"/>
    <col min="2847" max="2847" width="42.33203125" style="173" customWidth="1"/>
    <col min="2848" max="2848" width="59.6640625" style="173" customWidth="1"/>
    <col min="2849" max="2850" width="13.109375" style="173" customWidth="1"/>
    <col min="2851" max="2851" width="16.44140625" style="173" customWidth="1"/>
    <col min="2852" max="2852" width="20.6640625" style="173" customWidth="1"/>
    <col min="2853" max="2854" width="78.33203125" style="173" customWidth="1"/>
    <col min="2855" max="3072" width="11.44140625" style="173"/>
    <col min="3073" max="3073" width="0" style="173" hidden="1" customWidth="1"/>
    <col min="3074" max="3074" width="6.6640625" style="173" customWidth="1"/>
    <col min="3075" max="3075" width="1.6640625" style="173" customWidth="1"/>
    <col min="3076" max="3076" width="1.44140625" style="173" customWidth="1"/>
    <col min="3077" max="3090" width="0" style="173" hidden="1" customWidth="1"/>
    <col min="3091" max="3091" width="38.109375" style="173" customWidth="1"/>
    <col min="3092" max="3093" width="13.109375" style="173" customWidth="1"/>
    <col min="3094" max="3094" width="11.109375" style="173" customWidth="1"/>
    <col min="3095" max="3099" width="12.44140625" style="173" customWidth="1"/>
    <col min="3100" max="3100" width="6.44140625" style="173" bestFit="1" customWidth="1"/>
    <col min="3101" max="3101" width="12.33203125" style="173" bestFit="1" customWidth="1"/>
    <col min="3102" max="3102" width="13.109375" style="173" customWidth="1"/>
    <col min="3103" max="3103" width="42.33203125" style="173" customWidth="1"/>
    <col min="3104" max="3104" width="59.6640625" style="173" customWidth="1"/>
    <col min="3105" max="3106" width="13.109375" style="173" customWidth="1"/>
    <col min="3107" max="3107" width="16.44140625" style="173" customWidth="1"/>
    <col min="3108" max="3108" width="20.6640625" style="173" customWidth="1"/>
    <col min="3109" max="3110" width="78.33203125" style="173" customWidth="1"/>
    <col min="3111" max="3328" width="11.44140625" style="173"/>
    <col min="3329" max="3329" width="0" style="173" hidden="1" customWidth="1"/>
    <col min="3330" max="3330" width="6.6640625" style="173" customWidth="1"/>
    <col min="3331" max="3331" width="1.6640625" style="173" customWidth="1"/>
    <col min="3332" max="3332" width="1.44140625" style="173" customWidth="1"/>
    <col min="3333" max="3346" width="0" style="173" hidden="1" customWidth="1"/>
    <col min="3347" max="3347" width="38.109375" style="173" customWidth="1"/>
    <col min="3348" max="3349" width="13.109375" style="173" customWidth="1"/>
    <col min="3350" max="3350" width="11.109375" style="173" customWidth="1"/>
    <col min="3351" max="3355" width="12.44140625" style="173" customWidth="1"/>
    <col min="3356" max="3356" width="6.44140625" style="173" bestFit="1" customWidth="1"/>
    <col min="3357" max="3357" width="12.33203125" style="173" bestFit="1" customWidth="1"/>
    <col min="3358" max="3358" width="13.109375" style="173" customWidth="1"/>
    <col min="3359" max="3359" width="42.33203125" style="173" customWidth="1"/>
    <col min="3360" max="3360" width="59.6640625" style="173" customWidth="1"/>
    <col min="3361" max="3362" width="13.109375" style="173" customWidth="1"/>
    <col min="3363" max="3363" width="16.44140625" style="173" customWidth="1"/>
    <col min="3364" max="3364" width="20.6640625" style="173" customWidth="1"/>
    <col min="3365" max="3366" width="78.33203125" style="173" customWidth="1"/>
    <col min="3367" max="3584" width="11.44140625" style="173"/>
    <col min="3585" max="3585" width="0" style="173" hidden="1" customWidth="1"/>
    <col min="3586" max="3586" width="6.6640625" style="173" customWidth="1"/>
    <col min="3587" max="3587" width="1.6640625" style="173" customWidth="1"/>
    <col min="3588" max="3588" width="1.44140625" style="173" customWidth="1"/>
    <col min="3589" max="3602" width="0" style="173" hidden="1" customWidth="1"/>
    <col min="3603" max="3603" width="38.109375" style="173" customWidth="1"/>
    <col min="3604" max="3605" width="13.109375" style="173" customWidth="1"/>
    <col min="3606" max="3606" width="11.109375" style="173" customWidth="1"/>
    <col min="3607" max="3611" width="12.44140625" style="173" customWidth="1"/>
    <col min="3612" max="3612" width="6.44140625" style="173" bestFit="1" customWidth="1"/>
    <col min="3613" max="3613" width="12.33203125" style="173" bestFit="1" customWidth="1"/>
    <col min="3614" max="3614" width="13.109375" style="173" customWidth="1"/>
    <col min="3615" max="3615" width="42.33203125" style="173" customWidth="1"/>
    <col min="3616" max="3616" width="59.6640625" style="173" customWidth="1"/>
    <col min="3617" max="3618" width="13.109375" style="173" customWidth="1"/>
    <col min="3619" max="3619" width="16.44140625" style="173" customWidth="1"/>
    <col min="3620" max="3620" width="20.6640625" style="173" customWidth="1"/>
    <col min="3621" max="3622" width="78.33203125" style="173" customWidth="1"/>
    <col min="3623" max="3840" width="11.44140625" style="173"/>
    <col min="3841" max="3841" width="0" style="173" hidden="1" customWidth="1"/>
    <col min="3842" max="3842" width="6.6640625" style="173" customWidth="1"/>
    <col min="3843" max="3843" width="1.6640625" style="173" customWidth="1"/>
    <col min="3844" max="3844" width="1.44140625" style="173" customWidth="1"/>
    <col min="3845" max="3858" width="0" style="173" hidden="1" customWidth="1"/>
    <col min="3859" max="3859" width="38.109375" style="173" customWidth="1"/>
    <col min="3860" max="3861" width="13.109375" style="173" customWidth="1"/>
    <col min="3862" max="3862" width="11.109375" style="173" customWidth="1"/>
    <col min="3863" max="3867" width="12.44140625" style="173" customWidth="1"/>
    <col min="3868" max="3868" width="6.44140625" style="173" bestFit="1" customWidth="1"/>
    <col min="3869" max="3869" width="12.33203125" style="173" bestFit="1" customWidth="1"/>
    <col min="3870" max="3870" width="13.109375" style="173" customWidth="1"/>
    <col min="3871" max="3871" width="42.33203125" style="173" customWidth="1"/>
    <col min="3872" max="3872" width="59.6640625" style="173" customWidth="1"/>
    <col min="3873" max="3874" width="13.109375" style="173" customWidth="1"/>
    <col min="3875" max="3875" width="16.44140625" style="173" customWidth="1"/>
    <col min="3876" max="3876" width="20.6640625" style="173" customWidth="1"/>
    <col min="3877" max="3878" width="78.33203125" style="173" customWidth="1"/>
    <col min="3879" max="4096" width="11.44140625" style="173"/>
    <col min="4097" max="4097" width="0" style="173" hidden="1" customWidth="1"/>
    <col min="4098" max="4098" width="6.6640625" style="173" customWidth="1"/>
    <col min="4099" max="4099" width="1.6640625" style="173" customWidth="1"/>
    <col min="4100" max="4100" width="1.44140625" style="173" customWidth="1"/>
    <col min="4101" max="4114" width="0" style="173" hidden="1" customWidth="1"/>
    <col min="4115" max="4115" width="38.109375" style="173" customWidth="1"/>
    <col min="4116" max="4117" width="13.109375" style="173" customWidth="1"/>
    <col min="4118" max="4118" width="11.109375" style="173" customWidth="1"/>
    <col min="4119" max="4123" width="12.44140625" style="173" customWidth="1"/>
    <col min="4124" max="4124" width="6.44140625" style="173" bestFit="1" customWidth="1"/>
    <col min="4125" max="4125" width="12.33203125" style="173" bestFit="1" customWidth="1"/>
    <col min="4126" max="4126" width="13.109375" style="173" customWidth="1"/>
    <col min="4127" max="4127" width="42.33203125" style="173" customWidth="1"/>
    <col min="4128" max="4128" width="59.6640625" style="173" customWidth="1"/>
    <col min="4129" max="4130" width="13.109375" style="173" customWidth="1"/>
    <col min="4131" max="4131" width="16.44140625" style="173" customWidth="1"/>
    <col min="4132" max="4132" width="20.6640625" style="173" customWidth="1"/>
    <col min="4133" max="4134" width="78.33203125" style="173" customWidth="1"/>
    <col min="4135" max="4352" width="11.44140625" style="173"/>
    <col min="4353" max="4353" width="0" style="173" hidden="1" customWidth="1"/>
    <col min="4354" max="4354" width="6.6640625" style="173" customWidth="1"/>
    <col min="4355" max="4355" width="1.6640625" style="173" customWidth="1"/>
    <col min="4356" max="4356" width="1.44140625" style="173" customWidth="1"/>
    <col min="4357" max="4370" width="0" style="173" hidden="1" customWidth="1"/>
    <col min="4371" max="4371" width="38.109375" style="173" customWidth="1"/>
    <col min="4372" max="4373" width="13.109375" style="173" customWidth="1"/>
    <col min="4374" max="4374" width="11.109375" style="173" customWidth="1"/>
    <col min="4375" max="4379" width="12.44140625" style="173" customWidth="1"/>
    <col min="4380" max="4380" width="6.44140625" style="173" bestFit="1" customWidth="1"/>
    <col min="4381" max="4381" width="12.33203125" style="173" bestFit="1" customWidth="1"/>
    <col min="4382" max="4382" width="13.109375" style="173" customWidth="1"/>
    <col min="4383" max="4383" width="42.33203125" style="173" customWidth="1"/>
    <col min="4384" max="4384" width="59.6640625" style="173" customWidth="1"/>
    <col min="4385" max="4386" width="13.109375" style="173" customWidth="1"/>
    <col min="4387" max="4387" width="16.44140625" style="173" customWidth="1"/>
    <col min="4388" max="4388" width="20.6640625" style="173" customWidth="1"/>
    <col min="4389" max="4390" width="78.33203125" style="173" customWidth="1"/>
    <col min="4391" max="4608" width="11.44140625" style="173"/>
    <col min="4609" max="4609" width="0" style="173" hidden="1" customWidth="1"/>
    <col min="4610" max="4610" width="6.6640625" style="173" customWidth="1"/>
    <col min="4611" max="4611" width="1.6640625" style="173" customWidth="1"/>
    <col min="4612" max="4612" width="1.44140625" style="173" customWidth="1"/>
    <col min="4613" max="4626" width="0" style="173" hidden="1" customWidth="1"/>
    <col min="4627" max="4627" width="38.109375" style="173" customWidth="1"/>
    <col min="4628" max="4629" width="13.109375" style="173" customWidth="1"/>
    <col min="4630" max="4630" width="11.109375" style="173" customWidth="1"/>
    <col min="4631" max="4635" width="12.44140625" style="173" customWidth="1"/>
    <col min="4636" max="4636" width="6.44140625" style="173" bestFit="1" customWidth="1"/>
    <col min="4637" max="4637" width="12.33203125" style="173" bestFit="1" customWidth="1"/>
    <col min="4638" max="4638" width="13.109375" style="173" customWidth="1"/>
    <col min="4639" max="4639" width="42.33203125" style="173" customWidth="1"/>
    <col min="4640" max="4640" width="59.6640625" style="173" customWidth="1"/>
    <col min="4641" max="4642" width="13.109375" style="173" customWidth="1"/>
    <col min="4643" max="4643" width="16.44140625" style="173" customWidth="1"/>
    <col min="4644" max="4644" width="20.6640625" style="173" customWidth="1"/>
    <col min="4645" max="4646" width="78.33203125" style="173" customWidth="1"/>
    <col min="4647" max="4864" width="11.44140625" style="173"/>
    <col min="4865" max="4865" width="0" style="173" hidden="1" customWidth="1"/>
    <col min="4866" max="4866" width="6.6640625" style="173" customWidth="1"/>
    <col min="4867" max="4867" width="1.6640625" style="173" customWidth="1"/>
    <col min="4868" max="4868" width="1.44140625" style="173" customWidth="1"/>
    <col min="4869" max="4882" width="0" style="173" hidden="1" customWidth="1"/>
    <col min="4883" max="4883" width="38.109375" style="173" customWidth="1"/>
    <col min="4884" max="4885" width="13.109375" style="173" customWidth="1"/>
    <col min="4886" max="4886" width="11.109375" style="173" customWidth="1"/>
    <col min="4887" max="4891" width="12.44140625" style="173" customWidth="1"/>
    <col min="4892" max="4892" width="6.44140625" style="173" bestFit="1" customWidth="1"/>
    <col min="4893" max="4893" width="12.33203125" style="173" bestFit="1" customWidth="1"/>
    <col min="4894" max="4894" width="13.109375" style="173" customWidth="1"/>
    <col min="4895" max="4895" width="42.33203125" style="173" customWidth="1"/>
    <col min="4896" max="4896" width="59.6640625" style="173" customWidth="1"/>
    <col min="4897" max="4898" width="13.109375" style="173" customWidth="1"/>
    <col min="4899" max="4899" width="16.44140625" style="173" customWidth="1"/>
    <col min="4900" max="4900" width="20.6640625" style="173" customWidth="1"/>
    <col min="4901" max="4902" width="78.33203125" style="173" customWidth="1"/>
    <col min="4903" max="5120" width="11.44140625" style="173"/>
    <col min="5121" max="5121" width="0" style="173" hidden="1" customWidth="1"/>
    <col min="5122" max="5122" width="6.6640625" style="173" customWidth="1"/>
    <col min="5123" max="5123" width="1.6640625" style="173" customWidth="1"/>
    <col min="5124" max="5124" width="1.44140625" style="173" customWidth="1"/>
    <col min="5125" max="5138" width="0" style="173" hidden="1" customWidth="1"/>
    <col min="5139" max="5139" width="38.109375" style="173" customWidth="1"/>
    <col min="5140" max="5141" width="13.109375" style="173" customWidth="1"/>
    <col min="5142" max="5142" width="11.109375" style="173" customWidth="1"/>
    <col min="5143" max="5147" width="12.44140625" style="173" customWidth="1"/>
    <col min="5148" max="5148" width="6.44140625" style="173" bestFit="1" customWidth="1"/>
    <col min="5149" max="5149" width="12.33203125" style="173" bestFit="1" customWidth="1"/>
    <col min="5150" max="5150" width="13.109375" style="173" customWidth="1"/>
    <col min="5151" max="5151" width="42.33203125" style="173" customWidth="1"/>
    <col min="5152" max="5152" width="59.6640625" style="173" customWidth="1"/>
    <col min="5153" max="5154" width="13.109375" style="173" customWidth="1"/>
    <col min="5155" max="5155" width="16.44140625" style="173" customWidth="1"/>
    <col min="5156" max="5156" width="20.6640625" style="173" customWidth="1"/>
    <col min="5157" max="5158" width="78.33203125" style="173" customWidth="1"/>
    <col min="5159" max="5376" width="11.44140625" style="173"/>
    <col min="5377" max="5377" width="0" style="173" hidden="1" customWidth="1"/>
    <col min="5378" max="5378" width="6.6640625" style="173" customWidth="1"/>
    <col min="5379" max="5379" width="1.6640625" style="173" customWidth="1"/>
    <col min="5380" max="5380" width="1.44140625" style="173" customWidth="1"/>
    <col min="5381" max="5394" width="0" style="173" hidden="1" customWidth="1"/>
    <col min="5395" max="5395" width="38.109375" style="173" customWidth="1"/>
    <col min="5396" max="5397" width="13.109375" style="173" customWidth="1"/>
    <col min="5398" max="5398" width="11.109375" style="173" customWidth="1"/>
    <col min="5399" max="5403" width="12.44140625" style="173" customWidth="1"/>
    <col min="5404" max="5404" width="6.44140625" style="173" bestFit="1" customWidth="1"/>
    <col min="5405" max="5405" width="12.33203125" style="173" bestFit="1" customWidth="1"/>
    <col min="5406" max="5406" width="13.109375" style="173" customWidth="1"/>
    <col min="5407" max="5407" width="42.33203125" style="173" customWidth="1"/>
    <col min="5408" max="5408" width="59.6640625" style="173" customWidth="1"/>
    <col min="5409" max="5410" width="13.109375" style="173" customWidth="1"/>
    <col min="5411" max="5411" width="16.44140625" style="173" customWidth="1"/>
    <col min="5412" max="5412" width="20.6640625" style="173" customWidth="1"/>
    <col min="5413" max="5414" width="78.33203125" style="173" customWidth="1"/>
    <col min="5415" max="5632" width="11.44140625" style="173"/>
    <col min="5633" max="5633" width="0" style="173" hidden="1" customWidth="1"/>
    <col min="5634" max="5634" width="6.6640625" style="173" customWidth="1"/>
    <col min="5635" max="5635" width="1.6640625" style="173" customWidth="1"/>
    <col min="5636" max="5636" width="1.44140625" style="173" customWidth="1"/>
    <col min="5637" max="5650" width="0" style="173" hidden="1" customWidth="1"/>
    <col min="5651" max="5651" width="38.109375" style="173" customWidth="1"/>
    <col min="5652" max="5653" width="13.109375" style="173" customWidth="1"/>
    <col min="5654" max="5654" width="11.109375" style="173" customWidth="1"/>
    <col min="5655" max="5659" width="12.44140625" style="173" customWidth="1"/>
    <col min="5660" max="5660" width="6.44140625" style="173" bestFit="1" customWidth="1"/>
    <col min="5661" max="5661" width="12.33203125" style="173" bestFit="1" customWidth="1"/>
    <col min="5662" max="5662" width="13.109375" style="173" customWidth="1"/>
    <col min="5663" max="5663" width="42.33203125" style="173" customWidth="1"/>
    <col min="5664" max="5664" width="59.6640625" style="173" customWidth="1"/>
    <col min="5665" max="5666" width="13.109375" style="173" customWidth="1"/>
    <col min="5667" max="5667" width="16.44140625" style="173" customWidth="1"/>
    <col min="5668" max="5668" width="20.6640625" style="173" customWidth="1"/>
    <col min="5669" max="5670" width="78.33203125" style="173" customWidth="1"/>
    <col min="5671" max="5888" width="11.44140625" style="173"/>
    <col min="5889" max="5889" width="0" style="173" hidden="1" customWidth="1"/>
    <col min="5890" max="5890" width="6.6640625" style="173" customWidth="1"/>
    <col min="5891" max="5891" width="1.6640625" style="173" customWidth="1"/>
    <col min="5892" max="5892" width="1.44140625" style="173" customWidth="1"/>
    <col min="5893" max="5906" width="0" style="173" hidden="1" customWidth="1"/>
    <col min="5907" max="5907" width="38.109375" style="173" customWidth="1"/>
    <col min="5908" max="5909" width="13.109375" style="173" customWidth="1"/>
    <col min="5910" max="5910" width="11.109375" style="173" customWidth="1"/>
    <col min="5911" max="5915" width="12.44140625" style="173" customWidth="1"/>
    <col min="5916" max="5916" width="6.44140625" style="173" bestFit="1" customWidth="1"/>
    <col min="5917" max="5917" width="12.33203125" style="173" bestFit="1" customWidth="1"/>
    <col min="5918" max="5918" width="13.109375" style="173" customWidth="1"/>
    <col min="5919" max="5919" width="42.33203125" style="173" customWidth="1"/>
    <col min="5920" max="5920" width="59.6640625" style="173" customWidth="1"/>
    <col min="5921" max="5922" width="13.109375" style="173" customWidth="1"/>
    <col min="5923" max="5923" width="16.44140625" style="173" customWidth="1"/>
    <col min="5924" max="5924" width="20.6640625" style="173" customWidth="1"/>
    <col min="5925" max="5926" width="78.33203125" style="173" customWidth="1"/>
    <col min="5927" max="6144" width="11.44140625" style="173"/>
    <col min="6145" max="6145" width="0" style="173" hidden="1" customWidth="1"/>
    <col min="6146" max="6146" width="6.6640625" style="173" customWidth="1"/>
    <col min="6147" max="6147" width="1.6640625" style="173" customWidth="1"/>
    <col min="6148" max="6148" width="1.44140625" style="173" customWidth="1"/>
    <col min="6149" max="6162" width="0" style="173" hidden="1" customWidth="1"/>
    <col min="6163" max="6163" width="38.109375" style="173" customWidth="1"/>
    <col min="6164" max="6165" width="13.109375" style="173" customWidth="1"/>
    <col min="6166" max="6166" width="11.109375" style="173" customWidth="1"/>
    <col min="6167" max="6171" width="12.44140625" style="173" customWidth="1"/>
    <col min="6172" max="6172" width="6.44140625" style="173" bestFit="1" customWidth="1"/>
    <col min="6173" max="6173" width="12.33203125" style="173" bestFit="1" customWidth="1"/>
    <col min="6174" max="6174" width="13.109375" style="173" customWidth="1"/>
    <col min="6175" max="6175" width="42.33203125" style="173" customWidth="1"/>
    <col min="6176" max="6176" width="59.6640625" style="173" customWidth="1"/>
    <col min="6177" max="6178" width="13.109375" style="173" customWidth="1"/>
    <col min="6179" max="6179" width="16.44140625" style="173" customWidth="1"/>
    <col min="6180" max="6180" width="20.6640625" style="173" customWidth="1"/>
    <col min="6181" max="6182" width="78.33203125" style="173" customWidth="1"/>
    <col min="6183" max="6400" width="11.44140625" style="173"/>
    <col min="6401" max="6401" width="0" style="173" hidden="1" customWidth="1"/>
    <col min="6402" max="6402" width="6.6640625" style="173" customWidth="1"/>
    <col min="6403" max="6403" width="1.6640625" style="173" customWidth="1"/>
    <col min="6404" max="6404" width="1.44140625" style="173" customWidth="1"/>
    <col min="6405" max="6418" width="0" style="173" hidden="1" customWidth="1"/>
    <col min="6419" max="6419" width="38.109375" style="173" customWidth="1"/>
    <col min="6420" max="6421" width="13.109375" style="173" customWidth="1"/>
    <col min="6422" max="6422" width="11.109375" style="173" customWidth="1"/>
    <col min="6423" max="6427" width="12.44140625" style="173" customWidth="1"/>
    <col min="6428" max="6428" width="6.44140625" style="173" bestFit="1" customWidth="1"/>
    <col min="6429" max="6429" width="12.33203125" style="173" bestFit="1" customWidth="1"/>
    <col min="6430" max="6430" width="13.109375" style="173" customWidth="1"/>
    <col min="6431" max="6431" width="42.33203125" style="173" customWidth="1"/>
    <col min="6432" max="6432" width="59.6640625" style="173" customWidth="1"/>
    <col min="6433" max="6434" width="13.109375" style="173" customWidth="1"/>
    <col min="6435" max="6435" width="16.44140625" style="173" customWidth="1"/>
    <col min="6436" max="6436" width="20.6640625" style="173" customWidth="1"/>
    <col min="6437" max="6438" width="78.33203125" style="173" customWidth="1"/>
    <col min="6439" max="6656" width="11.44140625" style="173"/>
    <col min="6657" max="6657" width="0" style="173" hidden="1" customWidth="1"/>
    <col min="6658" max="6658" width="6.6640625" style="173" customWidth="1"/>
    <col min="6659" max="6659" width="1.6640625" style="173" customWidth="1"/>
    <col min="6660" max="6660" width="1.44140625" style="173" customWidth="1"/>
    <col min="6661" max="6674" width="0" style="173" hidden="1" customWidth="1"/>
    <col min="6675" max="6675" width="38.109375" style="173" customWidth="1"/>
    <col min="6676" max="6677" width="13.109375" style="173" customWidth="1"/>
    <col min="6678" max="6678" width="11.109375" style="173" customWidth="1"/>
    <col min="6679" max="6683" width="12.44140625" style="173" customWidth="1"/>
    <col min="6684" max="6684" width="6.44140625" style="173" bestFit="1" customWidth="1"/>
    <col min="6685" max="6685" width="12.33203125" style="173" bestFit="1" customWidth="1"/>
    <col min="6686" max="6686" width="13.109375" style="173" customWidth="1"/>
    <col min="6687" max="6687" width="42.33203125" style="173" customWidth="1"/>
    <col min="6688" max="6688" width="59.6640625" style="173" customWidth="1"/>
    <col min="6689" max="6690" width="13.109375" style="173" customWidth="1"/>
    <col min="6691" max="6691" width="16.44140625" style="173" customWidth="1"/>
    <col min="6692" max="6692" width="20.6640625" style="173" customWidth="1"/>
    <col min="6693" max="6694" width="78.33203125" style="173" customWidth="1"/>
    <col min="6695" max="6912" width="11.44140625" style="173"/>
    <col min="6913" max="6913" width="0" style="173" hidden="1" customWidth="1"/>
    <col min="6914" max="6914" width="6.6640625" style="173" customWidth="1"/>
    <col min="6915" max="6915" width="1.6640625" style="173" customWidth="1"/>
    <col min="6916" max="6916" width="1.44140625" style="173" customWidth="1"/>
    <col min="6917" max="6930" width="0" style="173" hidden="1" customWidth="1"/>
    <col min="6931" max="6931" width="38.109375" style="173" customWidth="1"/>
    <col min="6932" max="6933" width="13.109375" style="173" customWidth="1"/>
    <col min="6934" max="6934" width="11.109375" style="173" customWidth="1"/>
    <col min="6935" max="6939" width="12.44140625" style="173" customWidth="1"/>
    <col min="6940" max="6940" width="6.44140625" style="173" bestFit="1" customWidth="1"/>
    <col min="6941" max="6941" width="12.33203125" style="173" bestFit="1" customWidth="1"/>
    <col min="6942" max="6942" width="13.109375" style="173" customWidth="1"/>
    <col min="6943" max="6943" width="42.33203125" style="173" customWidth="1"/>
    <col min="6944" max="6944" width="59.6640625" style="173" customWidth="1"/>
    <col min="6945" max="6946" width="13.109375" style="173" customWidth="1"/>
    <col min="6947" max="6947" width="16.44140625" style="173" customWidth="1"/>
    <col min="6948" max="6948" width="20.6640625" style="173" customWidth="1"/>
    <col min="6949" max="6950" width="78.33203125" style="173" customWidth="1"/>
    <col min="6951" max="7168" width="11.44140625" style="173"/>
    <col min="7169" max="7169" width="0" style="173" hidden="1" customWidth="1"/>
    <col min="7170" max="7170" width="6.6640625" style="173" customWidth="1"/>
    <col min="7171" max="7171" width="1.6640625" style="173" customWidth="1"/>
    <col min="7172" max="7172" width="1.44140625" style="173" customWidth="1"/>
    <col min="7173" max="7186" width="0" style="173" hidden="1" customWidth="1"/>
    <col min="7187" max="7187" width="38.109375" style="173" customWidth="1"/>
    <col min="7188" max="7189" width="13.109375" style="173" customWidth="1"/>
    <col min="7190" max="7190" width="11.109375" style="173" customWidth="1"/>
    <col min="7191" max="7195" width="12.44140625" style="173" customWidth="1"/>
    <col min="7196" max="7196" width="6.44140625" style="173" bestFit="1" customWidth="1"/>
    <col min="7197" max="7197" width="12.33203125" style="173" bestFit="1" customWidth="1"/>
    <col min="7198" max="7198" width="13.109375" style="173" customWidth="1"/>
    <col min="7199" max="7199" width="42.33203125" style="173" customWidth="1"/>
    <col min="7200" max="7200" width="59.6640625" style="173" customWidth="1"/>
    <col min="7201" max="7202" width="13.109375" style="173" customWidth="1"/>
    <col min="7203" max="7203" width="16.44140625" style="173" customWidth="1"/>
    <col min="7204" max="7204" width="20.6640625" style="173" customWidth="1"/>
    <col min="7205" max="7206" width="78.33203125" style="173" customWidth="1"/>
    <col min="7207" max="7424" width="11.44140625" style="173"/>
    <col min="7425" max="7425" width="0" style="173" hidden="1" customWidth="1"/>
    <col min="7426" max="7426" width="6.6640625" style="173" customWidth="1"/>
    <col min="7427" max="7427" width="1.6640625" style="173" customWidth="1"/>
    <col min="7428" max="7428" width="1.44140625" style="173" customWidth="1"/>
    <col min="7429" max="7442" width="0" style="173" hidden="1" customWidth="1"/>
    <col min="7443" max="7443" width="38.109375" style="173" customWidth="1"/>
    <col min="7444" max="7445" width="13.109375" style="173" customWidth="1"/>
    <col min="7446" max="7446" width="11.109375" style="173" customWidth="1"/>
    <col min="7447" max="7451" width="12.44140625" style="173" customWidth="1"/>
    <col min="7452" max="7452" width="6.44140625" style="173" bestFit="1" customWidth="1"/>
    <col min="7453" max="7453" width="12.33203125" style="173" bestFit="1" customWidth="1"/>
    <col min="7454" max="7454" width="13.109375" style="173" customWidth="1"/>
    <col min="7455" max="7455" width="42.33203125" style="173" customWidth="1"/>
    <col min="7456" max="7456" width="59.6640625" style="173" customWidth="1"/>
    <col min="7457" max="7458" width="13.109375" style="173" customWidth="1"/>
    <col min="7459" max="7459" width="16.44140625" style="173" customWidth="1"/>
    <col min="7460" max="7460" width="20.6640625" style="173" customWidth="1"/>
    <col min="7461" max="7462" width="78.33203125" style="173" customWidth="1"/>
    <col min="7463" max="7680" width="11.44140625" style="173"/>
    <col min="7681" max="7681" width="0" style="173" hidden="1" customWidth="1"/>
    <col min="7682" max="7682" width="6.6640625" style="173" customWidth="1"/>
    <col min="7683" max="7683" width="1.6640625" style="173" customWidth="1"/>
    <col min="7684" max="7684" width="1.44140625" style="173" customWidth="1"/>
    <col min="7685" max="7698" width="0" style="173" hidden="1" customWidth="1"/>
    <col min="7699" max="7699" width="38.109375" style="173" customWidth="1"/>
    <col min="7700" max="7701" width="13.109375" style="173" customWidth="1"/>
    <col min="7702" max="7702" width="11.109375" style="173" customWidth="1"/>
    <col min="7703" max="7707" width="12.44140625" style="173" customWidth="1"/>
    <col min="7708" max="7708" width="6.44140625" style="173" bestFit="1" customWidth="1"/>
    <col min="7709" max="7709" width="12.33203125" style="173" bestFit="1" customWidth="1"/>
    <col min="7710" max="7710" width="13.109375" style="173" customWidth="1"/>
    <col min="7711" max="7711" width="42.33203125" style="173" customWidth="1"/>
    <col min="7712" max="7712" width="59.6640625" style="173" customWidth="1"/>
    <col min="7713" max="7714" width="13.109375" style="173" customWidth="1"/>
    <col min="7715" max="7715" width="16.44140625" style="173" customWidth="1"/>
    <col min="7716" max="7716" width="20.6640625" style="173" customWidth="1"/>
    <col min="7717" max="7718" width="78.33203125" style="173" customWidth="1"/>
    <col min="7719" max="7936" width="11.44140625" style="173"/>
    <col min="7937" max="7937" width="0" style="173" hidden="1" customWidth="1"/>
    <col min="7938" max="7938" width="6.6640625" style="173" customWidth="1"/>
    <col min="7939" max="7939" width="1.6640625" style="173" customWidth="1"/>
    <col min="7940" max="7940" width="1.44140625" style="173" customWidth="1"/>
    <col min="7941" max="7954" width="0" style="173" hidden="1" customWidth="1"/>
    <col min="7955" max="7955" width="38.109375" style="173" customWidth="1"/>
    <col min="7956" max="7957" width="13.109375" style="173" customWidth="1"/>
    <col min="7958" max="7958" width="11.109375" style="173" customWidth="1"/>
    <col min="7959" max="7963" width="12.44140625" style="173" customWidth="1"/>
    <col min="7964" max="7964" width="6.44140625" style="173" bestFit="1" customWidth="1"/>
    <col min="7965" max="7965" width="12.33203125" style="173" bestFit="1" customWidth="1"/>
    <col min="7966" max="7966" width="13.109375" style="173" customWidth="1"/>
    <col min="7967" max="7967" width="42.33203125" style="173" customWidth="1"/>
    <col min="7968" max="7968" width="59.6640625" style="173" customWidth="1"/>
    <col min="7969" max="7970" width="13.109375" style="173" customWidth="1"/>
    <col min="7971" max="7971" width="16.44140625" style="173" customWidth="1"/>
    <col min="7972" max="7972" width="20.6640625" style="173" customWidth="1"/>
    <col min="7973" max="7974" width="78.33203125" style="173" customWidth="1"/>
    <col min="7975" max="8192" width="11.44140625" style="173"/>
    <col min="8193" max="8193" width="0" style="173" hidden="1" customWidth="1"/>
    <col min="8194" max="8194" width="6.6640625" style="173" customWidth="1"/>
    <col min="8195" max="8195" width="1.6640625" style="173" customWidth="1"/>
    <col min="8196" max="8196" width="1.44140625" style="173" customWidth="1"/>
    <col min="8197" max="8210" width="0" style="173" hidden="1" customWidth="1"/>
    <col min="8211" max="8211" width="38.109375" style="173" customWidth="1"/>
    <col min="8212" max="8213" width="13.109375" style="173" customWidth="1"/>
    <col min="8214" max="8214" width="11.109375" style="173" customWidth="1"/>
    <col min="8215" max="8219" width="12.44140625" style="173" customWidth="1"/>
    <col min="8220" max="8220" width="6.44140625" style="173" bestFit="1" customWidth="1"/>
    <col min="8221" max="8221" width="12.33203125" style="173" bestFit="1" customWidth="1"/>
    <col min="8222" max="8222" width="13.109375" style="173" customWidth="1"/>
    <col min="8223" max="8223" width="42.33203125" style="173" customWidth="1"/>
    <col min="8224" max="8224" width="59.6640625" style="173" customWidth="1"/>
    <col min="8225" max="8226" width="13.109375" style="173" customWidth="1"/>
    <col min="8227" max="8227" width="16.44140625" style="173" customWidth="1"/>
    <col min="8228" max="8228" width="20.6640625" style="173" customWidth="1"/>
    <col min="8229" max="8230" width="78.33203125" style="173" customWidth="1"/>
    <col min="8231" max="8448" width="11.44140625" style="173"/>
    <col min="8449" max="8449" width="0" style="173" hidden="1" customWidth="1"/>
    <col min="8450" max="8450" width="6.6640625" style="173" customWidth="1"/>
    <col min="8451" max="8451" width="1.6640625" style="173" customWidth="1"/>
    <col min="8452" max="8452" width="1.44140625" style="173" customWidth="1"/>
    <col min="8453" max="8466" width="0" style="173" hidden="1" customWidth="1"/>
    <col min="8467" max="8467" width="38.109375" style="173" customWidth="1"/>
    <col min="8468" max="8469" width="13.109375" style="173" customWidth="1"/>
    <col min="8470" max="8470" width="11.109375" style="173" customWidth="1"/>
    <col min="8471" max="8475" width="12.44140625" style="173" customWidth="1"/>
    <col min="8476" max="8476" width="6.44140625" style="173" bestFit="1" customWidth="1"/>
    <col min="8477" max="8477" width="12.33203125" style="173" bestFit="1" customWidth="1"/>
    <col min="8478" max="8478" width="13.109375" style="173" customWidth="1"/>
    <col min="8479" max="8479" width="42.33203125" style="173" customWidth="1"/>
    <col min="8480" max="8480" width="59.6640625" style="173" customWidth="1"/>
    <col min="8481" max="8482" width="13.109375" style="173" customWidth="1"/>
    <col min="8483" max="8483" width="16.44140625" style="173" customWidth="1"/>
    <col min="8484" max="8484" width="20.6640625" style="173" customWidth="1"/>
    <col min="8485" max="8486" width="78.33203125" style="173" customWidth="1"/>
    <col min="8487" max="8704" width="11.44140625" style="173"/>
    <col min="8705" max="8705" width="0" style="173" hidden="1" customWidth="1"/>
    <col min="8706" max="8706" width="6.6640625" style="173" customWidth="1"/>
    <col min="8707" max="8707" width="1.6640625" style="173" customWidth="1"/>
    <col min="8708" max="8708" width="1.44140625" style="173" customWidth="1"/>
    <col min="8709" max="8722" width="0" style="173" hidden="1" customWidth="1"/>
    <col min="8723" max="8723" width="38.109375" style="173" customWidth="1"/>
    <col min="8724" max="8725" width="13.109375" style="173" customWidth="1"/>
    <col min="8726" max="8726" width="11.109375" style="173" customWidth="1"/>
    <col min="8727" max="8731" width="12.44140625" style="173" customWidth="1"/>
    <col min="8732" max="8732" width="6.44140625" style="173" bestFit="1" customWidth="1"/>
    <col min="8733" max="8733" width="12.33203125" style="173" bestFit="1" customWidth="1"/>
    <col min="8734" max="8734" width="13.109375" style="173" customWidth="1"/>
    <col min="8735" max="8735" width="42.33203125" style="173" customWidth="1"/>
    <col min="8736" max="8736" width="59.6640625" style="173" customWidth="1"/>
    <col min="8737" max="8738" width="13.109375" style="173" customWidth="1"/>
    <col min="8739" max="8739" width="16.44140625" style="173" customWidth="1"/>
    <col min="8740" max="8740" width="20.6640625" style="173" customWidth="1"/>
    <col min="8741" max="8742" width="78.33203125" style="173" customWidth="1"/>
    <col min="8743" max="8960" width="11.44140625" style="173"/>
    <col min="8961" max="8961" width="0" style="173" hidden="1" customWidth="1"/>
    <col min="8962" max="8962" width="6.6640625" style="173" customWidth="1"/>
    <col min="8963" max="8963" width="1.6640625" style="173" customWidth="1"/>
    <col min="8964" max="8964" width="1.44140625" style="173" customWidth="1"/>
    <col min="8965" max="8978" width="0" style="173" hidden="1" customWidth="1"/>
    <col min="8979" max="8979" width="38.109375" style="173" customWidth="1"/>
    <col min="8980" max="8981" width="13.109375" style="173" customWidth="1"/>
    <col min="8982" max="8982" width="11.109375" style="173" customWidth="1"/>
    <col min="8983" max="8987" width="12.44140625" style="173" customWidth="1"/>
    <col min="8988" max="8988" width="6.44140625" style="173" bestFit="1" customWidth="1"/>
    <col min="8989" max="8989" width="12.33203125" style="173" bestFit="1" customWidth="1"/>
    <col min="8990" max="8990" width="13.109375" style="173" customWidth="1"/>
    <col min="8991" max="8991" width="42.33203125" style="173" customWidth="1"/>
    <col min="8992" max="8992" width="59.6640625" style="173" customWidth="1"/>
    <col min="8993" max="8994" width="13.109375" style="173" customWidth="1"/>
    <col min="8995" max="8995" width="16.44140625" style="173" customWidth="1"/>
    <col min="8996" max="8996" width="20.6640625" style="173" customWidth="1"/>
    <col min="8997" max="8998" width="78.33203125" style="173" customWidth="1"/>
    <col min="8999" max="9216" width="11.44140625" style="173"/>
    <col min="9217" max="9217" width="0" style="173" hidden="1" customWidth="1"/>
    <col min="9218" max="9218" width="6.6640625" style="173" customWidth="1"/>
    <col min="9219" max="9219" width="1.6640625" style="173" customWidth="1"/>
    <col min="9220" max="9220" width="1.44140625" style="173" customWidth="1"/>
    <col min="9221" max="9234" width="0" style="173" hidden="1" customWidth="1"/>
    <col min="9235" max="9235" width="38.109375" style="173" customWidth="1"/>
    <col min="9236" max="9237" width="13.109375" style="173" customWidth="1"/>
    <col min="9238" max="9238" width="11.109375" style="173" customWidth="1"/>
    <col min="9239" max="9243" width="12.44140625" style="173" customWidth="1"/>
    <col min="9244" max="9244" width="6.44140625" style="173" bestFit="1" customWidth="1"/>
    <col min="9245" max="9245" width="12.33203125" style="173" bestFit="1" customWidth="1"/>
    <col min="9246" max="9246" width="13.109375" style="173" customWidth="1"/>
    <col min="9247" max="9247" width="42.33203125" style="173" customWidth="1"/>
    <col min="9248" max="9248" width="59.6640625" style="173" customWidth="1"/>
    <col min="9249" max="9250" width="13.109375" style="173" customWidth="1"/>
    <col min="9251" max="9251" width="16.44140625" style="173" customWidth="1"/>
    <col min="9252" max="9252" width="20.6640625" style="173" customWidth="1"/>
    <col min="9253" max="9254" width="78.33203125" style="173" customWidth="1"/>
    <col min="9255" max="9472" width="11.44140625" style="173"/>
    <col min="9473" max="9473" width="0" style="173" hidden="1" customWidth="1"/>
    <col min="9474" max="9474" width="6.6640625" style="173" customWidth="1"/>
    <col min="9475" max="9475" width="1.6640625" style="173" customWidth="1"/>
    <col min="9476" max="9476" width="1.44140625" style="173" customWidth="1"/>
    <col min="9477" max="9490" width="0" style="173" hidden="1" customWidth="1"/>
    <col min="9491" max="9491" width="38.109375" style="173" customWidth="1"/>
    <col min="9492" max="9493" width="13.109375" style="173" customWidth="1"/>
    <col min="9494" max="9494" width="11.109375" style="173" customWidth="1"/>
    <col min="9495" max="9499" width="12.44140625" style="173" customWidth="1"/>
    <col min="9500" max="9500" width="6.44140625" style="173" bestFit="1" customWidth="1"/>
    <col min="9501" max="9501" width="12.33203125" style="173" bestFit="1" customWidth="1"/>
    <col min="9502" max="9502" width="13.109375" style="173" customWidth="1"/>
    <col min="9503" max="9503" width="42.33203125" style="173" customWidth="1"/>
    <col min="9504" max="9504" width="59.6640625" style="173" customWidth="1"/>
    <col min="9505" max="9506" width="13.109375" style="173" customWidth="1"/>
    <col min="9507" max="9507" width="16.44140625" style="173" customWidth="1"/>
    <col min="9508" max="9508" width="20.6640625" style="173" customWidth="1"/>
    <col min="9509" max="9510" width="78.33203125" style="173" customWidth="1"/>
    <col min="9511" max="9728" width="11.44140625" style="173"/>
    <col min="9729" max="9729" width="0" style="173" hidden="1" customWidth="1"/>
    <col min="9730" max="9730" width="6.6640625" style="173" customWidth="1"/>
    <col min="9731" max="9731" width="1.6640625" style="173" customWidth="1"/>
    <col min="9732" max="9732" width="1.44140625" style="173" customWidth="1"/>
    <col min="9733" max="9746" width="0" style="173" hidden="1" customWidth="1"/>
    <col min="9747" max="9747" width="38.109375" style="173" customWidth="1"/>
    <col min="9748" max="9749" width="13.109375" style="173" customWidth="1"/>
    <col min="9750" max="9750" width="11.109375" style="173" customWidth="1"/>
    <col min="9751" max="9755" width="12.44140625" style="173" customWidth="1"/>
    <col min="9756" max="9756" width="6.44140625" style="173" bestFit="1" customWidth="1"/>
    <col min="9757" max="9757" width="12.33203125" style="173" bestFit="1" customWidth="1"/>
    <col min="9758" max="9758" width="13.109375" style="173" customWidth="1"/>
    <col min="9759" max="9759" width="42.33203125" style="173" customWidth="1"/>
    <col min="9760" max="9760" width="59.6640625" style="173" customWidth="1"/>
    <col min="9761" max="9762" width="13.109375" style="173" customWidth="1"/>
    <col min="9763" max="9763" width="16.44140625" style="173" customWidth="1"/>
    <col min="9764" max="9764" width="20.6640625" style="173" customWidth="1"/>
    <col min="9765" max="9766" width="78.33203125" style="173" customWidth="1"/>
    <col min="9767" max="9984" width="11.44140625" style="173"/>
    <col min="9985" max="9985" width="0" style="173" hidden="1" customWidth="1"/>
    <col min="9986" max="9986" width="6.6640625" style="173" customWidth="1"/>
    <col min="9987" max="9987" width="1.6640625" style="173" customWidth="1"/>
    <col min="9988" max="9988" width="1.44140625" style="173" customWidth="1"/>
    <col min="9989" max="10002" width="0" style="173" hidden="1" customWidth="1"/>
    <col min="10003" max="10003" width="38.109375" style="173" customWidth="1"/>
    <col min="10004" max="10005" width="13.109375" style="173" customWidth="1"/>
    <col min="10006" max="10006" width="11.109375" style="173" customWidth="1"/>
    <col min="10007" max="10011" width="12.44140625" style="173" customWidth="1"/>
    <col min="10012" max="10012" width="6.44140625" style="173" bestFit="1" customWidth="1"/>
    <col min="10013" max="10013" width="12.33203125" style="173" bestFit="1" customWidth="1"/>
    <col min="10014" max="10014" width="13.109375" style="173" customWidth="1"/>
    <col min="10015" max="10015" width="42.33203125" style="173" customWidth="1"/>
    <col min="10016" max="10016" width="59.6640625" style="173" customWidth="1"/>
    <col min="10017" max="10018" width="13.109375" style="173" customWidth="1"/>
    <col min="10019" max="10019" width="16.44140625" style="173" customWidth="1"/>
    <col min="10020" max="10020" width="20.6640625" style="173" customWidth="1"/>
    <col min="10021" max="10022" width="78.33203125" style="173" customWidth="1"/>
    <col min="10023" max="10240" width="11.44140625" style="173"/>
    <col min="10241" max="10241" width="0" style="173" hidden="1" customWidth="1"/>
    <col min="10242" max="10242" width="6.6640625" style="173" customWidth="1"/>
    <col min="10243" max="10243" width="1.6640625" style="173" customWidth="1"/>
    <col min="10244" max="10244" width="1.44140625" style="173" customWidth="1"/>
    <col min="10245" max="10258" width="0" style="173" hidden="1" customWidth="1"/>
    <col min="10259" max="10259" width="38.109375" style="173" customWidth="1"/>
    <col min="10260" max="10261" width="13.109375" style="173" customWidth="1"/>
    <col min="10262" max="10262" width="11.109375" style="173" customWidth="1"/>
    <col min="10263" max="10267" width="12.44140625" style="173" customWidth="1"/>
    <col min="10268" max="10268" width="6.44140625" style="173" bestFit="1" customWidth="1"/>
    <col min="10269" max="10269" width="12.33203125" style="173" bestFit="1" customWidth="1"/>
    <col min="10270" max="10270" width="13.109375" style="173" customWidth="1"/>
    <col min="10271" max="10271" width="42.33203125" style="173" customWidth="1"/>
    <col min="10272" max="10272" width="59.6640625" style="173" customWidth="1"/>
    <col min="10273" max="10274" width="13.109375" style="173" customWidth="1"/>
    <col min="10275" max="10275" width="16.44140625" style="173" customWidth="1"/>
    <col min="10276" max="10276" width="20.6640625" style="173" customWidth="1"/>
    <col min="10277" max="10278" width="78.33203125" style="173" customWidth="1"/>
    <col min="10279" max="10496" width="11.44140625" style="173"/>
    <col min="10497" max="10497" width="0" style="173" hidden="1" customWidth="1"/>
    <col min="10498" max="10498" width="6.6640625" style="173" customWidth="1"/>
    <col min="10499" max="10499" width="1.6640625" style="173" customWidth="1"/>
    <col min="10500" max="10500" width="1.44140625" style="173" customWidth="1"/>
    <col min="10501" max="10514" width="0" style="173" hidden="1" customWidth="1"/>
    <col min="10515" max="10515" width="38.109375" style="173" customWidth="1"/>
    <col min="10516" max="10517" width="13.109375" style="173" customWidth="1"/>
    <col min="10518" max="10518" width="11.109375" style="173" customWidth="1"/>
    <col min="10519" max="10523" width="12.44140625" style="173" customWidth="1"/>
    <col min="10524" max="10524" width="6.44140625" style="173" bestFit="1" customWidth="1"/>
    <col min="10525" max="10525" width="12.33203125" style="173" bestFit="1" customWidth="1"/>
    <col min="10526" max="10526" width="13.109375" style="173" customWidth="1"/>
    <col min="10527" max="10527" width="42.33203125" style="173" customWidth="1"/>
    <col min="10528" max="10528" width="59.6640625" style="173" customWidth="1"/>
    <col min="10529" max="10530" width="13.109375" style="173" customWidth="1"/>
    <col min="10531" max="10531" width="16.44140625" style="173" customWidth="1"/>
    <col min="10532" max="10532" width="20.6640625" style="173" customWidth="1"/>
    <col min="10533" max="10534" width="78.33203125" style="173" customWidth="1"/>
    <col min="10535" max="10752" width="11.44140625" style="173"/>
    <col min="10753" max="10753" width="0" style="173" hidden="1" customWidth="1"/>
    <col min="10754" max="10754" width="6.6640625" style="173" customWidth="1"/>
    <col min="10755" max="10755" width="1.6640625" style="173" customWidth="1"/>
    <col min="10756" max="10756" width="1.44140625" style="173" customWidth="1"/>
    <col min="10757" max="10770" width="0" style="173" hidden="1" customWidth="1"/>
    <col min="10771" max="10771" width="38.109375" style="173" customWidth="1"/>
    <col min="10772" max="10773" width="13.109375" style="173" customWidth="1"/>
    <col min="10774" max="10774" width="11.109375" style="173" customWidth="1"/>
    <col min="10775" max="10779" width="12.44140625" style="173" customWidth="1"/>
    <col min="10780" max="10780" width="6.44140625" style="173" bestFit="1" customWidth="1"/>
    <col min="10781" max="10781" width="12.33203125" style="173" bestFit="1" customWidth="1"/>
    <col min="10782" max="10782" width="13.109375" style="173" customWidth="1"/>
    <col min="10783" max="10783" width="42.33203125" style="173" customWidth="1"/>
    <col min="10784" max="10784" width="59.6640625" style="173" customWidth="1"/>
    <col min="10785" max="10786" width="13.109375" style="173" customWidth="1"/>
    <col min="10787" max="10787" width="16.44140625" style="173" customWidth="1"/>
    <col min="10788" max="10788" width="20.6640625" style="173" customWidth="1"/>
    <col min="10789" max="10790" width="78.33203125" style="173" customWidth="1"/>
    <col min="10791" max="11008" width="11.44140625" style="173"/>
    <col min="11009" max="11009" width="0" style="173" hidden="1" customWidth="1"/>
    <col min="11010" max="11010" width="6.6640625" style="173" customWidth="1"/>
    <col min="11011" max="11011" width="1.6640625" style="173" customWidth="1"/>
    <col min="11012" max="11012" width="1.44140625" style="173" customWidth="1"/>
    <col min="11013" max="11026" width="0" style="173" hidden="1" customWidth="1"/>
    <col min="11027" max="11027" width="38.109375" style="173" customWidth="1"/>
    <col min="11028" max="11029" width="13.109375" style="173" customWidth="1"/>
    <col min="11030" max="11030" width="11.109375" style="173" customWidth="1"/>
    <col min="11031" max="11035" width="12.44140625" style="173" customWidth="1"/>
    <col min="11036" max="11036" width="6.44140625" style="173" bestFit="1" customWidth="1"/>
    <col min="11037" max="11037" width="12.33203125" style="173" bestFit="1" customWidth="1"/>
    <col min="11038" max="11038" width="13.109375" style="173" customWidth="1"/>
    <col min="11039" max="11039" width="42.33203125" style="173" customWidth="1"/>
    <col min="11040" max="11040" width="59.6640625" style="173" customWidth="1"/>
    <col min="11041" max="11042" width="13.109375" style="173" customWidth="1"/>
    <col min="11043" max="11043" width="16.44140625" style="173" customWidth="1"/>
    <col min="11044" max="11044" width="20.6640625" style="173" customWidth="1"/>
    <col min="11045" max="11046" width="78.33203125" style="173" customWidth="1"/>
    <col min="11047" max="11264" width="11.44140625" style="173"/>
    <col min="11265" max="11265" width="0" style="173" hidden="1" customWidth="1"/>
    <col min="11266" max="11266" width="6.6640625" style="173" customWidth="1"/>
    <col min="11267" max="11267" width="1.6640625" style="173" customWidth="1"/>
    <col min="11268" max="11268" width="1.44140625" style="173" customWidth="1"/>
    <col min="11269" max="11282" width="0" style="173" hidden="1" customWidth="1"/>
    <col min="11283" max="11283" width="38.109375" style="173" customWidth="1"/>
    <col min="11284" max="11285" width="13.109375" style="173" customWidth="1"/>
    <col min="11286" max="11286" width="11.109375" style="173" customWidth="1"/>
    <col min="11287" max="11291" width="12.44140625" style="173" customWidth="1"/>
    <col min="11292" max="11292" width="6.44140625" style="173" bestFit="1" customWidth="1"/>
    <col min="11293" max="11293" width="12.33203125" style="173" bestFit="1" customWidth="1"/>
    <col min="11294" max="11294" width="13.109375" style="173" customWidth="1"/>
    <col min="11295" max="11295" width="42.33203125" style="173" customWidth="1"/>
    <col min="11296" max="11296" width="59.6640625" style="173" customWidth="1"/>
    <col min="11297" max="11298" width="13.109375" style="173" customWidth="1"/>
    <col min="11299" max="11299" width="16.44140625" style="173" customWidth="1"/>
    <col min="11300" max="11300" width="20.6640625" style="173" customWidth="1"/>
    <col min="11301" max="11302" width="78.33203125" style="173" customWidth="1"/>
    <col min="11303" max="11520" width="11.44140625" style="173"/>
    <col min="11521" max="11521" width="0" style="173" hidden="1" customWidth="1"/>
    <col min="11522" max="11522" width="6.6640625" style="173" customWidth="1"/>
    <col min="11523" max="11523" width="1.6640625" style="173" customWidth="1"/>
    <col min="11524" max="11524" width="1.44140625" style="173" customWidth="1"/>
    <col min="11525" max="11538" width="0" style="173" hidden="1" customWidth="1"/>
    <col min="11539" max="11539" width="38.109375" style="173" customWidth="1"/>
    <col min="11540" max="11541" width="13.109375" style="173" customWidth="1"/>
    <col min="11542" max="11542" width="11.109375" style="173" customWidth="1"/>
    <col min="11543" max="11547" width="12.44140625" style="173" customWidth="1"/>
    <col min="11548" max="11548" width="6.44140625" style="173" bestFit="1" customWidth="1"/>
    <col min="11549" max="11549" width="12.33203125" style="173" bestFit="1" customWidth="1"/>
    <col min="11550" max="11550" width="13.109375" style="173" customWidth="1"/>
    <col min="11551" max="11551" width="42.33203125" style="173" customWidth="1"/>
    <col min="11552" max="11552" width="59.6640625" style="173" customWidth="1"/>
    <col min="11553" max="11554" width="13.109375" style="173" customWidth="1"/>
    <col min="11555" max="11555" width="16.44140625" style="173" customWidth="1"/>
    <col min="11556" max="11556" width="20.6640625" style="173" customWidth="1"/>
    <col min="11557" max="11558" width="78.33203125" style="173" customWidth="1"/>
    <col min="11559" max="11776" width="11.44140625" style="173"/>
    <col min="11777" max="11777" width="0" style="173" hidden="1" customWidth="1"/>
    <col min="11778" max="11778" width="6.6640625" style="173" customWidth="1"/>
    <col min="11779" max="11779" width="1.6640625" style="173" customWidth="1"/>
    <col min="11780" max="11780" width="1.44140625" style="173" customWidth="1"/>
    <col min="11781" max="11794" width="0" style="173" hidden="1" customWidth="1"/>
    <col min="11795" max="11795" width="38.109375" style="173" customWidth="1"/>
    <col min="11796" max="11797" width="13.109375" style="173" customWidth="1"/>
    <col min="11798" max="11798" width="11.109375" style="173" customWidth="1"/>
    <col min="11799" max="11803" width="12.44140625" style="173" customWidth="1"/>
    <col min="11804" max="11804" width="6.44140625" style="173" bestFit="1" customWidth="1"/>
    <col min="11805" max="11805" width="12.33203125" style="173" bestFit="1" customWidth="1"/>
    <col min="11806" max="11806" width="13.109375" style="173" customWidth="1"/>
    <col min="11807" max="11807" width="42.33203125" style="173" customWidth="1"/>
    <col min="11808" max="11808" width="59.6640625" style="173" customWidth="1"/>
    <col min="11809" max="11810" width="13.109375" style="173" customWidth="1"/>
    <col min="11811" max="11811" width="16.44140625" style="173" customWidth="1"/>
    <col min="11812" max="11812" width="20.6640625" style="173" customWidth="1"/>
    <col min="11813" max="11814" width="78.33203125" style="173" customWidth="1"/>
    <col min="11815" max="12032" width="11.44140625" style="173"/>
    <col min="12033" max="12033" width="0" style="173" hidden="1" customWidth="1"/>
    <col min="12034" max="12034" width="6.6640625" style="173" customWidth="1"/>
    <col min="12035" max="12035" width="1.6640625" style="173" customWidth="1"/>
    <col min="12036" max="12036" width="1.44140625" style="173" customWidth="1"/>
    <col min="12037" max="12050" width="0" style="173" hidden="1" customWidth="1"/>
    <col min="12051" max="12051" width="38.109375" style="173" customWidth="1"/>
    <col min="12052" max="12053" width="13.109375" style="173" customWidth="1"/>
    <col min="12054" max="12054" width="11.109375" style="173" customWidth="1"/>
    <col min="12055" max="12059" width="12.44140625" style="173" customWidth="1"/>
    <col min="12060" max="12060" width="6.44140625" style="173" bestFit="1" customWidth="1"/>
    <col min="12061" max="12061" width="12.33203125" style="173" bestFit="1" customWidth="1"/>
    <col min="12062" max="12062" width="13.109375" style="173" customWidth="1"/>
    <col min="12063" max="12063" width="42.33203125" style="173" customWidth="1"/>
    <col min="12064" max="12064" width="59.6640625" style="173" customWidth="1"/>
    <col min="12065" max="12066" width="13.109375" style="173" customWidth="1"/>
    <col min="12067" max="12067" width="16.44140625" style="173" customWidth="1"/>
    <col min="12068" max="12068" width="20.6640625" style="173" customWidth="1"/>
    <col min="12069" max="12070" width="78.33203125" style="173" customWidth="1"/>
    <col min="12071" max="12288" width="11.44140625" style="173"/>
    <col min="12289" max="12289" width="0" style="173" hidden="1" customWidth="1"/>
    <col min="12290" max="12290" width="6.6640625" style="173" customWidth="1"/>
    <col min="12291" max="12291" width="1.6640625" style="173" customWidth="1"/>
    <col min="12292" max="12292" width="1.44140625" style="173" customWidth="1"/>
    <col min="12293" max="12306" width="0" style="173" hidden="1" customWidth="1"/>
    <col min="12307" max="12307" width="38.109375" style="173" customWidth="1"/>
    <col min="12308" max="12309" width="13.109375" style="173" customWidth="1"/>
    <col min="12310" max="12310" width="11.109375" style="173" customWidth="1"/>
    <col min="12311" max="12315" width="12.44140625" style="173" customWidth="1"/>
    <col min="12316" max="12316" width="6.44140625" style="173" bestFit="1" customWidth="1"/>
    <col min="12317" max="12317" width="12.33203125" style="173" bestFit="1" customWidth="1"/>
    <col min="12318" max="12318" width="13.109375" style="173" customWidth="1"/>
    <col min="12319" max="12319" width="42.33203125" style="173" customWidth="1"/>
    <col min="12320" max="12320" width="59.6640625" style="173" customWidth="1"/>
    <col min="12321" max="12322" width="13.109375" style="173" customWidth="1"/>
    <col min="12323" max="12323" width="16.44140625" style="173" customWidth="1"/>
    <col min="12324" max="12324" width="20.6640625" style="173" customWidth="1"/>
    <col min="12325" max="12326" width="78.33203125" style="173" customWidth="1"/>
    <col min="12327" max="12544" width="11.44140625" style="173"/>
    <col min="12545" max="12545" width="0" style="173" hidden="1" customWidth="1"/>
    <col min="12546" max="12546" width="6.6640625" style="173" customWidth="1"/>
    <col min="12547" max="12547" width="1.6640625" style="173" customWidth="1"/>
    <col min="12548" max="12548" width="1.44140625" style="173" customWidth="1"/>
    <col min="12549" max="12562" width="0" style="173" hidden="1" customWidth="1"/>
    <col min="12563" max="12563" width="38.109375" style="173" customWidth="1"/>
    <col min="12564" max="12565" width="13.109375" style="173" customWidth="1"/>
    <col min="12566" max="12566" width="11.109375" style="173" customWidth="1"/>
    <col min="12567" max="12571" width="12.44140625" style="173" customWidth="1"/>
    <col min="12572" max="12572" width="6.44140625" style="173" bestFit="1" customWidth="1"/>
    <col min="12573" max="12573" width="12.33203125" style="173" bestFit="1" customWidth="1"/>
    <col min="12574" max="12574" width="13.109375" style="173" customWidth="1"/>
    <col min="12575" max="12575" width="42.33203125" style="173" customWidth="1"/>
    <col min="12576" max="12576" width="59.6640625" style="173" customWidth="1"/>
    <col min="12577" max="12578" width="13.109375" style="173" customWidth="1"/>
    <col min="12579" max="12579" width="16.44140625" style="173" customWidth="1"/>
    <col min="12580" max="12580" width="20.6640625" style="173" customWidth="1"/>
    <col min="12581" max="12582" width="78.33203125" style="173" customWidth="1"/>
    <col min="12583" max="12800" width="11.44140625" style="173"/>
    <col min="12801" max="12801" width="0" style="173" hidden="1" customWidth="1"/>
    <col min="12802" max="12802" width="6.6640625" style="173" customWidth="1"/>
    <col min="12803" max="12803" width="1.6640625" style="173" customWidth="1"/>
    <col min="12804" max="12804" width="1.44140625" style="173" customWidth="1"/>
    <col min="12805" max="12818" width="0" style="173" hidden="1" customWidth="1"/>
    <col min="12819" max="12819" width="38.109375" style="173" customWidth="1"/>
    <col min="12820" max="12821" width="13.109375" style="173" customWidth="1"/>
    <col min="12822" max="12822" width="11.109375" style="173" customWidth="1"/>
    <col min="12823" max="12827" width="12.44140625" style="173" customWidth="1"/>
    <col min="12828" max="12828" width="6.44140625" style="173" bestFit="1" customWidth="1"/>
    <col min="12829" max="12829" width="12.33203125" style="173" bestFit="1" customWidth="1"/>
    <col min="12830" max="12830" width="13.109375" style="173" customWidth="1"/>
    <col min="12831" max="12831" width="42.33203125" style="173" customWidth="1"/>
    <col min="12832" max="12832" width="59.6640625" style="173" customWidth="1"/>
    <col min="12833" max="12834" width="13.109375" style="173" customWidth="1"/>
    <col min="12835" max="12835" width="16.44140625" style="173" customWidth="1"/>
    <col min="12836" max="12836" width="20.6640625" style="173" customWidth="1"/>
    <col min="12837" max="12838" width="78.33203125" style="173" customWidth="1"/>
    <col min="12839" max="13056" width="11.44140625" style="173"/>
    <col min="13057" max="13057" width="0" style="173" hidden="1" customWidth="1"/>
    <col min="13058" max="13058" width="6.6640625" style="173" customWidth="1"/>
    <col min="13059" max="13059" width="1.6640625" style="173" customWidth="1"/>
    <col min="13060" max="13060" width="1.44140625" style="173" customWidth="1"/>
    <col min="13061" max="13074" width="0" style="173" hidden="1" customWidth="1"/>
    <col min="13075" max="13075" width="38.109375" style="173" customWidth="1"/>
    <col min="13076" max="13077" width="13.109375" style="173" customWidth="1"/>
    <col min="13078" max="13078" width="11.109375" style="173" customWidth="1"/>
    <col min="13079" max="13083" width="12.44140625" style="173" customWidth="1"/>
    <col min="13084" max="13084" width="6.44140625" style="173" bestFit="1" customWidth="1"/>
    <col min="13085" max="13085" width="12.33203125" style="173" bestFit="1" customWidth="1"/>
    <col min="13086" max="13086" width="13.109375" style="173" customWidth="1"/>
    <col min="13087" max="13087" width="42.33203125" style="173" customWidth="1"/>
    <col min="13088" max="13088" width="59.6640625" style="173" customWidth="1"/>
    <col min="13089" max="13090" width="13.109375" style="173" customWidth="1"/>
    <col min="13091" max="13091" width="16.44140625" style="173" customWidth="1"/>
    <col min="13092" max="13092" width="20.6640625" style="173" customWidth="1"/>
    <col min="13093" max="13094" width="78.33203125" style="173" customWidth="1"/>
    <col min="13095" max="13312" width="11.44140625" style="173"/>
    <col min="13313" max="13313" width="0" style="173" hidden="1" customWidth="1"/>
    <col min="13314" max="13314" width="6.6640625" style="173" customWidth="1"/>
    <col min="13315" max="13315" width="1.6640625" style="173" customWidth="1"/>
    <col min="13316" max="13316" width="1.44140625" style="173" customWidth="1"/>
    <col min="13317" max="13330" width="0" style="173" hidden="1" customWidth="1"/>
    <col min="13331" max="13331" width="38.109375" style="173" customWidth="1"/>
    <col min="13332" max="13333" width="13.109375" style="173" customWidth="1"/>
    <col min="13334" max="13334" width="11.109375" style="173" customWidth="1"/>
    <col min="13335" max="13339" width="12.44140625" style="173" customWidth="1"/>
    <col min="13340" max="13340" width="6.44140625" style="173" bestFit="1" customWidth="1"/>
    <col min="13341" max="13341" width="12.33203125" style="173" bestFit="1" customWidth="1"/>
    <col min="13342" max="13342" width="13.109375" style="173" customWidth="1"/>
    <col min="13343" max="13343" width="42.33203125" style="173" customWidth="1"/>
    <col min="13344" max="13344" width="59.6640625" style="173" customWidth="1"/>
    <col min="13345" max="13346" width="13.109375" style="173" customWidth="1"/>
    <col min="13347" max="13347" width="16.44140625" style="173" customWidth="1"/>
    <col min="13348" max="13348" width="20.6640625" style="173" customWidth="1"/>
    <col min="13349" max="13350" width="78.33203125" style="173" customWidth="1"/>
    <col min="13351" max="13568" width="11.44140625" style="173"/>
    <col min="13569" max="13569" width="0" style="173" hidden="1" customWidth="1"/>
    <col min="13570" max="13570" width="6.6640625" style="173" customWidth="1"/>
    <col min="13571" max="13571" width="1.6640625" style="173" customWidth="1"/>
    <col min="13572" max="13572" width="1.44140625" style="173" customWidth="1"/>
    <col min="13573" max="13586" width="0" style="173" hidden="1" customWidth="1"/>
    <col min="13587" max="13587" width="38.109375" style="173" customWidth="1"/>
    <col min="13588" max="13589" width="13.109375" style="173" customWidth="1"/>
    <col min="13590" max="13590" width="11.109375" style="173" customWidth="1"/>
    <col min="13591" max="13595" width="12.44140625" style="173" customWidth="1"/>
    <col min="13596" max="13596" width="6.44140625" style="173" bestFit="1" customWidth="1"/>
    <col min="13597" max="13597" width="12.33203125" style="173" bestFit="1" customWidth="1"/>
    <col min="13598" max="13598" width="13.109375" style="173" customWidth="1"/>
    <col min="13599" max="13599" width="42.33203125" style="173" customWidth="1"/>
    <col min="13600" max="13600" width="59.6640625" style="173" customWidth="1"/>
    <col min="13601" max="13602" width="13.109375" style="173" customWidth="1"/>
    <col min="13603" max="13603" width="16.44140625" style="173" customWidth="1"/>
    <col min="13604" max="13604" width="20.6640625" style="173" customWidth="1"/>
    <col min="13605" max="13606" width="78.33203125" style="173" customWidth="1"/>
    <col min="13607" max="13824" width="11.44140625" style="173"/>
    <col min="13825" max="13825" width="0" style="173" hidden="1" customWidth="1"/>
    <col min="13826" max="13826" width="6.6640625" style="173" customWidth="1"/>
    <col min="13827" max="13827" width="1.6640625" style="173" customWidth="1"/>
    <col min="13828" max="13828" width="1.44140625" style="173" customWidth="1"/>
    <col min="13829" max="13842" width="0" style="173" hidden="1" customWidth="1"/>
    <col min="13843" max="13843" width="38.109375" style="173" customWidth="1"/>
    <col min="13844" max="13845" width="13.109375" style="173" customWidth="1"/>
    <col min="13846" max="13846" width="11.109375" style="173" customWidth="1"/>
    <col min="13847" max="13851" width="12.44140625" style="173" customWidth="1"/>
    <col min="13852" max="13852" width="6.44140625" style="173" bestFit="1" customWidth="1"/>
    <col min="13853" max="13853" width="12.33203125" style="173" bestFit="1" customWidth="1"/>
    <col min="13854" max="13854" width="13.109375" style="173" customWidth="1"/>
    <col min="13855" max="13855" width="42.33203125" style="173" customWidth="1"/>
    <col min="13856" max="13856" width="59.6640625" style="173" customWidth="1"/>
    <col min="13857" max="13858" width="13.109375" style="173" customWidth="1"/>
    <col min="13859" max="13859" width="16.44140625" style="173" customWidth="1"/>
    <col min="13860" max="13860" width="20.6640625" style="173" customWidth="1"/>
    <col min="13861" max="13862" width="78.33203125" style="173" customWidth="1"/>
    <col min="13863" max="14080" width="11.44140625" style="173"/>
    <col min="14081" max="14081" width="0" style="173" hidden="1" customWidth="1"/>
    <col min="14082" max="14082" width="6.6640625" style="173" customWidth="1"/>
    <col min="14083" max="14083" width="1.6640625" style="173" customWidth="1"/>
    <col min="14084" max="14084" width="1.44140625" style="173" customWidth="1"/>
    <col min="14085" max="14098" width="0" style="173" hidden="1" customWidth="1"/>
    <col min="14099" max="14099" width="38.109375" style="173" customWidth="1"/>
    <col min="14100" max="14101" width="13.109375" style="173" customWidth="1"/>
    <col min="14102" max="14102" width="11.109375" style="173" customWidth="1"/>
    <col min="14103" max="14107" width="12.44140625" style="173" customWidth="1"/>
    <col min="14108" max="14108" width="6.44140625" style="173" bestFit="1" customWidth="1"/>
    <col min="14109" max="14109" width="12.33203125" style="173" bestFit="1" customWidth="1"/>
    <col min="14110" max="14110" width="13.109375" style="173" customWidth="1"/>
    <col min="14111" max="14111" width="42.33203125" style="173" customWidth="1"/>
    <col min="14112" max="14112" width="59.6640625" style="173" customWidth="1"/>
    <col min="14113" max="14114" width="13.109375" style="173" customWidth="1"/>
    <col min="14115" max="14115" width="16.44140625" style="173" customWidth="1"/>
    <col min="14116" max="14116" width="20.6640625" style="173" customWidth="1"/>
    <col min="14117" max="14118" width="78.33203125" style="173" customWidth="1"/>
    <col min="14119" max="14336" width="11.44140625" style="173"/>
    <col min="14337" max="14337" width="0" style="173" hidden="1" customWidth="1"/>
    <col min="14338" max="14338" width="6.6640625" style="173" customWidth="1"/>
    <col min="14339" max="14339" width="1.6640625" style="173" customWidth="1"/>
    <col min="14340" max="14340" width="1.44140625" style="173" customWidth="1"/>
    <col min="14341" max="14354" width="0" style="173" hidden="1" customWidth="1"/>
    <col min="14355" max="14355" width="38.109375" style="173" customWidth="1"/>
    <col min="14356" max="14357" width="13.109375" style="173" customWidth="1"/>
    <col min="14358" max="14358" width="11.109375" style="173" customWidth="1"/>
    <col min="14359" max="14363" width="12.44140625" style="173" customWidth="1"/>
    <col min="14364" max="14364" width="6.44140625" style="173" bestFit="1" customWidth="1"/>
    <col min="14365" max="14365" width="12.33203125" style="173" bestFit="1" customWidth="1"/>
    <col min="14366" max="14366" width="13.109375" style="173" customWidth="1"/>
    <col min="14367" max="14367" width="42.33203125" style="173" customWidth="1"/>
    <col min="14368" max="14368" width="59.6640625" style="173" customWidth="1"/>
    <col min="14369" max="14370" width="13.109375" style="173" customWidth="1"/>
    <col min="14371" max="14371" width="16.44140625" style="173" customWidth="1"/>
    <col min="14372" max="14372" width="20.6640625" style="173" customWidth="1"/>
    <col min="14373" max="14374" width="78.33203125" style="173" customWidth="1"/>
    <col min="14375" max="14592" width="11.44140625" style="173"/>
    <col min="14593" max="14593" width="0" style="173" hidden="1" customWidth="1"/>
    <col min="14594" max="14594" width="6.6640625" style="173" customWidth="1"/>
    <col min="14595" max="14595" width="1.6640625" style="173" customWidth="1"/>
    <col min="14596" max="14596" width="1.44140625" style="173" customWidth="1"/>
    <col min="14597" max="14610" width="0" style="173" hidden="1" customWidth="1"/>
    <col min="14611" max="14611" width="38.109375" style="173" customWidth="1"/>
    <col min="14612" max="14613" width="13.109375" style="173" customWidth="1"/>
    <col min="14614" max="14614" width="11.109375" style="173" customWidth="1"/>
    <col min="14615" max="14619" width="12.44140625" style="173" customWidth="1"/>
    <col min="14620" max="14620" width="6.44140625" style="173" bestFit="1" customWidth="1"/>
    <col min="14621" max="14621" width="12.33203125" style="173" bestFit="1" customWidth="1"/>
    <col min="14622" max="14622" width="13.109375" style="173" customWidth="1"/>
    <col min="14623" max="14623" width="42.33203125" style="173" customWidth="1"/>
    <col min="14624" max="14624" width="59.6640625" style="173" customWidth="1"/>
    <col min="14625" max="14626" width="13.109375" style="173" customWidth="1"/>
    <col min="14627" max="14627" width="16.44140625" style="173" customWidth="1"/>
    <col min="14628" max="14628" width="20.6640625" style="173" customWidth="1"/>
    <col min="14629" max="14630" width="78.33203125" style="173" customWidth="1"/>
    <col min="14631" max="14848" width="11.44140625" style="173"/>
    <col min="14849" max="14849" width="0" style="173" hidden="1" customWidth="1"/>
    <col min="14850" max="14850" width="6.6640625" style="173" customWidth="1"/>
    <col min="14851" max="14851" width="1.6640625" style="173" customWidth="1"/>
    <col min="14852" max="14852" width="1.44140625" style="173" customWidth="1"/>
    <col min="14853" max="14866" width="0" style="173" hidden="1" customWidth="1"/>
    <col min="14867" max="14867" width="38.109375" style="173" customWidth="1"/>
    <col min="14868" max="14869" width="13.109375" style="173" customWidth="1"/>
    <col min="14870" max="14870" width="11.109375" style="173" customWidth="1"/>
    <col min="14871" max="14875" width="12.44140625" style="173" customWidth="1"/>
    <col min="14876" max="14876" width="6.44140625" style="173" bestFit="1" customWidth="1"/>
    <col min="14877" max="14877" width="12.33203125" style="173" bestFit="1" customWidth="1"/>
    <col min="14878" max="14878" width="13.109375" style="173" customWidth="1"/>
    <col min="14879" max="14879" width="42.33203125" style="173" customWidth="1"/>
    <col min="14880" max="14880" width="59.6640625" style="173" customWidth="1"/>
    <col min="14881" max="14882" width="13.109375" style="173" customWidth="1"/>
    <col min="14883" max="14883" width="16.44140625" style="173" customWidth="1"/>
    <col min="14884" max="14884" width="20.6640625" style="173" customWidth="1"/>
    <col min="14885" max="14886" width="78.33203125" style="173" customWidth="1"/>
    <col min="14887" max="15104" width="11.44140625" style="173"/>
    <col min="15105" max="15105" width="0" style="173" hidden="1" customWidth="1"/>
    <col min="15106" max="15106" width="6.6640625" style="173" customWidth="1"/>
    <col min="15107" max="15107" width="1.6640625" style="173" customWidth="1"/>
    <col min="15108" max="15108" width="1.44140625" style="173" customWidth="1"/>
    <col min="15109" max="15122" width="0" style="173" hidden="1" customWidth="1"/>
    <col min="15123" max="15123" width="38.109375" style="173" customWidth="1"/>
    <col min="15124" max="15125" width="13.109375" style="173" customWidth="1"/>
    <col min="15126" max="15126" width="11.109375" style="173" customWidth="1"/>
    <col min="15127" max="15131" width="12.44140625" style="173" customWidth="1"/>
    <col min="15132" max="15132" width="6.44140625" style="173" bestFit="1" customWidth="1"/>
    <col min="15133" max="15133" width="12.33203125" style="173" bestFit="1" customWidth="1"/>
    <col min="15134" max="15134" width="13.109375" style="173" customWidth="1"/>
    <col min="15135" max="15135" width="42.33203125" style="173" customWidth="1"/>
    <col min="15136" max="15136" width="59.6640625" style="173" customWidth="1"/>
    <col min="15137" max="15138" width="13.109375" style="173" customWidth="1"/>
    <col min="15139" max="15139" width="16.44140625" style="173" customWidth="1"/>
    <col min="15140" max="15140" width="20.6640625" style="173" customWidth="1"/>
    <col min="15141" max="15142" width="78.33203125" style="173" customWidth="1"/>
    <col min="15143" max="15360" width="11.44140625" style="173"/>
    <col min="15361" max="15361" width="0" style="173" hidden="1" customWidth="1"/>
    <col min="15362" max="15362" width="6.6640625" style="173" customWidth="1"/>
    <col min="15363" max="15363" width="1.6640625" style="173" customWidth="1"/>
    <col min="15364" max="15364" width="1.44140625" style="173" customWidth="1"/>
    <col min="15365" max="15378" width="0" style="173" hidden="1" customWidth="1"/>
    <col min="15379" max="15379" width="38.109375" style="173" customWidth="1"/>
    <col min="15380" max="15381" width="13.109375" style="173" customWidth="1"/>
    <col min="15382" max="15382" width="11.109375" style="173" customWidth="1"/>
    <col min="15383" max="15387" width="12.44140625" style="173" customWidth="1"/>
    <col min="15388" max="15388" width="6.44140625" style="173" bestFit="1" customWidth="1"/>
    <col min="15389" max="15389" width="12.33203125" style="173" bestFit="1" customWidth="1"/>
    <col min="15390" max="15390" width="13.109375" style="173" customWidth="1"/>
    <col min="15391" max="15391" width="42.33203125" style="173" customWidth="1"/>
    <col min="15392" max="15392" width="59.6640625" style="173" customWidth="1"/>
    <col min="15393" max="15394" width="13.109375" style="173" customWidth="1"/>
    <col min="15395" max="15395" width="16.44140625" style="173" customWidth="1"/>
    <col min="15396" max="15396" width="20.6640625" style="173" customWidth="1"/>
    <col min="15397" max="15398" width="78.33203125" style="173" customWidth="1"/>
    <col min="15399" max="15616" width="11.44140625" style="173"/>
    <col min="15617" max="15617" width="0" style="173" hidden="1" customWidth="1"/>
    <col min="15618" max="15618" width="6.6640625" style="173" customWidth="1"/>
    <col min="15619" max="15619" width="1.6640625" style="173" customWidth="1"/>
    <col min="15620" max="15620" width="1.44140625" style="173" customWidth="1"/>
    <col min="15621" max="15634" width="0" style="173" hidden="1" customWidth="1"/>
    <col min="15635" max="15635" width="38.109375" style="173" customWidth="1"/>
    <col min="15636" max="15637" width="13.109375" style="173" customWidth="1"/>
    <col min="15638" max="15638" width="11.109375" style="173" customWidth="1"/>
    <col min="15639" max="15643" width="12.44140625" style="173" customWidth="1"/>
    <col min="15644" max="15644" width="6.44140625" style="173" bestFit="1" customWidth="1"/>
    <col min="15645" max="15645" width="12.33203125" style="173" bestFit="1" customWidth="1"/>
    <col min="15646" max="15646" width="13.109375" style="173" customWidth="1"/>
    <col min="15647" max="15647" width="42.33203125" style="173" customWidth="1"/>
    <col min="15648" max="15648" width="59.6640625" style="173" customWidth="1"/>
    <col min="15649" max="15650" width="13.109375" style="173" customWidth="1"/>
    <col min="15651" max="15651" width="16.44140625" style="173" customWidth="1"/>
    <col min="15652" max="15652" width="20.6640625" style="173" customWidth="1"/>
    <col min="15653" max="15654" width="78.33203125" style="173" customWidth="1"/>
    <col min="15655" max="15872" width="11.44140625" style="173"/>
    <col min="15873" max="15873" width="0" style="173" hidden="1" customWidth="1"/>
    <col min="15874" max="15874" width="6.6640625" style="173" customWidth="1"/>
    <col min="15875" max="15875" width="1.6640625" style="173" customWidth="1"/>
    <col min="15876" max="15876" width="1.44140625" style="173" customWidth="1"/>
    <col min="15877" max="15890" width="0" style="173" hidden="1" customWidth="1"/>
    <col min="15891" max="15891" width="38.109375" style="173" customWidth="1"/>
    <col min="15892" max="15893" width="13.109375" style="173" customWidth="1"/>
    <col min="15894" max="15894" width="11.109375" style="173" customWidth="1"/>
    <col min="15895" max="15899" width="12.44140625" style="173" customWidth="1"/>
    <col min="15900" max="15900" width="6.44140625" style="173" bestFit="1" customWidth="1"/>
    <col min="15901" max="15901" width="12.33203125" style="173" bestFit="1" customWidth="1"/>
    <col min="15902" max="15902" width="13.109375" style="173" customWidth="1"/>
    <col min="15903" max="15903" width="42.33203125" style="173" customWidth="1"/>
    <col min="15904" max="15904" width="59.6640625" style="173" customWidth="1"/>
    <col min="15905" max="15906" width="13.109375" style="173" customWidth="1"/>
    <col min="15907" max="15907" width="16.44140625" style="173" customWidth="1"/>
    <col min="15908" max="15908" width="20.6640625" style="173" customWidth="1"/>
    <col min="15909" max="15910" width="78.33203125" style="173" customWidth="1"/>
    <col min="15911" max="16128" width="11.44140625" style="173"/>
    <col min="16129" max="16129" width="0" style="173" hidden="1" customWidth="1"/>
    <col min="16130" max="16130" width="6.6640625" style="173" customWidth="1"/>
    <col min="16131" max="16131" width="1.6640625" style="173" customWidth="1"/>
    <col min="16132" max="16132" width="1.44140625" style="173" customWidth="1"/>
    <col min="16133" max="16146" width="0" style="173" hidden="1" customWidth="1"/>
    <col min="16147" max="16147" width="38.109375" style="173" customWidth="1"/>
    <col min="16148" max="16149" width="13.109375" style="173" customWidth="1"/>
    <col min="16150" max="16150" width="11.109375" style="173" customWidth="1"/>
    <col min="16151" max="16155" width="12.44140625" style="173" customWidth="1"/>
    <col min="16156" max="16156" width="6.44140625" style="173" bestFit="1" customWidth="1"/>
    <col min="16157" max="16157" width="12.33203125" style="173" bestFit="1" customWidth="1"/>
    <col min="16158" max="16158" width="13.109375" style="173" customWidth="1"/>
    <col min="16159" max="16159" width="42.33203125" style="173" customWidth="1"/>
    <col min="16160" max="16160" width="59.6640625" style="173" customWidth="1"/>
    <col min="16161" max="16162" width="13.109375" style="173" customWidth="1"/>
    <col min="16163" max="16163" width="16.44140625" style="173" customWidth="1"/>
    <col min="16164" max="16164" width="20.6640625" style="173" customWidth="1"/>
    <col min="16165" max="16166" width="78.33203125" style="173" customWidth="1"/>
    <col min="16167" max="16384" width="11.44140625" style="173"/>
  </cols>
  <sheetData>
    <row r="1" spans="1:38">
      <c r="A1" s="172"/>
      <c r="B1" s="841" t="s">
        <v>0</v>
      </c>
      <c r="C1" s="841"/>
      <c r="D1" s="841"/>
      <c r="E1" s="841"/>
      <c r="F1" s="841"/>
      <c r="G1" s="841"/>
      <c r="H1" s="841"/>
      <c r="I1" s="841"/>
      <c r="J1" s="841"/>
      <c r="K1" s="841"/>
      <c r="L1" s="841"/>
      <c r="M1" s="841"/>
      <c r="N1" s="841"/>
      <c r="O1" s="841"/>
      <c r="P1" s="841"/>
      <c r="Q1" s="841"/>
      <c r="R1" s="841"/>
      <c r="S1" s="841"/>
      <c r="T1" s="841"/>
      <c r="U1" s="841"/>
      <c r="V1" s="841"/>
      <c r="W1" s="841"/>
      <c r="X1" s="841"/>
      <c r="Y1" s="842" t="s">
        <v>1</v>
      </c>
      <c r="Z1" s="842"/>
      <c r="AA1" s="842"/>
      <c r="AB1" s="842"/>
      <c r="AC1" s="842"/>
      <c r="AE1" s="173"/>
      <c r="AF1" s="173"/>
    </row>
    <row r="2" spans="1:38">
      <c r="A2" s="172"/>
      <c r="B2" s="174"/>
      <c r="C2" s="843" t="s">
        <v>2</v>
      </c>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173"/>
    </row>
    <row r="3" spans="1:38">
      <c r="A3" s="172"/>
      <c r="B3" s="174"/>
      <c r="C3" s="843" t="s">
        <v>3</v>
      </c>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173"/>
    </row>
    <row r="4" spans="1:38">
      <c r="A4" s="172"/>
      <c r="B4" s="174"/>
      <c r="C4" s="843" t="s">
        <v>4</v>
      </c>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173"/>
    </row>
    <row r="5" spans="1:38">
      <c r="A5" s="172"/>
      <c r="B5" s="869" t="s">
        <v>5</v>
      </c>
      <c r="C5" s="869"/>
      <c r="D5" s="869"/>
      <c r="E5" s="869"/>
      <c r="F5" s="869"/>
      <c r="G5" s="869"/>
      <c r="H5" s="869"/>
      <c r="I5" s="869"/>
      <c r="J5" s="869"/>
      <c r="K5" s="869"/>
      <c r="L5" s="869"/>
      <c r="M5" s="869"/>
      <c r="N5" s="869" t="s">
        <v>6</v>
      </c>
      <c r="O5" s="869"/>
      <c r="P5" s="869"/>
      <c r="Q5" s="869"/>
      <c r="R5" s="869"/>
      <c r="S5" s="869"/>
      <c r="T5" s="869"/>
      <c r="AE5" s="173"/>
      <c r="AF5" s="173"/>
    </row>
    <row r="6" spans="1:38">
      <c r="A6" s="172"/>
      <c r="B6" s="834" t="s">
        <v>61</v>
      </c>
      <c r="C6" s="834"/>
      <c r="D6" s="834"/>
      <c r="E6" s="834"/>
      <c r="F6" s="834"/>
      <c r="G6" s="834"/>
      <c r="H6" s="834"/>
      <c r="I6" s="834"/>
      <c r="J6" s="834"/>
      <c r="K6" s="834"/>
      <c r="L6" s="834"/>
      <c r="M6" s="834"/>
      <c r="N6" s="834" t="s">
        <v>1</v>
      </c>
      <c r="O6" s="834"/>
      <c r="P6" s="834"/>
      <c r="Q6" s="834"/>
      <c r="R6" s="834"/>
      <c r="S6" s="834"/>
      <c r="T6" s="834"/>
      <c r="AE6" s="173"/>
      <c r="AF6" s="173"/>
    </row>
    <row r="7" spans="1:38" ht="17.25" customHeight="1">
      <c r="A7" s="172"/>
      <c r="B7" s="825" t="s">
        <v>8</v>
      </c>
      <c r="C7" s="835" t="s">
        <v>9</v>
      </c>
      <c r="D7" s="870"/>
      <c r="E7" s="870"/>
      <c r="F7" s="870"/>
      <c r="G7" s="870"/>
      <c r="H7" s="870"/>
      <c r="I7" s="870"/>
      <c r="J7" s="870"/>
      <c r="K7" s="870"/>
      <c r="L7" s="870"/>
      <c r="M7" s="870"/>
      <c r="N7" s="870"/>
      <c r="O7" s="870"/>
      <c r="P7" s="870"/>
      <c r="Q7" s="870"/>
      <c r="R7" s="870"/>
      <c r="S7" s="871"/>
      <c r="T7" s="825" t="s">
        <v>10</v>
      </c>
      <c r="U7" s="825" t="s">
        <v>11</v>
      </c>
      <c r="V7" s="825" t="s">
        <v>12</v>
      </c>
      <c r="W7" s="828" t="s">
        <v>13</v>
      </c>
      <c r="X7" s="829"/>
      <c r="Y7" s="829"/>
      <c r="Z7" s="829"/>
      <c r="AA7" s="829"/>
      <c r="AB7" s="829"/>
      <c r="AC7" s="830"/>
      <c r="AD7" s="831" t="s">
        <v>15</v>
      </c>
      <c r="AE7" s="832"/>
      <c r="AF7" s="833"/>
      <c r="AG7" s="831" t="s">
        <v>16</v>
      </c>
      <c r="AH7" s="832"/>
      <c r="AI7" s="832"/>
      <c r="AJ7" s="832"/>
      <c r="AK7" s="832"/>
      <c r="AL7" s="833"/>
    </row>
    <row r="8" spans="1:38" ht="17.25" customHeight="1">
      <c r="A8" s="172"/>
      <c r="B8" s="826"/>
      <c r="C8" s="836"/>
      <c r="D8" s="872"/>
      <c r="E8" s="872"/>
      <c r="F8" s="872"/>
      <c r="G8" s="872"/>
      <c r="H8" s="872"/>
      <c r="I8" s="872"/>
      <c r="J8" s="872"/>
      <c r="K8" s="872"/>
      <c r="L8" s="872"/>
      <c r="M8" s="872"/>
      <c r="N8" s="872"/>
      <c r="O8" s="872"/>
      <c r="P8" s="872"/>
      <c r="Q8" s="872"/>
      <c r="R8" s="872"/>
      <c r="S8" s="873"/>
      <c r="T8" s="826"/>
      <c r="U8" s="826"/>
      <c r="V8" s="826"/>
      <c r="W8" s="838" t="s">
        <v>17</v>
      </c>
      <c r="X8" s="828" t="s">
        <v>18</v>
      </c>
      <c r="Y8" s="829"/>
      <c r="Z8" s="829"/>
      <c r="AA8" s="840"/>
      <c r="AB8" s="825" t="s">
        <v>19</v>
      </c>
      <c r="AC8" s="825" t="s">
        <v>20</v>
      </c>
      <c r="AD8" s="825" t="s">
        <v>21</v>
      </c>
      <c r="AE8" s="825" t="s">
        <v>22</v>
      </c>
      <c r="AF8" s="825" t="s">
        <v>23</v>
      </c>
      <c r="AG8" s="825" t="s">
        <v>24</v>
      </c>
      <c r="AH8" s="874" t="s">
        <v>25</v>
      </c>
      <c r="AI8" s="825" t="s">
        <v>26</v>
      </c>
      <c r="AJ8" s="825" t="s">
        <v>27</v>
      </c>
      <c r="AK8" s="825" t="s">
        <v>28</v>
      </c>
      <c r="AL8" s="825" t="s">
        <v>29</v>
      </c>
    </row>
    <row r="9" spans="1:38" ht="20.399999999999999">
      <c r="A9" s="172"/>
      <c r="B9" s="826"/>
      <c r="C9" s="836"/>
      <c r="D9" s="872"/>
      <c r="E9" s="872"/>
      <c r="F9" s="872"/>
      <c r="G9" s="872"/>
      <c r="H9" s="872"/>
      <c r="I9" s="872"/>
      <c r="J9" s="872"/>
      <c r="K9" s="872"/>
      <c r="L9" s="872"/>
      <c r="M9" s="872"/>
      <c r="N9" s="872"/>
      <c r="O9" s="872"/>
      <c r="P9" s="872"/>
      <c r="Q9" s="872"/>
      <c r="R9" s="872"/>
      <c r="S9" s="873"/>
      <c r="T9" s="826"/>
      <c r="U9" s="826"/>
      <c r="V9" s="826"/>
      <c r="W9" s="839"/>
      <c r="X9" s="176" t="s">
        <v>30</v>
      </c>
      <c r="Y9" s="176" t="s">
        <v>31</v>
      </c>
      <c r="Z9" s="177" t="s">
        <v>32</v>
      </c>
      <c r="AA9" s="176" t="s">
        <v>33</v>
      </c>
      <c r="AB9" s="826"/>
      <c r="AC9" s="826"/>
      <c r="AD9" s="826"/>
      <c r="AE9" s="826"/>
      <c r="AF9" s="826"/>
      <c r="AG9" s="826"/>
      <c r="AH9" s="875"/>
      <c r="AI9" s="826"/>
      <c r="AJ9" s="826"/>
      <c r="AK9" s="826"/>
      <c r="AL9" s="826"/>
    </row>
    <row r="10" spans="1:38" ht="27" customHeight="1">
      <c r="A10" s="172"/>
      <c r="B10" s="250">
        <v>1</v>
      </c>
      <c r="C10" s="863">
        <v>2</v>
      </c>
      <c r="D10" s="864"/>
      <c r="E10" s="864"/>
      <c r="F10" s="864"/>
      <c r="G10" s="864"/>
      <c r="H10" s="864"/>
      <c r="I10" s="864"/>
      <c r="J10" s="864"/>
      <c r="K10" s="864"/>
      <c r="L10" s="864"/>
      <c r="M10" s="864"/>
      <c r="N10" s="864"/>
      <c r="O10" s="864"/>
      <c r="P10" s="864"/>
      <c r="Q10" s="864"/>
      <c r="R10" s="864"/>
      <c r="S10" s="865"/>
      <c r="T10" s="178">
        <v>3</v>
      </c>
      <c r="U10" s="178">
        <v>4</v>
      </c>
      <c r="V10" s="178">
        <v>5</v>
      </c>
      <c r="W10" s="178">
        <v>6</v>
      </c>
      <c r="X10" s="178">
        <v>7</v>
      </c>
      <c r="Y10" s="178">
        <v>8</v>
      </c>
      <c r="Z10" s="178">
        <v>9</v>
      </c>
      <c r="AA10" s="179">
        <v>10</v>
      </c>
      <c r="AB10" s="179">
        <v>11</v>
      </c>
      <c r="AC10" s="180">
        <v>12</v>
      </c>
      <c r="AD10" s="181">
        <v>13</v>
      </c>
      <c r="AE10" s="181">
        <v>14</v>
      </c>
      <c r="AF10" s="181">
        <v>15</v>
      </c>
      <c r="AG10" s="180">
        <v>16</v>
      </c>
      <c r="AH10" s="180">
        <v>17</v>
      </c>
      <c r="AI10" s="180">
        <v>18</v>
      </c>
      <c r="AJ10" s="180">
        <v>19</v>
      </c>
      <c r="AK10" s="180">
        <v>20</v>
      </c>
      <c r="AL10" s="181">
        <v>21</v>
      </c>
    </row>
    <row r="11" spans="1:38">
      <c r="A11" s="172"/>
      <c r="B11" s="183"/>
      <c r="C11" s="866" t="s">
        <v>62</v>
      </c>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8"/>
    </row>
    <row r="12" spans="1:38" s="194" customFormat="1" ht="40.200000000000003" customHeight="1">
      <c r="A12" s="182"/>
      <c r="B12" s="183" t="s">
        <v>332</v>
      </c>
      <c r="C12" s="859"/>
      <c r="D12" s="860"/>
      <c r="E12" s="861" t="s">
        <v>41</v>
      </c>
      <c r="F12" s="861"/>
      <c r="G12" s="861"/>
      <c r="H12" s="861"/>
      <c r="I12" s="861"/>
      <c r="J12" s="861"/>
      <c r="K12" s="861"/>
      <c r="L12" s="861"/>
      <c r="M12" s="861"/>
      <c r="N12" s="861"/>
      <c r="O12" s="861"/>
      <c r="P12" s="861"/>
      <c r="Q12" s="861"/>
      <c r="R12" s="861"/>
      <c r="S12" s="862"/>
      <c r="T12" s="184" t="s">
        <v>320</v>
      </c>
      <c r="U12" s="184" t="s">
        <v>319</v>
      </c>
      <c r="V12" s="184" t="s">
        <v>42</v>
      </c>
      <c r="W12" s="187">
        <v>9438262.3100000005</v>
      </c>
      <c r="X12" s="187">
        <v>9438262.3100000005</v>
      </c>
      <c r="Y12" s="187">
        <v>9438262.3100000005</v>
      </c>
      <c r="Z12" s="187">
        <v>9438262.3100000005</v>
      </c>
      <c r="AA12" s="187">
        <v>0</v>
      </c>
      <c r="AB12" s="188">
        <v>1</v>
      </c>
      <c r="AC12" s="189"/>
      <c r="AD12" s="190"/>
      <c r="AE12" s="191"/>
      <c r="AF12" s="192" t="s">
        <v>265</v>
      </c>
      <c r="AG12" s="189"/>
      <c r="AH12" s="261"/>
      <c r="AI12" s="189"/>
      <c r="AJ12" s="189"/>
      <c r="AK12" s="281"/>
      <c r="AL12" s="193"/>
    </row>
    <row r="13" spans="1:38" s="194" customFormat="1" ht="20.399999999999999">
      <c r="A13" s="182"/>
      <c r="B13" s="183" t="s">
        <v>331</v>
      </c>
      <c r="C13" s="859"/>
      <c r="D13" s="860"/>
      <c r="E13" s="861" t="s">
        <v>316</v>
      </c>
      <c r="F13" s="861"/>
      <c r="G13" s="861"/>
      <c r="H13" s="861"/>
      <c r="I13" s="861"/>
      <c r="J13" s="861"/>
      <c r="K13" s="861"/>
      <c r="L13" s="861"/>
      <c r="M13" s="861"/>
      <c r="N13" s="861"/>
      <c r="O13" s="861"/>
      <c r="P13" s="861"/>
      <c r="Q13" s="861"/>
      <c r="R13" s="861"/>
      <c r="S13" s="862"/>
      <c r="T13" s="184" t="s">
        <v>320</v>
      </c>
      <c r="U13" s="184" t="s">
        <v>319</v>
      </c>
      <c r="V13" s="184" t="s">
        <v>330</v>
      </c>
      <c r="W13" s="187">
        <v>3599998.43</v>
      </c>
      <c r="X13" s="187">
        <v>3599998.43</v>
      </c>
      <c r="Y13" s="187">
        <v>3599998.43</v>
      </c>
      <c r="Z13" s="187">
        <v>3599998.43</v>
      </c>
      <c r="AA13" s="187">
        <v>0</v>
      </c>
      <c r="AB13" s="188">
        <v>1</v>
      </c>
      <c r="AC13" s="189"/>
      <c r="AD13" s="190"/>
      <c r="AE13" s="191"/>
      <c r="AF13" s="192" t="s">
        <v>265</v>
      </c>
      <c r="AG13" s="189"/>
      <c r="AH13" s="261"/>
      <c r="AI13" s="189"/>
      <c r="AJ13" s="189"/>
      <c r="AK13" s="281"/>
      <c r="AL13" s="193"/>
    </row>
    <row r="14" spans="1:38" s="194" customFormat="1" ht="20.399999999999999">
      <c r="A14" s="182"/>
      <c r="B14" s="183" t="s">
        <v>329</v>
      </c>
      <c r="C14" s="859"/>
      <c r="D14" s="860"/>
      <c r="E14" s="861" t="s">
        <v>328</v>
      </c>
      <c r="F14" s="861"/>
      <c r="G14" s="861"/>
      <c r="H14" s="861"/>
      <c r="I14" s="861"/>
      <c r="J14" s="861"/>
      <c r="K14" s="861"/>
      <c r="L14" s="861"/>
      <c r="M14" s="861"/>
      <c r="N14" s="861"/>
      <c r="O14" s="861"/>
      <c r="P14" s="861"/>
      <c r="Q14" s="861"/>
      <c r="R14" s="861"/>
      <c r="S14" s="862"/>
      <c r="T14" s="184" t="s">
        <v>320</v>
      </c>
      <c r="U14" s="184" t="s">
        <v>319</v>
      </c>
      <c r="V14" s="184" t="s">
        <v>327</v>
      </c>
      <c r="W14" s="187">
        <v>1235402</v>
      </c>
      <c r="X14" s="187">
        <v>1235402</v>
      </c>
      <c r="Y14" s="187">
        <v>1235402</v>
      </c>
      <c r="Z14" s="187">
        <v>1235402</v>
      </c>
      <c r="AA14" s="187">
        <v>0</v>
      </c>
      <c r="AB14" s="188">
        <v>1</v>
      </c>
      <c r="AC14" s="189"/>
      <c r="AD14" s="190"/>
      <c r="AE14" s="191"/>
      <c r="AF14" s="192" t="s">
        <v>265</v>
      </c>
      <c r="AG14" s="189"/>
      <c r="AH14" s="261"/>
      <c r="AI14" s="189"/>
      <c r="AJ14" s="189"/>
      <c r="AK14" s="281"/>
      <c r="AL14" s="193"/>
    </row>
    <row r="15" spans="1:38" s="194" customFormat="1" ht="20.399999999999999">
      <c r="A15" s="182"/>
      <c r="B15" s="183" t="s">
        <v>326</v>
      </c>
      <c r="C15" s="859"/>
      <c r="D15" s="860"/>
      <c r="E15" s="861" t="s">
        <v>47</v>
      </c>
      <c r="F15" s="861"/>
      <c r="G15" s="861"/>
      <c r="H15" s="861"/>
      <c r="I15" s="861"/>
      <c r="J15" s="861"/>
      <c r="K15" s="861"/>
      <c r="L15" s="861"/>
      <c r="M15" s="861"/>
      <c r="N15" s="861"/>
      <c r="O15" s="861"/>
      <c r="P15" s="861"/>
      <c r="Q15" s="861"/>
      <c r="R15" s="861"/>
      <c r="S15" s="862"/>
      <c r="T15" s="184" t="s">
        <v>320</v>
      </c>
      <c r="U15" s="184" t="s">
        <v>319</v>
      </c>
      <c r="V15" s="184"/>
      <c r="W15" s="187">
        <v>4941879.1399999997</v>
      </c>
      <c r="X15" s="187">
        <v>4941879.1399999997</v>
      </c>
      <c r="Y15" s="187">
        <v>4941879.1399999997</v>
      </c>
      <c r="Z15" s="187">
        <v>4941879.1399999997</v>
      </c>
      <c r="AA15" s="187">
        <v>0</v>
      </c>
      <c r="AB15" s="188">
        <v>1</v>
      </c>
      <c r="AC15" s="189"/>
      <c r="AD15" s="190"/>
      <c r="AE15" s="191"/>
      <c r="AF15" s="192" t="s">
        <v>265</v>
      </c>
      <c r="AG15" s="189"/>
      <c r="AH15" s="261"/>
      <c r="AI15" s="189"/>
      <c r="AJ15" s="189"/>
      <c r="AK15" s="281"/>
      <c r="AL15" s="193"/>
    </row>
    <row r="16" spans="1:38" s="194" customFormat="1" ht="20.399999999999999">
      <c r="A16" s="182"/>
      <c r="B16" s="183" t="s">
        <v>325</v>
      </c>
      <c r="C16" s="859"/>
      <c r="D16" s="860"/>
      <c r="E16" s="861" t="s">
        <v>49</v>
      </c>
      <c r="F16" s="861"/>
      <c r="G16" s="861"/>
      <c r="H16" s="861"/>
      <c r="I16" s="861"/>
      <c r="J16" s="861"/>
      <c r="K16" s="861"/>
      <c r="L16" s="861"/>
      <c r="M16" s="861"/>
      <c r="N16" s="861"/>
      <c r="O16" s="861"/>
      <c r="P16" s="861"/>
      <c r="Q16" s="861"/>
      <c r="R16" s="861"/>
      <c r="S16" s="862"/>
      <c r="T16" s="184" t="s">
        <v>320</v>
      </c>
      <c r="U16" s="184" t="s">
        <v>319</v>
      </c>
      <c r="V16" s="184"/>
      <c r="W16" s="187">
        <v>9954744.9800000004</v>
      </c>
      <c r="X16" s="187">
        <v>9954744.9800000004</v>
      </c>
      <c r="Y16" s="187">
        <v>9954744.9800000004</v>
      </c>
      <c r="Z16" s="187">
        <v>9954744.9800000004</v>
      </c>
      <c r="AA16" s="187">
        <v>0</v>
      </c>
      <c r="AB16" s="188">
        <v>1</v>
      </c>
      <c r="AC16" s="189"/>
      <c r="AD16" s="190"/>
      <c r="AE16" s="191"/>
      <c r="AF16" s="192" t="s">
        <v>265</v>
      </c>
      <c r="AG16" s="189"/>
      <c r="AH16" s="261"/>
      <c r="AI16" s="189"/>
      <c r="AJ16" s="189"/>
      <c r="AK16" s="281"/>
      <c r="AL16" s="193"/>
    </row>
    <row r="17" spans="1:38" s="194" customFormat="1" ht="20.399999999999999">
      <c r="A17" s="182"/>
      <c r="B17" s="183" t="s">
        <v>324</v>
      </c>
      <c r="C17" s="859"/>
      <c r="D17" s="860"/>
      <c r="E17" s="861" t="s">
        <v>51</v>
      </c>
      <c r="F17" s="861"/>
      <c r="G17" s="861"/>
      <c r="H17" s="861"/>
      <c r="I17" s="861"/>
      <c r="J17" s="861"/>
      <c r="K17" s="861"/>
      <c r="L17" s="861"/>
      <c r="M17" s="861"/>
      <c r="N17" s="861"/>
      <c r="O17" s="861"/>
      <c r="P17" s="861"/>
      <c r="Q17" s="861"/>
      <c r="R17" s="861"/>
      <c r="S17" s="862"/>
      <c r="T17" s="184" t="s">
        <v>320</v>
      </c>
      <c r="U17" s="184" t="s">
        <v>319</v>
      </c>
      <c r="V17" s="184"/>
      <c r="W17" s="187">
        <v>1997466.06</v>
      </c>
      <c r="X17" s="187">
        <v>1997466.06</v>
      </c>
      <c r="Y17" s="187">
        <v>1997466.06</v>
      </c>
      <c r="Z17" s="187">
        <v>1997466.06</v>
      </c>
      <c r="AA17" s="187">
        <v>0</v>
      </c>
      <c r="AB17" s="188">
        <v>1</v>
      </c>
      <c r="AC17" s="189"/>
      <c r="AD17" s="190"/>
      <c r="AE17" s="191"/>
      <c r="AF17" s="192" t="s">
        <v>265</v>
      </c>
      <c r="AG17" s="189"/>
      <c r="AH17" s="261"/>
      <c r="AI17" s="189"/>
      <c r="AJ17" s="189"/>
      <c r="AK17" s="281"/>
      <c r="AL17" s="193"/>
    </row>
    <row r="18" spans="1:38" s="194" customFormat="1" ht="20.399999999999999">
      <c r="A18" s="182"/>
      <c r="B18" s="183" t="s">
        <v>323</v>
      </c>
      <c r="C18" s="676"/>
      <c r="D18" s="861" t="s">
        <v>53</v>
      </c>
      <c r="E18" s="861"/>
      <c r="F18" s="861"/>
      <c r="G18" s="861"/>
      <c r="H18" s="861"/>
      <c r="I18" s="861"/>
      <c r="J18" s="861"/>
      <c r="K18" s="861"/>
      <c r="L18" s="861"/>
      <c r="M18" s="861"/>
      <c r="N18" s="861"/>
      <c r="O18" s="861"/>
      <c r="P18" s="861"/>
      <c r="Q18" s="861"/>
      <c r="R18" s="861"/>
      <c r="S18" s="862"/>
      <c r="T18" s="184" t="s">
        <v>320</v>
      </c>
      <c r="U18" s="184" t="s">
        <v>319</v>
      </c>
      <c r="V18" s="184"/>
      <c r="W18" s="187">
        <v>183508336</v>
      </c>
      <c r="X18" s="187">
        <v>183508336</v>
      </c>
      <c r="Y18" s="187">
        <v>183508336</v>
      </c>
      <c r="Z18" s="187">
        <v>183508336</v>
      </c>
      <c r="AA18" s="187">
        <v>0</v>
      </c>
      <c r="AB18" s="188">
        <v>1</v>
      </c>
      <c r="AC18" s="189"/>
      <c r="AD18" s="190"/>
      <c r="AE18" s="191"/>
      <c r="AF18" s="192" t="s">
        <v>265</v>
      </c>
      <c r="AG18" s="189"/>
      <c r="AH18" s="261">
        <v>1368393.06</v>
      </c>
      <c r="AI18" s="189"/>
      <c r="AJ18" s="189"/>
      <c r="AK18" s="281"/>
      <c r="AL18" s="193"/>
    </row>
    <row r="19" spans="1:38" s="194" customFormat="1" ht="20.399999999999999">
      <c r="A19" s="182"/>
      <c r="B19" s="183" t="s">
        <v>322</v>
      </c>
      <c r="C19" s="676"/>
      <c r="D19" s="861" t="s">
        <v>56</v>
      </c>
      <c r="E19" s="861"/>
      <c r="F19" s="861"/>
      <c r="G19" s="861"/>
      <c r="H19" s="861"/>
      <c r="I19" s="861"/>
      <c r="J19" s="861"/>
      <c r="K19" s="861"/>
      <c r="L19" s="861"/>
      <c r="M19" s="861"/>
      <c r="N19" s="861"/>
      <c r="O19" s="861"/>
      <c r="P19" s="861"/>
      <c r="Q19" s="861"/>
      <c r="R19" s="861"/>
      <c r="S19" s="862"/>
      <c r="T19" s="184" t="s">
        <v>320</v>
      </c>
      <c r="U19" s="184" t="s">
        <v>319</v>
      </c>
      <c r="V19" s="184"/>
      <c r="W19" s="187">
        <v>47814029.140000001</v>
      </c>
      <c r="X19" s="187">
        <v>47814029.140000001</v>
      </c>
      <c r="Y19" s="187">
        <v>47814029.140000001</v>
      </c>
      <c r="Z19" s="187">
        <v>47814029.140000001</v>
      </c>
      <c r="AA19" s="187">
        <v>0</v>
      </c>
      <c r="AB19" s="188">
        <v>1</v>
      </c>
      <c r="AC19" s="189"/>
      <c r="AD19" s="190"/>
      <c r="AE19" s="191"/>
      <c r="AF19" s="192" t="s">
        <v>265</v>
      </c>
      <c r="AG19" s="189"/>
      <c r="AH19" s="261"/>
      <c r="AI19" s="189"/>
      <c r="AJ19" s="189"/>
      <c r="AK19" s="281"/>
      <c r="AL19" s="193"/>
    </row>
    <row r="20" spans="1:38" s="194" customFormat="1" ht="22.5" customHeight="1">
      <c r="A20" s="182"/>
      <c r="B20" s="183" t="s">
        <v>321</v>
      </c>
      <c r="C20" s="676"/>
      <c r="D20" s="807" t="s">
        <v>92</v>
      </c>
      <c r="E20" s="807"/>
      <c r="F20" s="807"/>
      <c r="G20" s="807"/>
      <c r="H20" s="807"/>
      <c r="I20" s="807"/>
      <c r="J20" s="807"/>
      <c r="K20" s="807"/>
      <c r="L20" s="807"/>
      <c r="M20" s="807"/>
      <c r="N20" s="807"/>
      <c r="O20" s="807"/>
      <c r="P20" s="807"/>
      <c r="Q20" s="807"/>
      <c r="R20" s="807"/>
      <c r="S20" s="847"/>
      <c r="T20" s="185" t="s">
        <v>320</v>
      </c>
      <c r="U20" s="184" t="s">
        <v>319</v>
      </c>
      <c r="V20" s="184"/>
      <c r="W20" s="187">
        <v>6509901.5499999998</v>
      </c>
      <c r="X20" s="187">
        <v>6509901.5499999998</v>
      </c>
      <c r="Y20" s="187">
        <v>6509901.5499999998</v>
      </c>
      <c r="Z20" s="187">
        <v>6509901.5499999998</v>
      </c>
      <c r="AA20" s="187">
        <v>0</v>
      </c>
      <c r="AB20" s="188">
        <v>1</v>
      </c>
      <c r="AC20" s="189"/>
      <c r="AD20" s="190"/>
      <c r="AE20" s="191"/>
      <c r="AF20" s="192" t="s">
        <v>265</v>
      </c>
      <c r="AG20" s="189"/>
      <c r="AH20" s="261"/>
      <c r="AI20" s="189"/>
      <c r="AJ20" s="189"/>
      <c r="AK20" s="281"/>
      <c r="AL20" s="193"/>
    </row>
    <row r="21" spans="1:38">
      <c r="T21" s="280"/>
      <c r="W21" s="259"/>
      <c r="X21" s="259"/>
      <c r="Y21" s="259"/>
      <c r="Z21" s="259"/>
    </row>
  </sheetData>
  <mergeCells count="47">
    <mergeCell ref="B5:M5"/>
    <mergeCell ref="N5:T5"/>
    <mergeCell ref="B6:M6"/>
    <mergeCell ref="N6:T6"/>
    <mergeCell ref="B7:B9"/>
    <mergeCell ref="C7:S9"/>
    <mergeCell ref="T7:T9"/>
    <mergeCell ref="B1:X1"/>
    <mergeCell ref="Y1:AC1"/>
    <mergeCell ref="C2:AE2"/>
    <mergeCell ref="C3:AE3"/>
    <mergeCell ref="C4:AE4"/>
    <mergeCell ref="AG8:AG9"/>
    <mergeCell ref="AH8:AH9"/>
    <mergeCell ref="AD7:AF7"/>
    <mergeCell ref="AE8:AE9"/>
    <mergeCell ref="U7:U9"/>
    <mergeCell ref="W7:AC7"/>
    <mergeCell ref="C10:S10"/>
    <mergeCell ref="C11:AL11"/>
    <mergeCell ref="C12:D12"/>
    <mergeCell ref="E12:S12"/>
    <mergeCell ref="AI8:AI9"/>
    <mergeCell ref="AJ8:AJ9"/>
    <mergeCell ref="AK8:AK9"/>
    <mergeCell ref="V7:V9"/>
    <mergeCell ref="AG7:AL7"/>
    <mergeCell ref="W8:W9"/>
    <mergeCell ref="X8:AA8"/>
    <mergeCell ref="AB8:AB9"/>
    <mergeCell ref="AC8:AC9"/>
    <mergeCell ref="AD8:AD9"/>
    <mergeCell ref="AL8:AL9"/>
    <mergeCell ref="AF8:AF9"/>
    <mergeCell ref="C15:D15"/>
    <mergeCell ref="E15:S15"/>
    <mergeCell ref="D18:S18"/>
    <mergeCell ref="D19:S19"/>
    <mergeCell ref="C13:D13"/>
    <mergeCell ref="E13:S13"/>
    <mergeCell ref="C14:D14"/>
    <mergeCell ref="E14:S14"/>
    <mergeCell ref="D20:S20"/>
    <mergeCell ref="C16:D16"/>
    <mergeCell ref="E16:S16"/>
    <mergeCell ref="C17:D17"/>
    <mergeCell ref="E17:S17"/>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17.xml><?xml version="1.0" encoding="utf-8"?>
<worksheet xmlns="http://schemas.openxmlformats.org/spreadsheetml/2006/main" xmlns:r="http://schemas.openxmlformats.org/officeDocument/2006/relationships">
  <dimension ref="A1:AL20"/>
  <sheetViews>
    <sheetView showGridLines="0" topLeftCell="B10" workbookViewId="0">
      <selection activeCell="W20" sqref="W20:Z21"/>
    </sheetView>
  </sheetViews>
  <sheetFormatPr baseColWidth="10" defaultRowHeight="10.199999999999999"/>
  <cols>
    <col min="1" max="1" width="0" style="173" hidden="1" customWidth="1"/>
    <col min="2" max="2" width="7.6640625" style="173" customWidth="1"/>
    <col min="3" max="3" width="1.6640625" style="173" customWidth="1"/>
    <col min="4" max="4" width="1.44140625" style="173" customWidth="1"/>
    <col min="5" max="18" width="0" style="173" hidden="1" customWidth="1"/>
    <col min="19" max="19" width="21.33203125" style="173" customWidth="1"/>
    <col min="20" max="20" width="10.44140625" style="173" customWidth="1"/>
    <col min="21" max="21" width="13.109375" style="173" customWidth="1"/>
    <col min="22" max="22" width="8.6640625" style="173" customWidth="1"/>
    <col min="23" max="26" width="11.6640625" style="173" bestFit="1" customWidth="1"/>
    <col min="27" max="27" width="7.109375" style="173" bestFit="1" customWidth="1"/>
    <col min="28" max="28" width="6.44140625" style="173" bestFit="1" customWidth="1"/>
    <col min="29" max="29" width="7.6640625" style="173" customWidth="1"/>
    <col min="30" max="30" width="7.88671875" style="173" customWidth="1"/>
    <col min="31" max="31" width="12.33203125" style="195" customWidth="1"/>
    <col min="32" max="32" width="20" style="195" customWidth="1"/>
    <col min="33" max="33" width="7.5546875" style="173" customWidth="1"/>
    <col min="34" max="34" width="9.33203125" style="173" customWidth="1"/>
    <col min="35" max="35" width="7.33203125" style="173" customWidth="1"/>
    <col min="36" max="36" width="7.5546875" style="173" customWidth="1"/>
    <col min="37" max="37" width="6.6640625" style="173" customWidth="1"/>
    <col min="38" max="38" width="8.44140625" style="173" customWidth="1"/>
    <col min="39" max="256" width="11.44140625" style="173"/>
    <col min="257" max="257" width="0" style="173" hidden="1" customWidth="1"/>
    <col min="258" max="258" width="7.6640625" style="173" customWidth="1"/>
    <col min="259" max="259" width="1.6640625" style="173" customWidth="1"/>
    <col min="260" max="260" width="1.44140625" style="173" customWidth="1"/>
    <col min="261" max="274" width="0" style="173" hidden="1" customWidth="1"/>
    <col min="275" max="275" width="21.33203125" style="173" customWidth="1"/>
    <col min="276" max="276" width="10.44140625" style="173" customWidth="1"/>
    <col min="277" max="277" width="13.109375" style="173" customWidth="1"/>
    <col min="278" max="278" width="8.6640625" style="173" customWidth="1"/>
    <col min="279" max="281" width="8.6640625" style="173" bestFit="1" customWidth="1"/>
    <col min="282" max="282" width="11" style="173" bestFit="1" customWidth="1"/>
    <col min="283" max="283" width="7.109375" style="173" bestFit="1" customWidth="1"/>
    <col min="284" max="284" width="6.44140625" style="173" bestFit="1" customWidth="1"/>
    <col min="285" max="285" width="7.6640625" style="173" customWidth="1"/>
    <col min="286" max="286" width="7.88671875" style="173" customWidth="1"/>
    <col min="287" max="287" width="12.33203125" style="173" customWidth="1"/>
    <col min="288" max="288" width="20" style="173" customWidth="1"/>
    <col min="289" max="289" width="7.5546875" style="173" customWidth="1"/>
    <col min="290" max="290" width="9.33203125" style="173" customWidth="1"/>
    <col min="291" max="291" width="7.33203125" style="173" customWidth="1"/>
    <col min="292" max="292" width="7.5546875" style="173" customWidth="1"/>
    <col min="293" max="293" width="6.6640625" style="173" customWidth="1"/>
    <col min="294" max="294" width="8.44140625" style="173" customWidth="1"/>
    <col min="295" max="512" width="11.44140625" style="173"/>
    <col min="513" max="513" width="0" style="173" hidden="1" customWidth="1"/>
    <col min="514" max="514" width="7.6640625" style="173" customWidth="1"/>
    <col min="515" max="515" width="1.6640625" style="173" customWidth="1"/>
    <col min="516" max="516" width="1.44140625" style="173" customWidth="1"/>
    <col min="517" max="530" width="0" style="173" hidden="1" customWidth="1"/>
    <col min="531" max="531" width="21.33203125" style="173" customWidth="1"/>
    <col min="532" max="532" width="10.44140625" style="173" customWidth="1"/>
    <col min="533" max="533" width="13.109375" style="173" customWidth="1"/>
    <col min="534" max="534" width="8.6640625" style="173" customWidth="1"/>
    <col min="535" max="537" width="8.6640625" style="173" bestFit="1" customWidth="1"/>
    <col min="538" max="538" width="11" style="173" bestFit="1" customWidth="1"/>
    <col min="539" max="539" width="7.109375" style="173" bestFit="1" customWidth="1"/>
    <col min="540" max="540" width="6.44140625" style="173" bestFit="1" customWidth="1"/>
    <col min="541" max="541" width="7.6640625" style="173" customWidth="1"/>
    <col min="542" max="542" width="7.88671875" style="173" customWidth="1"/>
    <col min="543" max="543" width="12.33203125" style="173" customWidth="1"/>
    <col min="544" max="544" width="20" style="173" customWidth="1"/>
    <col min="545" max="545" width="7.5546875" style="173" customWidth="1"/>
    <col min="546" max="546" width="9.33203125" style="173" customWidth="1"/>
    <col min="547" max="547" width="7.33203125" style="173" customWidth="1"/>
    <col min="548" max="548" width="7.5546875" style="173" customWidth="1"/>
    <col min="549" max="549" width="6.6640625" style="173" customWidth="1"/>
    <col min="550" max="550" width="8.44140625" style="173" customWidth="1"/>
    <col min="551" max="768" width="11.44140625" style="173"/>
    <col min="769" max="769" width="0" style="173" hidden="1" customWidth="1"/>
    <col min="770" max="770" width="7.6640625" style="173" customWidth="1"/>
    <col min="771" max="771" width="1.6640625" style="173" customWidth="1"/>
    <col min="772" max="772" width="1.44140625" style="173" customWidth="1"/>
    <col min="773" max="786" width="0" style="173" hidden="1" customWidth="1"/>
    <col min="787" max="787" width="21.33203125" style="173" customWidth="1"/>
    <col min="788" max="788" width="10.44140625" style="173" customWidth="1"/>
    <col min="789" max="789" width="13.109375" style="173" customWidth="1"/>
    <col min="790" max="790" width="8.6640625" style="173" customWidth="1"/>
    <col min="791" max="793" width="8.6640625" style="173" bestFit="1" customWidth="1"/>
    <col min="794" max="794" width="11" style="173" bestFit="1" customWidth="1"/>
    <col min="795" max="795" width="7.109375" style="173" bestFit="1" customWidth="1"/>
    <col min="796" max="796" width="6.44140625" style="173" bestFit="1" customWidth="1"/>
    <col min="797" max="797" width="7.6640625" style="173" customWidth="1"/>
    <col min="798" max="798" width="7.88671875" style="173" customWidth="1"/>
    <col min="799" max="799" width="12.33203125" style="173" customWidth="1"/>
    <col min="800" max="800" width="20" style="173" customWidth="1"/>
    <col min="801" max="801" width="7.5546875" style="173" customWidth="1"/>
    <col min="802" max="802" width="9.33203125" style="173" customWidth="1"/>
    <col min="803" max="803" width="7.33203125" style="173" customWidth="1"/>
    <col min="804" max="804" width="7.5546875" style="173" customWidth="1"/>
    <col min="805" max="805" width="6.6640625" style="173" customWidth="1"/>
    <col min="806" max="806" width="8.44140625" style="173" customWidth="1"/>
    <col min="807" max="1024" width="11.44140625" style="173"/>
    <col min="1025" max="1025" width="0" style="173" hidden="1" customWidth="1"/>
    <col min="1026" max="1026" width="7.6640625" style="173" customWidth="1"/>
    <col min="1027" max="1027" width="1.6640625" style="173" customWidth="1"/>
    <col min="1028" max="1028" width="1.44140625" style="173" customWidth="1"/>
    <col min="1029" max="1042" width="0" style="173" hidden="1" customWidth="1"/>
    <col min="1043" max="1043" width="21.33203125" style="173" customWidth="1"/>
    <col min="1044" max="1044" width="10.44140625" style="173" customWidth="1"/>
    <col min="1045" max="1045" width="13.109375" style="173" customWidth="1"/>
    <col min="1046" max="1046" width="8.6640625" style="173" customWidth="1"/>
    <col min="1047" max="1049" width="8.6640625" style="173" bestFit="1" customWidth="1"/>
    <col min="1050" max="1050" width="11" style="173" bestFit="1" customWidth="1"/>
    <col min="1051" max="1051" width="7.109375" style="173" bestFit="1" customWidth="1"/>
    <col min="1052" max="1052" width="6.44140625" style="173" bestFit="1" customWidth="1"/>
    <col min="1053" max="1053" width="7.6640625" style="173" customWidth="1"/>
    <col min="1054" max="1054" width="7.88671875" style="173" customWidth="1"/>
    <col min="1055" max="1055" width="12.33203125" style="173" customWidth="1"/>
    <col min="1056" max="1056" width="20" style="173" customWidth="1"/>
    <col min="1057" max="1057" width="7.5546875" style="173" customWidth="1"/>
    <col min="1058" max="1058" width="9.33203125" style="173" customWidth="1"/>
    <col min="1059" max="1059" width="7.33203125" style="173" customWidth="1"/>
    <col min="1060" max="1060" width="7.5546875" style="173" customWidth="1"/>
    <col min="1061" max="1061" width="6.6640625" style="173" customWidth="1"/>
    <col min="1062" max="1062" width="8.44140625" style="173" customWidth="1"/>
    <col min="1063" max="1280" width="11.44140625" style="173"/>
    <col min="1281" max="1281" width="0" style="173" hidden="1" customWidth="1"/>
    <col min="1282" max="1282" width="7.6640625" style="173" customWidth="1"/>
    <col min="1283" max="1283" width="1.6640625" style="173" customWidth="1"/>
    <col min="1284" max="1284" width="1.44140625" style="173" customWidth="1"/>
    <col min="1285" max="1298" width="0" style="173" hidden="1" customWidth="1"/>
    <col min="1299" max="1299" width="21.33203125" style="173" customWidth="1"/>
    <col min="1300" max="1300" width="10.44140625" style="173" customWidth="1"/>
    <col min="1301" max="1301" width="13.109375" style="173" customWidth="1"/>
    <col min="1302" max="1302" width="8.6640625" style="173" customWidth="1"/>
    <col min="1303" max="1305" width="8.6640625" style="173" bestFit="1" customWidth="1"/>
    <col min="1306" max="1306" width="11" style="173" bestFit="1" customWidth="1"/>
    <col min="1307" max="1307" width="7.109375" style="173" bestFit="1" customWidth="1"/>
    <col min="1308" max="1308" width="6.44140625" style="173" bestFit="1" customWidth="1"/>
    <col min="1309" max="1309" width="7.6640625" style="173" customWidth="1"/>
    <col min="1310" max="1310" width="7.88671875" style="173" customWidth="1"/>
    <col min="1311" max="1311" width="12.33203125" style="173" customWidth="1"/>
    <col min="1312" max="1312" width="20" style="173" customWidth="1"/>
    <col min="1313" max="1313" width="7.5546875" style="173" customWidth="1"/>
    <col min="1314" max="1314" width="9.33203125" style="173" customWidth="1"/>
    <col min="1315" max="1315" width="7.33203125" style="173" customWidth="1"/>
    <col min="1316" max="1316" width="7.5546875" style="173" customWidth="1"/>
    <col min="1317" max="1317" width="6.6640625" style="173" customWidth="1"/>
    <col min="1318" max="1318" width="8.44140625" style="173" customWidth="1"/>
    <col min="1319" max="1536" width="11.44140625" style="173"/>
    <col min="1537" max="1537" width="0" style="173" hidden="1" customWidth="1"/>
    <col min="1538" max="1538" width="7.6640625" style="173" customWidth="1"/>
    <col min="1539" max="1539" width="1.6640625" style="173" customWidth="1"/>
    <col min="1540" max="1540" width="1.44140625" style="173" customWidth="1"/>
    <col min="1541" max="1554" width="0" style="173" hidden="1" customWidth="1"/>
    <col min="1555" max="1555" width="21.33203125" style="173" customWidth="1"/>
    <col min="1556" max="1556" width="10.44140625" style="173" customWidth="1"/>
    <col min="1557" max="1557" width="13.109375" style="173" customWidth="1"/>
    <col min="1558" max="1558" width="8.6640625" style="173" customWidth="1"/>
    <col min="1559" max="1561" width="8.6640625" style="173" bestFit="1" customWidth="1"/>
    <col min="1562" max="1562" width="11" style="173" bestFit="1" customWidth="1"/>
    <col min="1563" max="1563" width="7.109375" style="173" bestFit="1" customWidth="1"/>
    <col min="1564" max="1564" width="6.44140625" style="173" bestFit="1" customWidth="1"/>
    <col min="1565" max="1565" width="7.6640625" style="173" customWidth="1"/>
    <col min="1566" max="1566" width="7.88671875" style="173" customWidth="1"/>
    <col min="1567" max="1567" width="12.33203125" style="173" customWidth="1"/>
    <col min="1568" max="1568" width="20" style="173" customWidth="1"/>
    <col min="1569" max="1569" width="7.5546875" style="173" customWidth="1"/>
    <col min="1570" max="1570" width="9.33203125" style="173" customWidth="1"/>
    <col min="1571" max="1571" width="7.33203125" style="173" customWidth="1"/>
    <col min="1572" max="1572" width="7.5546875" style="173" customWidth="1"/>
    <col min="1573" max="1573" width="6.6640625" style="173" customWidth="1"/>
    <col min="1574" max="1574" width="8.44140625" style="173" customWidth="1"/>
    <col min="1575" max="1792" width="11.44140625" style="173"/>
    <col min="1793" max="1793" width="0" style="173" hidden="1" customWidth="1"/>
    <col min="1794" max="1794" width="7.6640625" style="173" customWidth="1"/>
    <col min="1795" max="1795" width="1.6640625" style="173" customWidth="1"/>
    <col min="1796" max="1796" width="1.44140625" style="173" customWidth="1"/>
    <col min="1797" max="1810" width="0" style="173" hidden="1" customWidth="1"/>
    <col min="1811" max="1811" width="21.33203125" style="173" customWidth="1"/>
    <col min="1812" max="1812" width="10.44140625" style="173" customWidth="1"/>
    <col min="1813" max="1813" width="13.109375" style="173" customWidth="1"/>
    <col min="1814" max="1814" width="8.6640625" style="173" customWidth="1"/>
    <col min="1815" max="1817" width="8.6640625" style="173" bestFit="1" customWidth="1"/>
    <col min="1818" max="1818" width="11" style="173" bestFit="1" customWidth="1"/>
    <col min="1819" max="1819" width="7.109375" style="173" bestFit="1" customWidth="1"/>
    <col min="1820" max="1820" width="6.44140625" style="173" bestFit="1" customWidth="1"/>
    <col min="1821" max="1821" width="7.6640625" style="173" customWidth="1"/>
    <col min="1822" max="1822" width="7.88671875" style="173" customWidth="1"/>
    <col min="1823" max="1823" width="12.33203125" style="173" customWidth="1"/>
    <col min="1824" max="1824" width="20" style="173" customWidth="1"/>
    <col min="1825" max="1825" width="7.5546875" style="173" customWidth="1"/>
    <col min="1826" max="1826" width="9.33203125" style="173" customWidth="1"/>
    <col min="1827" max="1827" width="7.33203125" style="173" customWidth="1"/>
    <col min="1828" max="1828" width="7.5546875" style="173" customWidth="1"/>
    <col min="1829" max="1829" width="6.6640625" style="173" customWidth="1"/>
    <col min="1830" max="1830" width="8.44140625" style="173" customWidth="1"/>
    <col min="1831" max="2048" width="11.44140625" style="173"/>
    <col min="2049" max="2049" width="0" style="173" hidden="1" customWidth="1"/>
    <col min="2050" max="2050" width="7.6640625" style="173" customWidth="1"/>
    <col min="2051" max="2051" width="1.6640625" style="173" customWidth="1"/>
    <col min="2052" max="2052" width="1.44140625" style="173" customWidth="1"/>
    <col min="2053" max="2066" width="0" style="173" hidden="1" customWidth="1"/>
    <col min="2067" max="2067" width="21.33203125" style="173" customWidth="1"/>
    <col min="2068" max="2068" width="10.44140625" style="173" customWidth="1"/>
    <col min="2069" max="2069" width="13.109375" style="173" customWidth="1"/>
    <col min="2070" max="2070" width="8.6640625" style="173" customWidth="1"/>
    <col min="2071" max="2073" width="8.6640625" style="173" bestFit="1" customWidth="1"/>
    <col min="2074" max="2074" width="11" style="173" bestFit="1" customWidth="1"/>
    <col min="2075" max="2075" width="7.109375" style="173" bestFit="1" customWidth="1"/>
    <col min="2076" max="2076" width="6.44140625" style="173" bestFit="1" customWidth="1"/>
    <col min="2077" max="2077" width="7.6640625" style="173" customWidth="1"/>
    <col min="2078" max="2078" width="7.88671875" style="173" customWidth="1"/>
    <col min="2079" max="2079" width="12.33203125" style="173" customWidth="1"/>
    <col min="2080" max="2080" width="20" style="173" customWidth="1"/>
    <col min="2081" max="2081" width="7.5546875" style="173" customWidth="1"/>
    <col min="2082" max="2082" width="9.33203125" style="173" customWidth="1"/>
    <col min="2083" max="2083" width="7.33203125" style="173" customWidth="1"/>
    <col min="2084" max="2084" width="7.5546875" style="173" customWidth="1"/>
    <col min="2085" max="2085" width="6.6640625" style="173" customWidth="1"/>
    <col min="2086" max="2086" width="8.44140625" style="173" customWidth="1"/>
    <col min="2087" max="2304" width="11.44140625" style="173"/>
    <col min="2305" max="2305" width="0" style="173" hidden="1" customWidth="1"/>
    <col min="2306" max="2306" width="7.6640625" style="173" customWidth="1"/>
    <col min="2307" max="2307" width="1.6640625" style="173" customWidth="1"/>
    <col min="2308" max="2308" width="1.44140625" style="173" customWidth="1"/>
    <col min="2309" max="2322" width="0" style="173" hidden="1" customWidth="1"/>
    <col min="2323" max="2323" width="21.33203125" style="173" customWidth="1"/>
    <col min="2324" max="2324" width="10.44140625" style="173" customWidth="1"/>
    <col min="2325" max="2325" width="13.109375" style="173" customWidth="1"/>
    <col min="2326" max="2326" width="8.6640625" style="173" customWidth="1"/>
    <col min="2327" max="2329" width="8.6640625" style="173" bestFit="1" customWidth="1"/>
    <col min="2330" max="2330" width="11" style="173" bestFit="1" customWidth="1"/>
    <col min="2331" max="2331" width="7.109375" style="173" bestFit="1" customWidth="1"/>
    <col min="2332" max="2332" width="6.44140625" style="173" bestFit="1" customWidth="1"/>
    <col min="2333" max="2333" width="7.6640625" style="173" customWidth="1"/>
    <col min="2334" max="2334" width="7.88671875" style="173" customWidth="1"/>
    <col min="2335" max="2335" width="12.33203125" style="173" customWidth="1"/>
    <col min="2336" max="2336" width="20" style="173" customWidth="1"/>
    <col min="2337" max="2337" width="7.5546875" style="173" customWidth="1"/>
    <col min="2338" max="2338" width="9.33203125" style="173" customWidth="1"/>
    <col min="2339" max="2339" width="7.33203125" style="173" customWidth="1"/>
    <col min="2340" max="2340" width="7.5546875" style="173" customWidth="1"/>
    <col min="2341" max="2341" width="6.6640625" style="173" customWidth="1"/>
    <col min="2342" max="2342" width="8.44140625" style="173" customWidth="1"/>
    <col min="2343" max="2560" width="11.44140625" style="173"/>
    <col min="2561" max="2561" width="0" style="173" hidden="1" customWidth="1"/>
    <col min="2562" max="2562" width="7.6640625" style="173" customWidth="1"/>
    <col min="2563" max="2563" width="1.6640625" style="173" customWidth="1"/>
    <col min="2564" max="2564" width="1.44140625" style="173" customWidth="1"/>
    <col min="2565" max="2578" width="0" style="173" hidden="1" customWidth="1"/>
    <col min="2579" max="2579" width="21.33203125" style="173" customWidth="1"/>
    <col min="2580" max="2580" width="10.44140625" style="173" customWidth="1"/>
    <col min="2581" max="2581" width="13.109375" style="173" customWidth="1"/>
    <col min="2582" max="2582" width="8.6640625" style="173" customWidth="1"/>
    <col min="2583" max="2585" width="8.6640625" style="173" bestFit="1" customWidth="1"/>
    <col min="2586" max="2586" width="11" style="173" bestFit="1" customWidth="1"/>
    <col min="2587" max="2587" width="7.109375" style="173" bestFit="1" customWidth="1"/>
    <col min="2588" max="2588" width="6.44140625" style="173" bestFit="1" customWidth="1"/>
    <col min="2589" max="2589" width="7.6640625" style="173" customWidth="1"/>
    <col min="2590" max="2590" width="7.88671875" style="173" customWidth="1"/>
    <col min="2591" max="2591" width="12.33203125" style="173" customWidth="1"/>
    <col min="2592" max="2592" width="20" style="173" customWidth="1"/>
    <col min="2593" max="2593" width="7.5546875" style="173" customWidth="1"/>
    <col min="2594" max="2594" width="9.33203125" style="173" customWidth="1"/>
    <col min="2595" max="2595" width="7.33203125" style="173" customWidth="1"/>
    <col min="2596" max="2596" width="7.5546875" style="173" customWidth="1"/>
    <col min="2597" max="2597" width="6.6640625" style="173" customWidth="1"/>
    <col min="2598" max="2598" width="8.44140625" style="173" customWidth="1"/>
    <col min="2599" max="2816" width="11.44140625" style="173"/>
    <col min="2817" max="2817" width="0" style="173" hidden="1" customWidth="1"/>
    <col min="2818" max="2818" width="7.6640625" style="173" customWidth="1"/>
    <col min="2819" max="2819" width="1.6640625" style="173" customWidth="1"/>
    <col min="2820" max="2820" width="1.44140625" style="173" customWidth="1"/>
    <col min="2821" max="2834" width="0" style="173" hidden="1" customWidth="1"/>
    <col min="2835" max="2835" width="21.33203125" style="173" customWidth="1"/>
    <col min="2836" max="2836" width="10.44140625" style="173" customWidth="1"/>
    <col min="2837" max="2837" width="13.109375" style="173" customWidth="1"/>
    <col min="2838" max="2838" width="8.6640625" style="173" customWidth="1"/>
    <col min="2839" max="2841" width="8.6640625" style="173" bestFit="1" customWidth="1"/>
    <col min="2842" max="2842" width="11" style="173" bestFit="1" customWidth="1"/>
    <col min="2843" max="2843" width="7.109375" style="173" bestFit="1" customWidth="1"/>
    <col min="2844" max="2844" width="6.44140625" style="173" bestFit="1" customWidth="1"/>
    <col min="2845" max="2845" width="7.6640625" style="173" customWidth="1"/>
    <col min="2846" max="2846" width="7.88671875" style="173" customWidth="1"/>
    <col min="2847" max="2847" width="12.33203125" style="173" customWidth="1"/>
    <col min="2848" max="2848" width="20" style="173" customWidth="1"/>
    <col min="2849" max="2849" width="7.5546875" style="173" customWidth="1"/>
    <col min="2850" max="2850" width="9.33203125" style="173" customWidth="1"/>
    <col min="2851" max="2851" width="7.33203125" style="173" customWidth="1"/>
    <col min="2852" max="2852" width="7.5546875" style="173" customWidth="1"/>
    <col min="2853" max="2853" width="6.6640625" style="173" customWidth="1"/>
    <col min="2854" max="2854" width="8.44140625" style="173" customWidth="1"/>
    <col min="2855" max="3072" width="11.44140625" style="173"/>
    <col min="3073" max="3073" width="0" style="173" hidden="1" customWidth="1"/>
    <col min="3074" max="3074" width="7.6640625" style="173" customWidth="1"/>
    <col min="3075" max="3075" width="1.6640625" style="173" customWidth="1"/>
    <col min="3076" max="3076" width="1.44140625" style="173" customWidth="1"/>
    <col min="3077" max="3090" width="0" style="173" hidden="1" customWidth="1"/>
    <col min="3091" max="3091" width="21.33203125" style="173" customWidth="1"/>
    <col min="3092" max="3092" width="10.44140625" style="173" customWidth="1"/>
    <col min="3093" max="3093" width="13.109375" style="173" customWidth="1"/>
    <col min="3094" max="3094" width="8.6640625" style="173" customWidth="1"/>
    <col min="3095" max="3097" width="8.6640625" style="173" bestFit="1" customWidth="1"/>
    <col min="3098" max="3098" width="11" style="173" bestFit="1" customWidth="1"/>
    <col min="3099" max="3099" width="7.109375" style="173" bestFit="1" customWidth="1"/>
    <col min="3100" max="3100" width="6.44140625" style="173" bestFit="1" customWidth="1"/>
    <col min="3101" max="3101" width="7.6640625" style="173" customWidth="1"/>
    <col min="3102" max="3102" width="7.88671875" style="173" customWidth="1"/>
    <col min="3103" max="3103" width="12.33203125" style="173" customWidth="1"/>
    <col min="3104" max="3104" width="20" style="173" customWidth="1"/>
    <col min="3105" max="3105" width="7.5546875" style="173" customWidth="1"/>
    <col min="3106" max="3106" width="9.33203125" style="173" customWidth="1"/>
    <col min="3107" max="3107" width="7.33203125" style="173" customWidth="1"/>
    <col min="3108" max="3108" width="7.5546875" style="173" customWidth="1"/>
    <col min="3109" max="3109" width="6.6640625" style="173" customWidth="1"/>
    <col min="3110" max="3110" width="8.44140625" style="173" customWidth="1"/>
    <col min="3111" max="3328" width="11.44140625" style="173"/>
    <col min="3329" max="3329" width="0" style="173" hidden="1" customWidth="1"/>
    <col min="3330" max="3330" width="7.6640625" style="173" customWidth="1"/>
    <col min="3331" max="3331" width="1.6640625" style="173" customWidth="1"/>
    <col min="3332" max="3332" width="1.44140625" style="173" customWidth="1"/>
    <col min="3333" max="3346" width="0" style="173" hidden="1" customWidth="1"/>
    <col min="3347" max="3347" width="21.33203125" style="173" customWidth="1"/>
    <col min="3348" max="3348" width="10.44140625" style="173" customWidth="1"/>
    <col min="3349" max="3349" width="13.109375" style="173" customWidth="1"/>
    <col min="3350" max="3350" width="8.6640625" style="173" customWidth="1"/>
    <col min="3351" max="3353" width="8.6640625" style="173" bestFit="1" customWidth="1"/>
    <col min="3354" max="3354" width="11" style="173" bestFit="1" customWidth="1"/>
    <col min="3355" max="3355" width="7.109375" style="173" bestFit="1" customWidth="1"/>
    <col min="3356" max="3356" width="6.44140625" style="173" bestFit="1" customWidth="1"/>
    <col min="3357" max="3357" width="7.6640625" style="173" customWidth="1"/>
    <col min="3358" max="3358" width="7.88671875" style="173" customWidth="1"/>
    <col min="3359" max="3359" width="12.33203125" style="173" customWidth="1"/>
    <col min="3360" max="3360" width="20" style="173" customWidth="1"/>
    <col min="3361" max="3361" width="7.5546875" style="173" customWidth="1"/>
    <col min="3362" max="3362" width="9.33203125" style="173" customWidth="1"/>
    <col min="3363" max="3363" width="7.33203125" style="173" customWidth="1"/>
    <col min="3364" max="3364" width="7.5546875" style="173" customWidth="1"/>
    <col min="3365" max="3365" width="6.6640625" style="173" customWidth="1"/>
    <col min="3366" max="3366" width="8.44140625" style="173" customWidth="1"/>
    <col min="3367" max="3584" width="11.44140625" style="173"/>
    <col min="3585" max="3585" width="0" style="173" hidden="1" customWidth="1"/>
    <col min="3586" max="3586" width="7.6640625" style="173" customWidth="1"/>
    <col min="3587" max="3587" width="1.6640625" style="173" customWidth="1"/>
    <col min="3588" max="3588" width="1.44140625" style="173" customWidth="1"/>
    <col min="3589" max="3602" width="0" style="173" hidden="1" customWidth="1"/>
    <col min="3603" max="3603" width="21.33203125" style="173" customWidth="1"/>
    <col min="3604" max="3604" width="10.44140625" style="173" customWidth="1"/>
    <col min="3605" max="3605" width="13.109375" style="173" customWidth="1"/>
    <col min="3606" max="3606" width="8.6640625" style="173" customWidth="1"/>
    <col min="3607" max="3609" width="8.6640625" style="173" bestFit="1" customWidth="1"/>
    <col min="3610" max="3610" width="11" style="173" bestFit="1" customWidth="1"/>
    <col min="3611" max="3611" width="7.109375" style="173" bestFit="1" customWidth="1"/>
    <col min="3612" max="3612" width="6.44140625" style="173" bestFit="1" customWidth="1"/>
    <col min="3613" max="3613" width="7.6640625" style="173" customWidth="1"/>
    <col min="3614" max="3614" width="7.88671875" style="173" customWidth="1"/>
    <col min="3615" max="3615" width="12.33203125" style="173" customWidth="1"/>
    <col min="3616" max="3616" width="20" style="173" customWidth="1"/>
    <col min="3617" max="3617" width="7.5546875" style="173" customWidth="1"/>
    <col min="3618" max="3618" width="9.33203125" style="173" customWidth="1"/>
    <col min="3619" max="3619" width="7.33203125" style="173" customWidth="1"/>
    <col min="3620" max="3620" width="7.5546875" style="173" customWidth="1"/>
    <col min="3621" max="3621" width="6.6640625" style="173" customWidth="1"/>
    <col min="3622" max="3622" width="8.44140625" style="173" customWidth="1"/>
    <col min="3623" max="3840" width="11.44140625" style="173"/>
    <col min="3841" max="3841" width="0" style="173" hidden="1" customWidth="1"/>
    <col min="3842" max="3842" width="7.6640625" style="173" customWidth="1"/>
    <col min="3843" max="3843" width="1.6640625" style="173" customWidth="1"/>
    <col min="3844" max="3844" width="1.44140625" style="173" customWidth="1"/>
    <col min="3845" max="3858" width="0" style="173" hidden="1" customWidth="1"/>
    <col min="3859" max="3859" width="21.33203125" style="173" customWidth="1"/>
    <col min="3860" max="3860" width="10.44140625" style="173" customWidth="1"/>
    <col min="3861" max="3861" width="13.109375" style="173" customWidth="1"/>
    <col min="3862" max="3862" width="8.6640625" style="173" customWidth="1"/>
    <col min="3863" max="3865" width="8.6640625" style="173" bestFit="1" customWidth="1"/>
    <col min="3866" max="3866" width="11" style="173" bestFit="1" customWidth="1"/>
    <col min="3867" max="3867" width="7.109375" style="173" bestFit="1" customWidth="1"/>
    <col min="3868" max="3868" width="6.44140625" style="173" bestFit="1" customWidth="1"/>
    <col min="3869" max="3869" width="7.6640625" style="173" customWidth="1"/>
    <col min="3870" max="3870" width="7.88671875" style="173" customWidth="1"/>
    <col min="3871" max="3871" width="12.33203125" style="173" customWidth="1"/>
    <col min="3872" max="3872" width="20" style="173" customWidth="1"/>
    <col min="3873" max="3873" width="7.5546875" style="173" customWidth="1"/>
    <col min="3874" max="3874" width="9.33203125" style="173" customWidth="1"/>
    <col min="3875" max="3875" width="7.33203125" style="173" customWidth="1"/>
    <col min="3876" max="3876" width="7.5546875" style="173" customWidth="1"/>
    <col min="3877" max="3877" width="6.6640625" style="173" customWidth="1"/>
    <col min="3878" max="3878" width="8.44140625" style="173" customWidth="1"/>
    <col min="3879" max="4096" width="11.44140625" style="173"/>
    <col min="4097" max="4097" width="0" style="173" hidden="1" customWidth="1"/>
    <col min="4098" max="4098" width="7.6640625" style="173" customWidth="1"/>
    <col min="4099" max="4099" width="1.6640625" style="173" customWidth="1"/>
    <col min="4100" max="4100" width="1.44140625" style="173" customWidth="1"/>
    <col min="4101" max="4114" width="0" style="173" hidden="1" customWidth="1"/>
    <col min="4115" max="4115" width="21.33203125" style="173" customWidth="1"/>
    <col min="4116" max="4116" width="10.44140625" style="173" customWidth="1"/>
    <col min="4117" max="4117" width="13.109375" style="173" customWidth="1"/>
    <col min="4118" max="4118" width="8.6640625" style="173" customWidth="1"/>
    <col min="4119" max="4121" width="8.6640625" style="173" bestFit="1" customWidth="1"/>
    <col min="4122" max="4122" width="11" style="173" bestFit="1" customWidth="1"/>
    <col min="4123" max="4123" width="7.109375" style="173" bestFit="1" customWidth="1"/>
    <col min="4124" max="4124" width="6.44140625" style="173" bestFit="1" customWidth="1"/>
    <col min="4125" max="4125" width="7.6640625" style="173" customWidth="1"/>
    <col min="4126" max="4126" width="7.88671875" style="173" customWidth="1"/>
    <col min="4127" max="4127" width="12.33203125" style="173" customWidth="1"/>
    <col min="4128" max="4128" width="20" style="173" customWidth="1"/>
    <col min="4129" max="4129" width="7.5546875" style="173" customWidth="1"/>
    <col min="4130" max="4130" width="9.33203125" style="173" customWidth="1"/>
    <col min="4131" max="4131" width="7.33203125" style="173" customWidth="1"/>
    <col min="4132" max="4132" width="7.5546875" style="173" customWidth="1"/>
    <col min="4133" max="4133" width="6.6640625" style="173" customWidth="1"/>
    <col min="4134" max="4134" width="8.44140625" style="173" customWidth="1"/>
    <col min="4135" max="4352" width="11.44140625" style="173"/>
    <col min="4353" max="4353" width="0" style="173" hidden="1" customWidth="1"/>
    <col min="4354" max="4354" width="7.6640625" style="173" customWidth="1"/>
    <col min="4355" max="4355" width="1.6640625" style="173" customWidth="1"/>
    <col min="4356" max="4356" width="1.44140625" style="173" customWidth="1"/>
    <col min="4357" max="4370" width="0" style="173" hidden="1" customWidth="1"/>
    <col min="4371" max="4371" width="21.33203125" style="173" customWidth="1"/>
    <col min="4372" max="4372" width="10.44140625" style="173" customWidth="1"/>
    <col min="4373" max="4373" width="13.109375" style="173" customWidth="1"/>
    <col min="4374" max="4374" width="8.6640625" style="173" customWidth="1"/>
    <col min="4375" max="4377" width="8.6640625" style="173" bestFit="1" customWidth="1"/>
    <col min="4378" max="4378" width="11" style="173" bestFit="1" customWidth="1"/>
    <col min="4379" max="4379" width="7.109375" style="173" bestFit="1" customWidth="1"/>
    <col min="4380" max="4380" width="6.44140625" style="173" bestFit="1" customWidth="1"/>
    <col min="4381" max="4381" width="7.6640625" style="173" customWidth="1"/>
    <col min="4382" max="4382" width="7.88671875" style="173" customWidth="1"/>
    <col min="4383" max="4383" width="12.33203125" style="173" customWidth="1"/>
    <col min="4384" max="4384" width="20" style="173" customWidth="1"/>
    <col min="4385" max="4385" width="7.5546875" style="173" customWidth="1"/>
    <col min="4386" max="4386" width="9.33203125" style="173" customWidth="1"/>
    <col min="4387" max="4387" width="7.33203125" style="173" customWidth="1"/>
    <col min="4388" max="4388" width="7.5546875" style="173" customWidth="1"/>
    <col min="4389" max="4389" width="6.6640625" style="173" customWidth="1"/>
    <col min="4390" max="4390" width="8.44140625" style="173" customWidth="1"/>
    <col min="4391" max="4608" width="11.44140625" style="173"/>
    <col min="4609" max="4609" width="0" style="173" hidden="1" customWidth="1"/>
    <col min="4610" max="4610" width="7.6640625" style="173" customWidth="1"/>
    <col min="4611" max="4611" width="1.6640625" style="173" customWidth="1"/>
    <col min="4612" max="4612" width="1.44140625" style="173" customWidth="1"/>
    <col min="4613" max="4626" width="0" style="173" hidden="1" customWidth="1"/>
    <col min="4627" max="4627" width="21.33203125" style="173" customWidth="1"/>
    <col min="4628" max="4628" width="10.44140625" style="173" customWidth="1"/>
    <col min="4629" max="4629" width="13.109375" style="173" customWidth="1"/>
    <col min="4630" max="4630" width="8.6640625" style="173" customWidth="1"/>
    <col min="4631" max="4633" width="8.6640625" style="173" bestFit="1" customWidth="1"/>
    <col min="4634" max="4634" width="11" style="173" bestFit="1" customWidth="1"/>
    <col min="4635" max="4635" width="7.109375" style="173" bestFit="1" customWidth="1"/>
    <col min="4636" max="4636" width="6.44140625" style="173" bestFit="1" customWidth="1"/>
    <col min="4637" max="4637" width="7.6640625" style="173" customWidth="1"/>
    <col min="4638" max="4638" width="7.88671875" style="173" customWidth="1"/>
    <col min="4639" max="4639" width="12.33203125" style="173" customWidth="1"/>
    <col min="4640" max="4640" width="20" style="173" customWidth="1"/>
    <col min="4641" max="4641" width="7.5546875" style="173" customWidth="1"/>
    <col min="4642" max="4642" width="9.33203125" style="173" customWidth="1"/>
    <col min="4643" max="4643" width="7.33203125" style="173" customWidth="1"/>
    <col min="4644" max="4644" width="7.5546875" style="173" customWidth="1"/>
    <col min="4645" max="4645" width="6.6640625" style="173" customWidth="1"/>
    <col min="4646" max="4646" width="8.44140625" style="173" customWidth="1"/>
    <col min="4647" max="4864" width="11.44140625" style="173"/>
    <col min="4865" max="4865" width="0" style="173" hidden="1" customWidth="1"/>
    <col min="4866" max="4866" width="7.6640625" style="173" customWidth="1"/>
    <col min="4867" max="4867" width="1.6640625" style="173" customWidth="1"/>
    <col min="4868" max="4868" width="1.44140625" style="173" customWidth="1"/>
    <col min="4869" max="4882" width="0" style="173" hidden="1" customWidth="1"/>
    <col min="4883" max="4883" width="21.33203125" style="173" customWidth="1"/>
    <col min="4884" max="4884" width="10.44140625" style="173" customWidth="1"/>
    <col min="4885" max="4885" width="13.109375" style="173" customWidth="1"/>
    <col min="4886" max="4886" width="8.6640625" style="173" customWidth="1"/>
    <col min="4887" max="4889" width="8.6640625" style="173" bestFit="1" customWidth="1"/>
    <col min="4890" max="4890" width="11" style="173" bestFit="1" customWidth="1"/>
    <col min="4891" max="4891" width="7.109375" style="173" bestFit="1" customWidth="1"/>
    <col min="4892" max="4892" width="6.44140625" style="173" bestFit="1" customWidth="1"/>
    <col min="4893" max="4893" width="7.6640625" style="173" customWidth="1"/>
    <col min="4894" max="4894" width="7.88671875" style="173" customWidth="1"/>
    <col min="4895" max="4895" width="12.33203125" style="173" customWidth="1"/>
    <col min="4896" max="4896" width="20" style="173" customWidth="1"/>
    <col min="4897" max="4897" width="7.5546875" style="173" customWidth="1"/>
    <col min="4898" max="4898" width="9.33203125" style="173" customWidth="1"/>
    <col min="4899" max="4899" width="7.33203125" style="173" customWidth="1"/>
    <col min="4900" max="4900" width="7.5546875" style="173" customWidth="1"/>
    <col min="4901" max="4901" width="6.6640625" style="173" customWidth="1"/>
    <col min="4902" max="4902" width="8.44140625" style="173" customWidth="1"/>
    <col min="4903" max="5120" width="11.44140625" style="173"/>
    <col min="5121" max="5121" width="0" style="173" hidden="1" customWidth="1"/>
    <col min="5122" max="5122" width="7.6640625" style="173" customWidth="1"/>
    <col min="5123" max="5123" width="1.6640625" style="173" customWidth="1"/>
    <col min="5124" max="5124" width="1.44140625" style="173" customWidth="1"/>
    <col min="5125" max="5138" width="0" style="173" hidden="1" customWidth="1"/>
    <col min="5139" max="5139" width="21.33203125" style="173" customWidth="1"/>
    <col min="5140" max="5140" width="10.44140625" style="173" customWidth="1"/>
    <col min="5141" max="5141" width="13.109375" style="173" customWidth="1"/>
    <col min="5142" max="5142" width="8.6640625" style="173" customWidth="1"/>
    <col min="5143" max="5145" width="8.6640625" style="173" bestFit="1" customWidth="1"/>
    <col min="5146" max="5146" width="11" style="173" bestFit="1" customWidth="1"/>
    <col min="5147" max="5147" width="7.109375" style="173" bestFit="1" customWidth="1"/>
    <col min="5148" max="5148" width="6.44140625" style="173" bestFit="1" customWidth="1"/>
    <col min="5149" max="5149" width="7.6640625" style="173" customWidth="1"/>
    <col min="5150" max="5150" width="7.88671875" style="173" customWidth="1"/>
    <col min="5151" max="5151" width="12.33203125" style="173" customWidth="1"/>
    <col min="5152" max="5152" width="20" style="173" customWidth="1"/>
    <col min="5153" max="5153" width="7.5546875" style="173" customWidth="1"/>
    <col min="5154" max="5154" width="9.33203125" style="173" customWidth="1"/>
    <col min="5155" max="5155" width="7.33203125" style="173" customWidth="1"/>
    <col min="5156" max="5156" width="7.5546875" style="173" customWidth="1"/>
    <col min="5157" max="5157" width="6.6640625" style="173" customWidth="1"/>
    <col min="5158" max="5158" width="8.44140625" style="173" customWidth="1"/>
    <col min="5159" max="5376" width="11.44140625" style="173"/>
    <col min="5377" max="5377" width="0" style="173" hidden="1" customWidth="1"/>
    <col min="5378" max="5378" width="7.6640625" style="173" customWidth="1"/>
    <col min="5379" max="5379" width="1.6640625" style="173" customWidth="1"/>
    <col min="5380" max="5380" width="1.44140625" style="173" customWidth="1"/>
    <col min="5381" max="5394" width="0" style="173" hidden="1" customWidth="1"/>
    <col min="5395" max="5395" width="21.33203125" style="173" customWidth="1"/>
    <col min="5396" max="5396" width="10.44140625" style="173" customWidth="1"/>
    <col min="5397" max="5397" width="13.109375" style="173" customWidth="1"/>
    <col min="5398" max="5398" width="8.6640625" style="173" customWidth="1"/>
    <col min="5399" max="5401" width="8.6640625" style="173" bestFit="1" customWidth="1"/>
    <col min="5402" max="5402" width="11" style="173" bestFit="1" customWidth="1"/>
    <col min="5403" max="5403" width="7.109375" style="173" bestFit="1" customWidth="1"/>
    <col min="5404" max="5404" width="6.44140625" style="173" bestFit="1" customWidth="1"/>
    <col min="5405" max="5405" width="7.6640625" style="173" customWidth="1"/>
    <col min="5406" max="5406" width="7.88671875" style="173" customWidth="1"/>
    <col min="5407" max="5407" width="12.33203125" style="173" customWidth="1"/>
    <col min="5408" max="5408" width="20" style="173" customWidth="1"/>
    <col min="5409" max="5409" width="7.5546875" style="173" customWidth="1"/>
    <col min="5410" max="5410" width="9.33203125" style="173" customWidth="1"/>
    <col min="5411" max="5411" width="7.33203125" style="173" customWidth="1"/>
    <col min="5412" max="5412" width="7.5546875" style="173" customWidth="1"/>
    <col min="5413" max="5413" width="6.6640625" style="173" customWidth="1"/>
    <col min="5414" max="5414" width="8.44140625" style="173" customWidth="1"/>
    <col min="5415" max="5632" width="11.44140625" style="173"/>
    <col min="5633" max="5633" width="0" style="173" hidden="1" customWidth="1"/>
    <col min="5634" max="5634" width="7.6640625" style="173" customWidth="1"/>
    <col min="5635" max="5635" width="1.6640625" style="173" customWidth="1"/>
    <col min="5636" max="5636" width="1.44140625" style="173" customWidth="1"/>
    <col min="5637" max="5650" width="0" style="173" hidden="1" customWidth="1"/>
    <col min="5651" max="5651" width="21.33203125" style="173" customWidth="1"/>
    <col min="5652" max="5652" width="10.44140625" style="173" customWidth="1"/>
    <col min="5653" max="5653" width="13.109375" style="173" customWidth="1"/>
    <col min="5654" max="5654" width="8.6640625" style="173" customWidth="1"/>
    <col min="5655" max="5657" width="8.6640625" style="173" bestFit="1" customWidth="1"/>
    <col min="5658" max="5658" width="11" style="173" bestFit="1" customWidth="1"/>
    <col min="5659" max="5659" width="7.109375" style="173" bestFit="1" customWidth="1"/>
    <col min="5660" max="5660" width="6.44140625" style="173" bestFit="1" customWidth="1"/>
    <col min="5661" max="5661" width="7.6640625" style="173" customWidth="1"/>
    <col min="5662" max="5662" width="7.88671875" style="173" customWidth="1"/>
    <col min="5663" max="5663" width="12.33203125" style="173" customWidth="1"/>
    <col min="5664" max="5664" width="20" style="173" customWidth="1"/>
    <col min="5665" max="5665" width="7.5546875" style="173" customWidth="1"/>
    <col min="5666" max="5666" width="9.33203125" style="173" customWidth="1"/>
    <col min="5667" max="5667" width="7.33203125" style="173" customWidth="1"/>
    <col min="5668" max="5668" width="7.5546875" style="173" customWidth="1"/>
    <col min="5669" max="5669" width="6.6640625" style="173" customWidth="1"/>
    <col min="5670" max="5670" width="8.44140625" style="173" customWidth="1"/>
    <col min="5671" max="5888" width="11.44140625" style="173"/>
    <col min="5889" max="5889" width="0" style="173" hidden="1" customWidth="1"/>
    <col min="5890" max="5890" width="7.6640625" style="173" customWidth="1"/>
    <col min="5891" max="5891" width="1.6640625" style="173" customWidth="1"/>
    <col min="5892" max="5892" width="1.44140625" style="173" customWidth="1"/>
    <col min="5893" max="5906" width="0" style="173" hidden="1" customWidth="1"/>
    <col min="5907" max="5907" width="21.33203125" style="173" customWidth="1"/>
    <col min="5908" max="5908" width="10.44140625" style="173" customWidth="1"/>
    <col min="5909" max="5909" width="13.109375" style="173" customWidth="1"/>
    <col min="5910" max="5910" width="8.6640625" style="173" customWidth="1"/>
    <col min="5911" max="5913" width="8.6640625" style="173" bestFit="1" customWidth="1"/>
    <col min="5914" max="5914" width="11" style="173" bestFit="1" customWidth="1"/>
    <col min="5915" max="5915" width="7.109375" style="173" bestFit="1" customWidth="1"/>
    <col min="5916" max="5916" width="6.44140625" style="173" bestFit="1" customWidth="1"/>
    <col min="5917" max="5917" width="7.6640625" style="173" customWidth="1"/>
    <col min="5918" max="5918" width="7.88671875" style="173" customWidth="1"/>
    <col min="5919" max="5919" width="12.33203125" style="173" customWidth="1"/>
    <col min="5920" max="5920" width="20" style="173" customWidth="1"/>
    <col min="5921" max="5921" width="7.5546875" style="173" customWidth="1"/>
    <col min="5922" max="5922" width="9.33203125" style="173" customWidth="1"/>
    <col min="5923" max="5923" width="7.33203125" style="173" customWidth="1"/>
    <col min="5924" max="5924" width="7.5546875" style="173" customWidth="1"/>
    <col min="5925" max="5925" width="6.6640625" style="173" customWidth="1"/>
    <col min="5926" max="5926" width="8.44140625" style="173" customWidth="1"/>
    <col min="5927" max="6144" width="11.44140625" style="173"/>
    <col min="6145" max="6145" width="0" style="173" hidden="1" customWidth="1"/>
    <col min="6146" max="6146" width="7.6640625" style="173" customWidth="1"/>
    <col min="6147" max="6147" width="1.6640625" style="173" customWidth="1"/>
    <col min="6148" max="6148" width="1.44140625" style="173" customWidth="1"/>
    <col min="6149" max="6162" width="0" style="173" hidden="1" customWidth="1"/>
    <col min="6163" max="6163" width="21.33203125" style="173" customWidth="1"/>
    <col min="6164" max="6164" width="10.44140625" style="173" customWidth="1"/>
    <col min="6165" max="6165" width="13.109375" style="173" customWidth="1"/>
    <col min="6166" max="6166" width="8.6640625" style="173" customWidth="1"/>
    <col min="6167" max="6169" width="8.6640625" style="173" bestFit="1" customWidth="1"/>
    <col min="6170" max="6170" width="11" style="173" bestFit="1" customWidth="1"/>
    <col min="6171" max="6171" width="7.109375" style="173" bestFit="1" customWidth="1"/>
    <col min="6172" max="6172" width="6.44140625" style="173" bestFit="1" customWidth="1"/>
    <col min="6173" max="6173" width="7.6640625" style="173" customWidth="1"/>
    <col min="6174" max="6174" width="7.88671875" style="173" customWidth="1"/>
    <col min="6175" max="6175" width="12.33203125" style="173" customWidth="1"/>
    <col min="6176" max="6176" width="20" style="173" customWidth="1"/>
    <col min="6177" max="6177" width="7.5546875" style="173" customWidth="1"/>
    <col min="6178" max="6178" width="9.33203125" style="173" customWidth="1"/>
    <col min="6179" max="6179" width="7.33203125" style="173" customWidth="1"/>
    <col min="6180" max="6180" width="7.5546875" style="173" customWidth="1"/>
    <col min="6181" max="6181" width="6.6640625" style="173" customWidth="1"/>
    <col min="6182" max="6182" width="8.44140625" style="173" customWidth="1"/>
    <col min="6183" max="6400" width="11.44140625" style="173"/>
    <col min="6401" max="6401" width="0" style="173" hidden="1" customWidth="1"/>
    <col min="6402" max="6402" width="7.6640625" style="173" customWidth="1"/>
    <col min="6403" max="6403" width="1.6640625" style="173" customWidth="1"/>
    <col min="6404" max="6404" width="1.44140625" style="173" customWidth="1"/>
    <col min="6405" max="6418" width="0" style="173" hidden="1" customWidth="1"/>
    <col min="6419" max="6419" width="21.33203125" style="173" customWidth="1"/>
    <col min="6420" max="6420" width="10.44140625" style="173" customWidth="1"/>
    <col min="6421" max="6421" width="13.109375" style="173" customWidth="1"/>
    <col min="6422" max="6422" width="8.6640625" style="173" customWidth="1"/>
    <col min="6423" max="6425" width="8.6640625" style="173" bestFit="1" customWidth="1"/>
    <col min="6426" max="6426" width="11" style="173" bestFit="1" customWidth="1"/>
    <col min="6427" max="6427" width="7.109375" style="173" bestFit="1" customWidth="1"/>
    <col min="6428" max="6428" width="6.44140625" style="173" bestFit="1" customWidth="1"/>
    <col min="6429" max="6429" width="7.6640625" style="173" customWidth="1"/>
    <col min="6430" max="6430" width="7.88671875" style="173" customWidth="1"/>
    <col min="6431" max="6431" width="12.33203125" style="173" customWidth="1"/>
    <col min="6432" max="6432" width="20" style="173" customWidth="1"/>
    <col min="6433" max="6433" width="7.5546875" style="173" customWidth="1"/>
    <col min="6434" max="6434" width="9.33203125" style="173" customWidth="1"/>
    <col min="6435" max="6435" width="7.33203125" style="173" customWidth="1"/>
    <col min="6436" max="6436" width="7.5546875" style="173" customWidth="1"/>
    <col min="6437" max="6437" width="6.6640625" style="173" customWidth="1"/>
    <col min="6438" max="6438" width="8.44140625" style="173" customWidth="1"/>
    <col min="6439" max="6656" width="11.44140625" style="173"/>
    <col min="6657" max="6657" width="0" style="173" hidden="1" customWidth="1"/>
    <col min="6658" max="6658" width="7.6640625" style="173" customWidth="1"/>
    <col min="6659" max="6659" width="1.6640625" style="173" customWidth="1"/>
    <col min="6660" max="6660" width="1.44140625" style="173" customWidth="1"/>
    <col min="6661" max="6674" width="0" style="173" hidden="1" customWidth="1"/>
    <col min="6675" max="6675" width="21.33203125" style="173" customWidth="1"/>
    <col min="6676" max="6676" width="10.44140625" style="173" customWidth="1"/>
    <col min="6677" max="6677" width="13.109375" style="173" customWidth="1"/>
    <col min="6678" max="6678" width="8.6640625" style="173" customWidth="1"/>
    <col min="6679" max="6681" width="8.6640625" style="173" bestFit="1" customWidth="1"/>
    <col min="6682" max="6682" width="11" style="173" bestFit="1" customWidth="1"/>
    <col min="6683" max="6683" width="7.109375" style="173" bestFit="1" customWidth="1"/>
    <col min="6684" max="6684" width="6.44140625" style="173" bestFit="1" customWidth="1"/>
    <col min="6685" max="6685" width="7.6640625" style="173" customWidth="1"/>
    <col min="6686" max="6686" width="7.88671875" style="173" customWidth="1"/>
    <col min="6687" max="6687" width="12.33203125" style="173" customWidth="1"/>
    <col min="6688" max="6688" width="20" style="173" customWidth="1"/>
    <col min="6689" max="6689" width="7.5546875" style="173" customWidth="1"/>
    <col min="6690" max="6690" width="9.33203125" style="173" customWidth="1"/>
    <col min="6691" max="6691" width="7.33203125" style="173" customWidth="1"/>
    <col min="6692" max="6692" width="7.5546875" style="173" customWidth="1"/>
    <col min="6693" max="6693" width="6.6640625" style="173" customWidth="1"/>
    <col min="6694" max="6694" width="8.44140625" style="173" customWidth="1"/>
    <col min="6695" max="6912" width="11.44140625" style="173"/>
    <col min="6913" max="6913" width="0" style="173" hidden="1" customWidth="1"/>
    <col min="6914" max="6914" width="7.6640625" style="173" customWidth="1"/>
    <col min="6915" max="6915" width="1.6640625" style="173" customWidth="1"/>
    <col min="6916" max="6916" width="1.44140625" style="173" customWidth="1"/>
    <col min="6917" max="6930" width="0" style="173" hidden="1" customWidth="1"/>
    <col min="6931" max="6931" width="21.33203125" style="173" customWidth="1"/>
    <col min="6932" max="6932" width="10.44140625" style="173" customWidth="1"/>
    <col min="6933" max="6933" width="13.109375" style="173" customWidth="1"/>
    <col min="6934" max="6934" width="8.6640625" style="173" customWidth="1"/>
    <col min="6935" max="6937" width="8.6640625" style="173" bestFit="1" customWidth="1"/>
    <col min="6938" max="6938" width="11" style="173" bestFit="1" customWidth="1"/>
    <col min="6939" max="6939" width="7.109375" style="173" bestFit="1" customWidth="1"/>
    <col min="6940" max="6940" width="6.44140625" style="173" bestFit="1" customWidth="1"/>
    <col min="6941" max="6941" width="7.6640625" style="173" customWidth="1"/>
    <col min="6942" max="6942" width="7.88671875" style="173" customWidth="1"/>
    <col min="6943" max="6943" width="12.33203125" style="173" customWidth="1"/>
    <col min="6944" max="6944" width="20" style="173" customWidth="1"/>
    <col min="6945" max="6945" width="7.5546875" style="173" customWidth="1"/>
    <col min="6946" max="6946" width="9.33203125" style="173" customWidth="1"/>
    <col min="6947" max="6947" width="7.33203125" style="173" customWidth="1"/>
    <col min="6948" max="6948" width="7.5546875" style="173" customWidth="1"/>
    <col min="6949" max="6949" width="6.6640625" style="173" customWidth="1"/>
    <col min="6950" max="6950" width="8.44140625" style="173" customWidth="1"/>
    <col min="6951" max="7168" width="11.44140625" style="173"/>
    <col min="7169" max="7169" width="0" style="173" hidden="1" customWidth="1"/>
    <col min="7170" max="7170" width="7.6640625" style="173" customWidth="1"/>
    <col min="7171" max="7171" width="1.6640625" style="173" customWidth="1"/>
    <col min="7172" max="7172" width="1.44140625" style="173" customWidth="1"/>
    <col min="7173" max="7186" width="0" style="173" hidden="1" customWidth="1"/>
    <col min="7187" max="7187" width="21.33203125" style="173" customWidth="1"/>
    <col min="7188" max="7188" width="10.44140625" style="173" customWidth="1"/>
    <col min="7189" max="7189" width="13.109375" style="173" customWidth="1"/>
    <col min="7190" max="7190" width="8.6640625" style="173" customWidth="1"/>
    <col min="7191" max="7193" width="8.6640625" style="173" bestFit="1" customWidth="1"/>
    <col min="7194" max="7194" width="11" style="173" bestFit="1" customWidth="1"/>
    <col min="7195" max="7195" width="7.109375" style="173" bestFit="1" customWidth="1"/>
    <col min="7196" max="7196" width="6.44140625" style="173" bestFit="1" customWidth="1"/>
    <col min="7197" max="7197" width="7.6640625" style="173" customWidth="1"/>
    <col min="7198" max="7198" width="7.88671875" style="173" customWidth="1"/>
    <col min="7199" max="7199" width="12.33203125" style="173" customWidth="1"/>
    <col min="7200" max="7200" width="20" style="173" customWidth="1"/>
    <col min="7201" max="7201" width="7.5546875" style="173" customWidth="1"/>
    <col min="7202" max="7202" width="9.33203125" style="173" customWidth="1"/>
    <col min="7203" max="7203" width="7.33203125" style="173" customWidth="1"/>
    <col min="7204" max="7204" width="7.5546875" style="173" customWidth="1"/>
    <col min="7205" max="7205" width="6.6640625" style="173" customWidth="1"/>
    <col min="7206" max="7206" width="8.44140625" style="173" customWidth="1"/>
    <col min="7207" max="7424" width="11.44140625" style="173"/>
    <col min="7425" max="7425" width="0" style="173" hidden="1" customWidth="1"/>
    <col min="7426" max="7426" width="7.6640625" style="173" customWidth="1"/>
    <col min="7427" max="7427" width="1.6640625" style="173" customWidth="1"/>
    <col min="7428" max="7428" width="1.44140625" style="173" customWidth="1"/>
    <col min="7429" max="7442" width="0" style="173" hidden="1" customWidth="1"/>
    <col min="7443" max="7443" width="21.33203125" style="173" customWidth="1"/>
    <col min="7444" max="7444" width="10.44140625" style="173" customWidth="1"/>
    <col min="7445" max="7445" width="13.109375" style="173" customWidth="1"/>
    <col min="7446" max="7446" width="8.6640625" style="173" customWidth="1"/>
    <col min="7447" max="7449" width="8.6640625" style="173" bestFit="1" customWidth="1"/>
    <col min="7450" max="7450" width="11" style="173" bestFit="1" customWidth="1"/>
    <col min="7451" max="7451" width="7.109375" style="173" bestFit="1" customWidth="1"/>
    <col min="7452" max="7452" width="6.44140625" style="173" bestFit="1" customWidth="1"/>
    <col min="7453" max="7453" width="7.6640625" style="173" customWidth="1"/>
    <col min="7454" max="7454" width="7.88671875" style="173" customWidth="1"/>
    <col min="7455" max="7455" width="12.33203125" style="173" customWidth="1"/>
    <col min="7456" max="7456" width="20" style="173" customWidth="1"/>
    <col min="7457" max="7457" width="7.5546875" style="173" customWidth="1"/>
    <col min="7458" max="7458" width="9.33203125" style="173" customWidth="1"/>
    <col min="7459" max="7459" width="7.33203125" style="173" customWidth="1"/>
    <col min="7460" max="7460" width="7.5546875" style="173" customWidth="1"/>
    <col min="7461" max="7461" width="6.6640625" style="173" customWidth="1"/>
    <col min="7462" max="7462" width="8.44140625" style="173" customWidth="1"/>
    <col min="7463" max="7680" width="11.44140625" style="173"/>
    <col min="7681" max="7681" width="0" style="173" hidden="1" customWidth="1"/>
    <col min="7682" max="7682" width="7.6640625" style="173" customWidth="1"/>
    <col min="7683" max="7683" width="1.6640625" style="173" customWidth="1"/>
    <col min="7684" max="7684" width="1.44140625" style="173" customWidth="1"/>
    <col min="7685" max="7698" width="0" style="173" hidden="1" customWidth="1"/>
    <col min="7699" max="7699" width="21.33203125" style="173" customWidth="1"/>
    <col min="7700" max="7700" width="10.44140625" style="173" customWidth="1"/>
    <col min="7701" max="7701" width="13.109375" style="173" customWidth="1"/>
    <col min="7702" max="7702" width="8.6640625" style="173" customWidth="1"/>
    <col min="7703" max="7705" width="8.6640625" style="173" bestFit="1" customWidth="1"/>
    <col min="7706" max="7706" width="11" style="173" bestFit="1" customWidth="1"/>
    <col min="7707" max="7707" width="7.109375" style="173" bestFit="1" customWidth="1"/>
    <col min="7708" max="7708" width="6.44140625" style="173" bestFit="1" customWidth="1"/>
    <col min="7709" max="7709" width="7.6640625" style="173" customWidth="1"/>
    <col min="7710" max="7710" width="7.88671875" style="173" customWidth="1"/>
    <col min="7711" max="7711" width="12.33203125" style="173" customWidth="1"/>
    <col min="7712" max="7712" width="20" style="173" customWidth="1"/>
    <col min="7713" max="7713" width="7.5546875" style="173" customWidth="1"/>
    <col min="7714" max="7714" width="9.33203125" style="173" customWidth="1"/>
    <col min="7715" max="7715" width="7.33203125" style="173" customWidth="1"/>
    <col min="7716" max="7716" width="7.5546875" style="173" customWidth="1"/>
    <col min="7717" max="7717" width="6.6640625" style="173" customWidth="1"/>
    <col min="7718" max="7718" width="8.44140625" style="173" customWidth="1"/>
    <col min="7719" max="7936" width="11.44140625" style="173"/>
    <col min="7937" max="7937" width="0" style="173" hidden="1" customWidth="1"/>
    <col min="7938" max="7938" width="7.6640625" style="173" customWidth="1"/>
    <col min="7939" max="7939" width="1.6640625" style="173" customWidth="1"/>
    <col min="7940" max="7940" width="1.44140625" style="173" customWidth="1"/>
    <col min="7941" max="7954" width="0" style="173" hidden="1" customWidth="1"/>
    <col min="7955" max="7955" width="21.33203125" style="173" customWidth="1"/>
    <col min="7956" max="7956" width="10.44140625" style="173" customWidth="1"/>
    <col min="7957" max="7957" width="13.109375" style="173" customWidth="1"/>
    <col min="7958" max="7958" width="8.6640625" style="173" customWidth="1"/>
    <col min="7959" max="7961" width="8.6640625" style="173" bestFit="1" customWidth="1"/>
    <col min="7962" max="7962" width="11" style="173" bestFit="1" customWidth="1"/>
    <col min="7963" max="7963" width="7.109375" style="173" bestFit="1" customWidth="1"/>
    <col min="7964" max="7964" width="6.44140625" style="173" bestFit="1" customWidth="1"/>
    <col min="7965" max="7965" width="7.6640625" style="173" customWidth="1"/>
    <col min="7966" max="7966" width="7.88671875" style="173" customWidth="1"/>
    <col min="7967" max="7967" width="12.33203125" style="173" customWidth="1"/>
    <col min="7968" max="7968" width="20" style="173" customWidth="1"/>
    <col min="7969" max="7969" width="7.5546875" style="173" customWidth="1"/>
    <col min="7970" max="7970" width="9.33203125" style="173" customWidth="1"/>
    <col min="7971" max="7971" width="7.33203125" style="173" customWidth="1"/>
    <col min="7972" max="7972" width="7.5546875" style="173" customWidth="1"/>
    <col min="7973" max="7973" width="6.6640625" style="173" customWidth="1"/>
    <col min="7974" max="7974" width="8.44140625" style="173" customWidth="1"/>
    <col min="7975" max="8192" width="11.44140625" style="173"/>
    <col min="8193" max="8193" width="0" style="173" hidden="1" customWidth="1"/>
    <col min="8194" max="8194" width="7.6640625" style="173" customWidth="1"/>
    <col min="8195" max="8195" width="1.6640625" style="173" customWidth="1"/>
    <col min="8196" max="8196" width="1.44140625" style="173" customWidth="1"/>
    <col min="8197" max="8210" width="0" style="173" hidden="1" customWidth="1"/>
    <col min="8211" max="8211" width="21.33203125" style="173" customWidth="1"/>
    <col min="8212" max="8212" width="10.44140625" style="173" customWidth="1"/>
    <col min="8213" max="8213" width="13.109375" style="173" customWidth="1"/>
    <col min="8214" max="8214" width="8.6640625" style="173" customWidth="1"/>
    <col min="8215" max="8217" width="8.6640625" style="173" bestFit="1" customWidth="1"/>
    <col min="8218" max="8218" width="11" style="173" bestFit="1" customWidth="1"/>
    <col min="8219" max="8219" width="7.109375" style="173" bestFit="1" customWidth="1"/>
    <col min="8220" max="8220" width="6.44140625" style="173" bestFit="1" customWidth="1"/>
    <col min="8221" max="8221" width="7.6640625" style="173" customWidth="1"/>
    <col min="8222" max="8222" width="7.88671875" style="173" customWidth="1"/>
    <col min="8223" max="8223" width="12.33203125" style="173" customWidth="1"/>
    <col min="8224" max="8224" width="20" style="173" customWidth="1"/>
    <col min="8225" max="8225" width="7.5546875" style="173" customWidth="1"/>
    <col min="8226" max="8226" width="9.33203125" style="173" customWidth="1"/>
    <col min="8227" max="8227" width="7.33203125" style="173" customWidth="1"/>
    <col min="8228" max="8228" width="7.5546875" style="173" customWidth="1"/>
    <col min="8229" max="8229" width="6.6640625" style="173" customWidth="1"/>
    <col min="8230" max="8230" width="8.44140625" style="173" customWidth="1"/>
    <col min="8231" max="8448" width="11.44140625" style="173"/>
    <col min="8449" max="8449" width="0" style="173" hidden="1" customWidth="1"/>
    <col min="8450" max="8450" width="7.6640625" style="173" customWidth="1"/>
    <col min="8451" max="8451" width="1.6640625" style="173" customWidth="1"/>
    <col min="8452" max="8452" width="1.44140625" style="173" customWidth="1"/>
    <col min="8453" max="8466" width="0" style="173" hidden="1" customWidth="1"/>
    <col min="8467" max="8467" width="21.33203125" style="173" customWidth="1"/>
    <col min="8468" max="8468" width="10.44140625" style="173" customWidth="1"/>
    <col min="8469" max="8469" width="13.109375" style="173" customWidth="1"/>
    <col min="8470" max="8470" width="8.6640625" style="173" customWidth="1"/>
    <col min="8471" max="8473" width="8.6640625" style="173" bestFit="1" customWidth="1"/>
    <col min="8474" max="8474" width="11" style="173" bestFit="1" customWidth="1"/>
    <col min="8475" max="8475" width="7.109375" style="173" bestFit="1" customWidth="1"/>
    <col min="8476" max="8476" width="6.44140625" style="173" bestFit="1" customWidth="1"/>
    <col min="8477" max="8477" width="7.6640625" style="173" customWidth="1"/>
    <col min="8478" max="8478" width="7.88671875" style="173" customWidth="1"/>
    <col min="8479" max="8479" width="12.33203125" style="173" customWidth="1"/>
    <col min="8480" max="8480" width="20" style="173" customWidth="1"/>
    <col min="8481" max="8481" width="7.5546875" style="173" customWidth="1"/>
    <col min="8482" max="8482" width="9.33203125" style="173" customWidth="1"/>
    <col min="8483" max="8483" width="7.33203125" style="173" customWidth="1"/>
    <col min="8484" max="8484" width="7.5546875" style="173" customWidth="1"/>
    <col min="8485" max="8485" width="6.6640625" style="173" customWidth="1"/>
    <col min="8486" max="8486" width="8.44140625" style="173" customWidth="1"/>
    <col min="8487" max="8704" width="11.44140625" style="173"/>
    <col min="8705" max="8705" width="0" style="173" hidden="1" customWidth="1"/>
    <col min="8706" max="8706" width="7.6640625" style="173" customWidth="1"/>
    <col min="8707" max="8707" width="1.6640625" style="173" customWidth="1"/>
    <col min="8708" max="8708" width="1.44140625" style="173" customWidth="1"/>
    <col min="8709" max="8722" width="0" style="173" hidden="1" customWidth="1"/>
    <col min="8723" max="8723" width="21.33203125" style="173" customWidth="1"/>
    <col min="8724" max="8724" width="10.44140625" style="173" customWidth="1"/>
    <col min="8725" max="8725" width="13.109375" style="173" customWidth="1"/>
    <col min="8726" max="8726" width="8.6640625" style="173" customWidth="1"/>
    <col min="8727" max="8729" width="8.6640625" style="173" bestFit="1" customWidth="1"/>
    <col min="8730" max="8730" width="11" style="173" bestFit="1" customWidth="1"/>
    <col min="8731" max="8731" width="7.109375" style="173" bestFit="1" customWidth="1"/>
    <col min="8732" max="8732" width="6.44140625" style="173" bestFit="1" customWidth="1"/>
    <col min="8733" max="8733" width="7.6640625" style="173" customWidth="1"/>
    <col min="8734" max="8734" width="7.88671875" style="173" customWidth="1"/>
    <col min="8735" max="8735" width="12.33203125" style="173" customWidth="1"/>
    <col min="8736" max="8736" width="20" style="173" customWidth="1"/>
    <col min="8737" max="8737" width="7.5546875" style="173" customWidth="1"/>
    <col min="8738" max="8738" width="9.33203125" style="173" customWidth="1"/>
    <col min="8739" max="8739" width="7.33203125" style="173" customWidth="1"/>
    <col min="8740" max="8740" width="7.5546875" style="173" customWidth="1"/>
    <col min="8741" max="8741" width="6.6640625" style="173" customWidth="1"/>
    <col min="8742" max="8742" width="8.44140625" style="173" customWidth="1"/>
    <col min="8743" max="8960" width="11.44140625" style="173"/>
    <col min="8961" max="8961" width="0" style="173" hidden="1" customWidth="1"/>
    <col min="8962" max="8962" width="7.6640625" style="173" customWidth="1"/>
    <col min="8963" max="8963" width="1.6640625" style="173" customWidth="1"/>
    <col min="8964" max="8964" width="1.44140625" style="173" customWidth="1"/>
    <col min="8965" max="8978" width="0" style="173" hidden="1" customWidth="1"/>
    <col min="8979" max="8979" width="21.33203125" style="173" customWidth="1"/>
    <col min="8980" max="8980" width="10.44140625" style="173" customWidth="1"/>
    <col min="8981" max="8981" width="13.109375" style="173" customWidth="1"/>
    <col min="8982" max="8982" width="8.6640625" style="173" customWidth="1"/>
    <col min="8983" max="8985" width="8.6640625" style="173" bestFit="1" customWidth="1"/>
    <col min="8986" max="8986" width="11" style="173" bestFit="1" customWidth="1"/>
    <col min="8987" max="8987" width="7.109375" style="173" bestFit="1" customWidth="1"/>
    <col min="8988" max="8988" width="6.44140625" style="173" bestFit="1" customWidth="1"/>
    <col min="8989" max="8989" width="7.6640625" style="173" customWidth="1"/>
    <col min="8990" max="8990" width="7.88671875" style="173" customWidth="1"/>
    <col min="8991" max="8991" width="12.33203125" style="173" customWidth="1"/>
    <col min="8992" max="8992" width="20" style="173" customWidth="1"/>
    <col min="8993" max="8993" width="7.5546875" style="173" customWidth="1"/>
    <col min="8994" max="8994" width="9.33203125" style="173" customWidth="1"/>
    <col min="8995" max="8995" width="7.33203125" style="173" customWidth="1"/>
    <col min="8996" max="8996" width="7.5546875" style="173" customWidth="1"/>
    <col min="8997" max="8997" width="6.6640625" style="173" customWidth="1"/>
    <col min="8998" max="8998" width="8.44140625" style="173" customWidth="1"/>
    <col min="8999" max="9216" width="11.44140625" style="173"/>
    <col min="9217" max="9217" width="0" style="173" hidden="1" customWidth="1"/>
    <col min="9218" max="9218" width="7.6640625" style="173" customWidth="1"/>
    <col min="9219" max="9219" width="1.6640625" style="173" customWidth="1"/>
    <col min="9220" max="9220" width="1.44140625" style="173" customWidth="1"/>
    <col min="9221" max="9234" width="0" style="173" hidden="1" customWidth="1"/>
    <col min="9235" max="9235" width="21.33203125" style="173" customWidth="1"/>
    <col min="9236" max="9236" width="10.44140625" style="173" customWidth="1"/>
    <col min="9237" max="9237" width="13.109375" style="173" customWidth="1"/>
    <col min="9238" max="9238" width="8.6640625" style="173" customWidth="1"/>
    <col min="9239" max="9241" width="8.6640625" style="173" bestFit="1" customWidth="1"/>
    <col min="9242" max="9242" width="11" style="173" bestFit="1" customWidth="1"/>
    <col min="9243" max="9243" width="7.109375" style="173" bestFit="1" customWidth="1"/>
    <col min="9244" max="9244" width="6.44140625" style="173" bestFit="1" customWidth="1"/>
    <col min="9245" max="9245" width="7.6640625" style="173" customWidth="1"/>
    <col min="9246" max="9246" width="7.88671875" style="173" customWidth="1"/>
    <col min="9247" max="9247" width="12.33203125" style="173" customWidth="1"/>
    <col min="9248" max="9248" width="20" style="173" customWidth="1"/>
    <col min="9249" max="9249" width="7.5546875" style="173" customWidth="1"/>
    <col min="9250" max="9250" width="9.33203125" style="173" customWidth="1"/>
    <col min="9251" max="9251" width="7.33203125" style="173" customWidth="1"/>
    <col min="9252" max="9252" width="7.5546875" style="173" customWidth="1"/>
    <col min="9253" max="9253" width="6.6640625" style="173" customWidth="1"/>
    <col min="9254" max="9254" width="8.44140625" style="173" customWidth="1"/>
    <col min="9255" max="9472" width="11.44140625" style="173"/>
    <col min="9473" max="9473" width="0" style="173" hidden="1" customWidth="1"/>
    <col min="9474" max="9474" width="7.6640625" style="173" customWidth="1"/>
    <col min="9475" max="9475" width="1.6640625" style="173" customWidth="1"/>
    <col min="9476" max="9476" width="1.44140625" style="173" customWidth="1"/>
    <col min="9477" max="9490" width="0" style="173" hidden="1" customWidth="1"/>
    <col min="9491" max="9491" width="21.33203125" style="173" customWidth="1"/>
    <col min="9492" max="9492" width="10.44140625" style="173" customWidth="1"/>
    <col min="9493" max="9493" width="13.109375" style="173" customWidth="1"/>
    <col min="9494" max="9494" width="8.6640625" style="173" customWidth="1"/>
    <col min="9495" max="9497" width="8.6640625" style="173" bestFit="1" customWidth="1"/>
    <col min="9498" max="9498" width="11" style="173" bestFit="1" customWidth="1"/>
    <col min="9499" max="9499" width="7.109375" style="173" bestFit="1" customWidth="1"/>
    <col min="9500" max="9500" width="6.44140625" style="173" bestFit="1" customWidth="1"/>
    <col min="9501" max="9501" width="7.6640625" style="173" customWidth="1"/>
    <col min="9502" max="9502" width="7.88671875" style="173" customWidth="1"/>
    <col min="9503" max="9503" width="12.33203125" style="173" customWidth="1"/>
    <col min="9504" max="9504" width="20" style="173" customWidth="1"/>
    <col min="9505" max="9505" width="7.5546875" style="173" customWidth="1"/>
    <col min="9506" max="9506" width="9.33203125" style="173" customWidth="1"/>
    <col min="9507" max="9507" width="7.33203125" style="173" customWidth="1"/>
    <col min="9508" max="9508" width="7.5546875" style="173" customWidth="1"/>
    <col min="9509" max="9509" width="6.6640625" style="173" customWidth="1"/>
    <col min="9510" max="9510" width="8.44140625" style="173" customWidth="1"/>
    <col min="9511" max="9728" width="11.44140625" style="173"/>
    <col min="9729" max="9729" width="0" style="173" hidden="1" customWidth="1"/>
    <col min="9730" max="9730" width="7.6640625" style="173" customWidth="1"/>
    <col min="9731" max="9731" width="1.6640625" style="173" customWidth="1"/>
    <col min="9732" max="9732" width="1.44140625" style="173" customWidth="1"/>
    <col min="9733" max="9746" width="0" style="173" hidden="1" customWidth="1"/>
    <col min="9747" max="9747" width="21.33203125" style="173" customWidth="1"/>
    <col min="9748" max="9748" width="10.44140625" style="173" customWidth="1"/>
    <col min="9749" max="9749" width="13.109375" style="173" customWidth="1"/>
    <col min="9750" max="9750" width="8.6640625" style="173" customWidth="1"/>
    <col min="9751" max="9753" width="8.6640625" style="173" bestFit="1" customWidth="1"/>
    <col min="9754" max="9754" width="11" style="173" bestFit="1" customWidth="1"/>
    <col min="9755" max="9755" width="7.109375" style="173" bestFit="1" customWidth="1"/>
    <col min="9756" max="9756" width="6.44140625" style="173" bestFit="1" customWidth="1"/>
    <col min="9757" max="9757" width="7.6640625" style="173" customWidth="1"/>
    <col min="9758" max="9758" width="7.88671875" style="173" customWidth="1"/>
    <col min="9759" max="9759" width="12.33203125" style="173" customWidth="1"/>
    <col min="9760" max="9760" width="20" style="173" customWidth="1"/>
    <col min="9761" max="9761" width="7.5546875" style="173" customWidth="1"/>
    <col min="9762" max="9762" width="9.33203125" style="173" customWidth="1"/>
    <col min="9763" max="9763" width="7.33203125" style="173" customWidth="1"/>
    <col min="9764" max="9764" width="7.5546875" style="173" customWidth="1"/>
    <col min="9765" max="9765" width="6.6640625" style="173" customWidth="1"/>
    <col min="9766" max="9766" width="8.44140625" style="173" customWidth="1"/>
    <col min="9767" max="9984" width="11.44140625" style="173"/>
    <col min="9985" max="9985" width="0" style="173" hidden="1" customWidth="1"/>
    <col min="9986" max="9986" width="7.6640625" style="173" customWidth="1"/>
    <col min="9987" max="9987" width="1.6640625" style="173" customWidth="1"/>
    <col min="9988" max="9988" width="1.44140625" style="173" customWidth="1"/>
    <col min="9989" max="10002" width="0" style="173" hidden="1" customWidth="1"/>
    <col min="10003" max="10003" width="21.33203125" style="173" customWidth="1"/>
    <col min="10004" max="10004" width="10.44140625" style="173" customWidth="1"/>
    <col min="10005" max="10005" width="13.109375" style="173" customWidth="1"/>
    <col min="10006" max="10006" width="8.6640625" style="173" customWidth="1"/>
    <col min="10007" max="10009" width="8.6640625" style="173" bestFit="1" customWidth="1"/>
    <col min="10010" max="10010" width="11" style="173" bestFit="1" customWidth="1"/>
    <col min="10011" max="10011" width="7.109375" style="173" bestFit="1" customWidth="1"/>
    <col min="10012" max="10012" width="6.44140625" style="173" bestFit="1" customWidth="1"/>
    <col min="10013" max="10013" width="7.6640625" style="173" customWidth="1"/>
    <col min="10014" max="10014" width="7.88671875" style="173" customWidth="1"/>
    <col min="10015" max="10015" width="12.33203125" style="173" customWidth="1"/>
    <col min="10016" max="10016" width="20" style="173" customWidth="1"/>
    <col min="10017" max="10017" width="7.5546875" style="173" customWidth="1"/>
    <col min="10018" max="10018" width="9.33203125" style="173" customWidth="1"/>
    <col min="10019" max="10019" width="7.33203125" style="173" customWidth="1"/>
    <col min="10020" max="10020" width="7.5546875" style="173" customWidth="1"/>
    <col min="10021" max="10021" width="6.6640625" style="173" customWidth="1"/>
    <col min="10022" max="10022" width="8.44140625" style="173" customWidth="1"/>
    <col min="10023" max="10240" width="11.44140625" style="173"/>
    <col min="10241" max="10241" width="0" style="173" hidden="1" customWidth="1"/>
    <col min="10242" max="10242" width="7.6640625" style="173" customWidth="1"/>
    <col min="10243" max="10243" width="1.6640625" style="173" customWidth="1"/>
    <col min="10244" max="10244" width="1.44140625" style="173" customWidth="1"/>
    <col min="10245" max="10258" width="0" style="173" hidden="1" customWidth="1"/>
    <col min="10259" max="10259" width="21.33203125" style="173" customWidth="1"/>
    <col min="10260" max="10260" width="10.44140625" style="173" customWidth="1"/>
    <col min="10261" max="10261" width="13.109375" style="173" customWidth="1"/>
    <col min="10262" max="10262" width="8.6640625" style="173" customWidth="1"/>
    <col min="10263" max="10265" width="8.6640625" style="173" bestFit="1" customWidth="1"/>
    <col min="10266" max="10266" width="11" style="173" bestFit="1" customWidth="1"/>
    <col min="10267" max="10267" width="7.109375" style="173" bestFit="1" customWidth="1"/>
    <col min="10268" max="10268" width="6.44140625" style="173" bestFit="1" customWidth="1"/>
    <col min="10269" max="10269" width="7.6640625" style="173" customWidth="1"/>
    <col min="10270" max="10270" width="7.88671875" style="173" customWidth="1"/>
    <col min="10271" max="10271" width="12.33203125" style="173" customWidth="1"/>
    <col min="10272" max="10272" width="20" style="173" customWidth="1"/>
    <col min="10273" max="10273" width="7.5546875" style="173" customWidth="1"/>
    <col min="10274" max="10274" width="9.33203125" style="173" customWidth="1"/>
    <col min="10275" max="10275" width="7.33203125" style="173" customWidth="1"/>
    <col min="10276" max="10276" width="7.5546875" style="173" customWidth="1"/>
    <col min="10277" max="10277" width="6.6640625" style="173" customWidth="1"/>
    <col min="10278" max="10278" width="8.44140625" style="173" customWidth="1"/>
    <col min="10279" max="10496" width="11.44140625" style="173"/>
    <col min="10497" max="10497" width="0" style="173" hidden="1" customWidth="1"/>
    <col min="10498" max="10498" width="7.6640625" style="173" customWidth="1"/>
    <col min="10499" max="10499" width="1.6640625" style="173" customWidth="1"/>
    <col min="10500" max="10500" width="1.44140625" style="173" customWidth="1"/>
    <col min="10501" max="10514" width="0" style="173" hidden="1" customWidth="1"/>
    <col min="10515" max="10515" width="21.33203125" style="173" customWidth="1"/>
    <col min="10516" max="10516" width="10.44140625" style="173" customWidth="1"/>
    <col min="10517" max="10517" width="13.109375" style="173" customWidth="1"/>
    <col min="10518" max="10518" width="8.6640625" style="173" customWidth="1"/>
    <col min="10519" max="10521" width="8.6640625" style="173" bestFit="1" customWidth="1"/>
    <col min="10522" max="10522" width="11" style="173" bestFit="1" customWidth="1"/>
    <col min="10523" max="10523" width="7.109375" style="173" bestFit="1" customWidth="1"/>
    <col min="10524" max="10524" width="6.44140625" style="173" bestFit="1" customWidth="1"/>
    <col min="10525" max="10525" width="7.6640625" style="173" customWidth="1"/>
    <col min="10526" max="10526" width="7.88671875" style="173" customWidth="1"/>
    <col min="10527" max="10527" width="12.33203125" style="173" customWidth="1"/>
    <col min="10528" max="10528" width="20" style="173" customWidth="1"/>
    <col min="10529" max="10529" width="7.5546875" style="173" customWidth="1"/>
    <col min="10530" max="10530" width="9.33203125" style="173" customWidth="1"/>
    <col min="10531" max="10531" width="7.33203125" style="173" customWidth="1"/>
    <col min="10532" max="10532" width="7.5546875" style="173" customWidth="1"/>
    <col min="10533" max="10533" width="6.6640625" style="173" customWidth="1"/>
    <col min="10534" max="10534" width="8.44140625" style="173" customWidth="1"/>
    <col min="10535" max="10752" width="11.44140625" style="173"/>
    <col min="10753" max="10753" width="0" style="173" hidden="1" customWidth="1"/>
    <col min="10754" max="10754" width="7.6640625" style="173" customWidth="1"/>
    <col min="10755" max="10755" width="1.6640625" style="173" customWidth="1"/>
    <col min="10756" max="10756" width="1.44140625" style="173" customWidth="1"/>
    <col min="10757" max="10770" width="0" style="173" hidden="1" customWidth="1"/>
    <col min="10771" max="10771" width="21.33203125" style="173" customWidth="1"/>
    <col min="10772" max="10772" width="10.44140625" style="173" customWidth="1"/>
    <col min="10773" max="10773" width="13.109375" style="173" customWidth="1"/>
    <col min="10774" max="10774" width="8.6640625" style="173" customWidth="1"/>
    <col min="10775" max="10777" width="8.6640625" style="173" bestFit="1" customWidth="1"/>
    <col min="10778" max="10778" width="11" style="173" bestFit="1" customWidth="1"/>
    <col min="10779" max="10779" width="7.109375" style="173" bestFit="1" customWidth="1"/>
    <col min="10780" max="10780" width="6.44140625" style="173" bestFit="1" customWidth="1"/>
    <col min="10781" max="10781" width="7.6640625" style="173" customWidth="1"/>
    <col min="10782" max="10782" width="7.88671875" style="173" customWidth="1"/>
    <col min="10783" max="10783" width="12.33203125" style="173" customWidth="1"/>
    <col min="10784" max="10784" width="20" style="173" customWidth="1"/>
    <col min="10785" max="10785" width="7.5546875" style="173" customWidth="1"/>
    <col min="10786" max="10786" width="9.33203125" style="173" customWidth="1"/>
    <col min="10787" max="10787" width="7.33203125" style="173" customWidth="1"/>
    <col min="10788" max="10788" width="7.5546875" style="173" customWidth="1"/>
    <col min="10789" max="10789" width="6.6640625" style="173" customWidth="1"/>
    <col min="10790" max="10790" width="8.44140625" style="173" customWidth="1"/>
    <col min="10791" max="11008" width="11.44140625" style="173"/>
    <col min="11009" max="11009" width="0" style="173" hidden="1" customWidth="1"/>
    <col min="11010" max="11010" width="7.6640625" style="173" customWidth="1"/>
    <col min="11011" max="11011" width="1.6640625" style="173" customWidth="1"/>
    <col min="11012" max="11012" width="1.44140625" style="173" customWidth="1"/>
    <col min="11013" max="11026" width="0" style="173" hidden="1" customWidth="1"/>
    <col min="11027" max="11027" width="21.33203125" style="173" customWidth="1"/>
    <col min="11028" max="11028" width="10.44140625" style="173" customWidth="1"/>
    <col min="11029" max="11029" width="13.109375" style="173" customWidth="1"/>
    <col min="11030" max="11030" width="8.6640625" style="173" customWidth="1"/>
    <col min="11031" max="11033" width="8.6640625" style="173" bestFit="1" customWidth="1"/>
    <col min="11034" max="11034" width="11" style="173" bestFit="1" customWidth="1"/>
    <col min="11035" max="11035" width="7.109375" style="173" bestFit="1" customWidth="1"/>
    <col min="11036" max="11036" width="6.44140625" style="173" bestFit="1" customWidth="1"/>
    <col min="11037" max="11037" width="7.6640625" style="173" customWidth="1"/>
    <col min="11038" max="11038" width="7.88671875" style="173" customWidth="1"/>
    <col min="11039" max="11039" width="12.33203125" style="173" customWidth="1"/>
    <col min="11040" max="11040" width="20" style="173" customWidth="1"/>
    <col min="11041" max="11041" width="7.5546875" style="173" customWidth="1"/>
    <col min="11042" max="11042" width="9.33203125" style="173" customWidth="1"/>
    <col min="11043" max="11043" width="7.33203125" style="173" customWidth="1"/>
    <col min="11044" max="11044" width="7.5546875" style="173" customWidth="1"/>
    <col min="11045" max="11045" width="6.6640625" style="173" customWidth="1"/>
    <col min="11046" max="11046" width="8.44140625" style="173" customWidth="1"/>
    <col min="11047" max="11264" width="11.44140625" style="173"/>
    <col min="11265" max="11265" width="0" style="173" hidden="1" customWidth="1"/>
    <col min="11266" max="11266" width="7.6640625" style="173" customWidth="1"/>
    <col min="11267" max="11267" width="1.6640625" style="173" customWidth="1"/>
    <col min="11268" max="11268" width="1.44140625" style="173" customWidth="1"/>
    <col min="11269" max="11282" width="0" style="173" hidden="1" customWidth="1"/>
    <col min="11283" max="11283" width="21.33203125" style="173" customWidth="1"/>
    <col min="11284" max="11284" width="10.44140625" style="173" customWidth="1"/>
    <col min="11285" max="11285" width="13.109375" style="173" customWidth="1"/>
    <col min="11286" max="11286" width="8.6640625" style="173" customWidth="1"/>
    <col min="11287" max="11289" width="8.6640625" style="173" bestFit="1" customWidth="1"/>
    <col min="11290" max="11290" width="11" style="173" bestFit="1" customWidth="1"/>
    <col min="11291" max="11291" width="7.109375" style="173" bestFit="1" customWidth="1"/>
    <col min="11292" max="11292" width="6.44140625" style="173" bestFit="1" customWidth="1"/>
    <col min="11293" max="11293" width="7.6640625" style="173" customWidth="1"/>
    <col min="11294" max="11294" width="7.88671875" style="173" customWidth="1"/>
    <col min="11295" max="11295" width="12.33203125" style="173" customWidth="1"/>
    <col min="11296" max="11296" width="20" style="173" customWidth="1"/>
    <col min="11297" max="11297" width="7.5546875" style="173" customWidth="1"/>
    <col min="11298" max="11298" width="9.33203125" style="173" customWidth="1"/>
    <col min="11299" max="11299" width="7.33203125" style="173" customWidth="1"/>
    <col min="11300" max="11300" width="7.5546875" style="173" customWidth="1"/>
    <col min="11301" max="11301" width="6.6640625" style="173" customWidth="1"/>
    <col min="11302" max="11302" width="8.44140625" style="173" customWidth="1"/>
    <col min="11303" max="11520" width="11.44140625" style="173"/>
    <col min="11521" max="11521" width="0" style="173" hidden="1" customWidth="1"/>
    <col min="11522" max="11522" width="7.6640625" style="173" customWidth="1"/>
    <col min="11523" max="11523" width="1.6640625" style="173" customWidth="1"/>
    <col min="11524" max="11524" width="1.44140625" style="173" customWidth="1"/>
    <col min="11525" max="11538" width="0" style="173" hidden="1" customWidth="1"/>
    <col min="11539" max="11539" width="21.33203125" style="173" customWidth="1"/>
    <col min="11540" max="11540" width="10.44140625" style="173" customWidth="1"/>
    <col min="11541" max="11541" width="13.109375" style="173" customWidth="1"/>
    <col min="11542" max="11542" width="8.6640625" style="173" customWidth="1"/>
    <col min="11543" max="11545" width="8.6640625" style="173" bestFit="1" customWidth="1"/>
    <col min="11546" max="11546" width="11" style="173" bestFit="1" customWidth="1"/>
    <col min="11547" max="11547" width="7.109375" style="173" bestFit="1" customWidth="1"/>
    <col min="11548" max="11548" width="6.44140625" style="173" bestFit="1" customWidth="1"/>
    <col min="11549" max="11549" width="7.6640625" style="173" customWidth="1"/>
    <col min="11550" max="11550" width="7.88671875" style="173" customWidth="1"/>
    <col min="11551" max="11551" width="12.33203125" style="173" customWidth="1"/>
    <col min="11552" max="11552" width="20" style="173" customWidth="1"/>
    <col min="11553" max="11553" width="7.5546875" style="173" customWidth="1"/>
    <col min="11554" max="11554" width="9.33203125" style="173" customWidth="1"/>
    <col min="11555" max="11555" width="7.33203125" style="173" customWidth="1"/>
    <col min="11556" max="11556" width="7.5546875" style="173" customWidth="1"/>
    <col min="11557" max="11557" width="6.6640625" style="173" customWidth="1"/>
    <col min="11558" max="11558" width="8.44140625" style="173" customWidth="1"/>
    <col min="11559" max="11776" width="11.44140625" style="173"/>
    <col min="11777" max="11777" width="0" style="173" hidden="1" customWidth="1"/>
    <col min="11778" max="11778" width="7.6640625" style="173" customWidth="1"/>
    <col min="11779" max="11779" width="1.6640625" style="173" customWidth="1"/>
    <col min="11780" max="11780" width="1.44140625" style="173" customWidth="1"/>
    <col min="11781" max="11794" width="0" style="173" hidden="1" customWidth="1"/>
    <col min="11795" max="11795" width="21.33203125" style="173" customWidth="1"/>
    <col min="11796" max="11796" width="10.44140625" style="173" customWidth="1"/>
    <col min="11797" max="11797" width="13.109375" style="173" customWidth="1"/>
    <col min="11798" max="11798" width="8.6640625" style="173" customWidth="1"/>
    <col min="11799" max="11801" width="8.6640625" style="173" bestFit="1" customWidth="1"/>
    <col min="11802" max="11802" width="11" style="173" bestFit="1" customWidth="1"/>
    <col min="11803" max="11803" width="7.109375" style="173" bestFit="1" customWidth="1"/>
    <col min="11804" max="11804" width="6.44140625" style="173" bestFit="1" customWidth="1"/>
    <col min="11805" max="11805" width="7.6640625" style="173" customWidth="1"/>
    <col min="11806" max="11806" width="7.88671875" style="173" customWidth="1"/>
    <col min="11807" max="11807" width="12.33203125" style="173" customWidth="1"/>
    <col min="11808" max="11808" width="20" style="173" customWidth="1"/>
    <col min="11809" max="11809" width="7.5546875" style="173" customWidth="1"/>
    <col min="11810" max="11810" width="9.33203125" style="173" customWidth="1"/>
    <col min="11811" max="11811" width="7.33203125" style="173" customWidth="1"/>
    <col min="11812" max="11812" width="7.5546875" style="173" customWidth="1"/>
    <col min="11813" max="11813" width="6.6640625" style="173" customWidth="1"/>
    <col min="11814" max="11814" width="8.44140625" style="173" customWidth="1"/>
    <col min="11815" max="12032" width="11.44140625" style="173"/>
    <col min="12033" max="12033" width="0" style="173" hidden="1" customWidth="1"/>
    <col min="12034" max="12034" width="7.6640625" style="173" customWidth="1"/>
    <col min="12035" max="12035" width="1.6640625" style="173" customWidth="1"/>
    <col min="12036" max="12036" width="1.44140625" style="173" customWidth="1"/>
    <col min="12037" max="12050" width="0" style="173" hidden="1" customWidth="1"/>
    <col min="12051" max="12051" width="21.33203125" style="173" customWidth="1"/>
    <col min="12052" max="12052" width="10.44140625" style="173" customWidth="1"/>
    <col min="12053" max="12053" width="13.109375" style="173" customWidth="1"/>
    <col min="12054" max="12054" width="8.6640625" style="173" customWidth="1"/>
    <col min="12055" max="12057" width="8.6640625" style="173" bestFit="1" customWidth="1"/>
    <col min="12058" max="12058" width="11" style="173" bestFit="1" customWidth="1"/>
    <col min="12059" max="12059" width="7.109375" style="173" bestFit="1" customWidth="1"/>
    <col min="12060" max="12060" width="6.44140625" style="173" bestFit="1" customWidth="1"/>
    <col min="12061" max="12061" width="7.6640625" style="173" customWidth="1"/>
    <col min="12062" max="12062" width="7.88671875" style="173" customWidth="1"/>
    <col min="12063" max="12063" width="12.33203125" style="173" customWidth="1"/>
    <col min="12064" max="12064" width="20" style="173" customWidth="1"/>
    <col min="12065" max="12065" width="7.5546875" style="173" customWidth="1"/>
    <col min="12066" max="12066" width="9.33203125" style="173" customWidth="1"/>
    <col min="12067" max="12067" width="7.33203125" style="173" customWidth="1"/>
    <col min="12068" max="12068" width="7.5546875" style="173" customWidth="1"/>
    <col min="12069" max="12069" width="6.6640625" style="173" customWidth="1"/>
    <col min="12070" max="12070" width="8.44140625" style="173" customWidth="1"/>
    <col min="12071" max="12288" width="11.44140625" style="173"/>
    <col min="12289" max="12289" width="0" style="173" hidden="1" customWidth="1"/>
    <col min="12290" max="12290" width="7.6640625" style="173" customWidth="1"/>
    <col min="12291" max="12291" width="1.6640625" style="173" customWidth="1"/>
    <col min="12292" max="12292" width="1.44140625" style="173" customWidth="1"/>
    <col min="12293" max="12306" width="0" style="173" hidden="1" customWidth="1"/>
    <col min="12307" max="12307" width="21.33203125" style="173" customWidth="1"/>
    <col min="12308" max="12308" width="10.44140625" style="173" customWidth="1"/>
    <col min="12309" max="12309" width="13.109375" style="173" customWidth="1"/>
    <col min="12310" max="12310" width="8.6640625" style="173" customWidth="1"/>
    <col min="12311" max="12313" width="8.6640625" style="173" bestFit="1" customWidth="1"/>
    <col min="12314" max="12314" width="11" style="173" bestFit="1" customWidth="1"/>
    <col min="12315" max="12315" width="7.109375" style="173" bestFit="1" customWidth="1"/>
    <col min="12316" max="12316" width="6.44140625" style="173" bestFit="1" customWidth="1"/>
    <col min="12317" max="12317" width="7.6640625" style="173" customWidth="1"/>
    <col min="12318" max="12318" width="7.88671875" style="173" customWidth="1"/>
    <col min="12319" max="12319" width="12.33203125" style="173" customWidth="1"/>
    <col min="12320" max="12320" width="20" style="173" customWidth="1"/>
    <col min="12321" max="12321" width="7.5546875" style="173" customWidth="1"/>
    <col min="12322" max="12322" width="9.33203125" style="173" customWidth="1"/>
    <col min="12323" max="12323" width="7.33203125" style="173" customWidth="1"/>
    <col min="12324" max="12324" width="7.5546875" style="173" customWidth="1"/>
    <col min="12325" max="12325" width="6.6640625" style="173" customWidth="1"/>
    <col min="12326" max="12326" width="8.44140625" style="173" customWidth="1"/>
    <col min="12327" max="12544" width="11.44140625" style="173"/>
    <col min="12545" max="12545" width="0" style="173" hidden="1" customWidth="1"/>
    <col min="12546" max="12546" width="7.6640625" style="173" customWidth="1"/>
    <col min="12547" max="12547" width="1.6640625" style="173" customWidth="1"/>
    <col min="12548" max="12548" width="1.44140625" style="173" customWidth="1"/>
    <col min="12549" max="12562" width="0" style="173" hidden="1" customWidth="1"/>
    <col min="12563" max="12563" width="21.33203125" style="173" customWidth="1"/>
    <col min="12564" max="12564" width="10.44140625" style="173" customWidth="1"/>
    <col min="12565" max="12565" width="13.109375" style="173" customWidth="1"/>
    <col min="12566" max="12566" width="8.6640625" style="173" customWidth="1"/>
    <col min="12567" max="12569" width="8.6640625" style="173" bestFit="1" customWidth="1"/>
    <col min="12570" max="12570" width="11" style="173" bestFit="1" customWidth="1"/>
    <col min="12571" max="12571" width="7.109375" style="173" bestFit="1" customWidth="1"/>
    <col min="12572" max="12572" width="6.44140625" style="173" bestFit="1" customWidth="1"/>
    <col min="12573" max="12573" width="7.6640625" style="173" customWidth="1"/>
    <col min="12574" max="12574" width="7.88671875" style="173" customWidth="1"/>
    <col min="12575" max="12575" width="12.33203125" style="173" customWidth="1"/>
    <col min="12576" max="12576" width="20" style="173" customWidth="1"/>
    <col min="12577" max="12577" width="7.5546875" style="173" customWidth="1"/>
    <col min="12578" max="12578" width="9.33203125" style="173" customWidth="1"/>
    <col min="12579" max="12579" width="7.33203125" style="173" customWidth="1"/>
    <col min="12580" max="12580" width="7.5546875" style="173" customWidth="1"/>
    <col min="12581" max="12581" width="6.6640625" style="173" customWidth="1"/>
    <col min="12582" max="12582" width="8.44140625" style="173" customWidth="1"/>
    <col min="12583" max="12800" width="11.44140625" style="173"/>
    <col min="12801" max="12801" width="0" style="173" hidden="1" customWidth="1"/>
    <col min="12802" max="12802" width="7.6640625" style="173" customWidth="1"/>
    <col min="12803" max="12803" width="1.6640625" style="173" customWidth="1"/>
    <col min="12804" max="12804" width="1.44140625" style="173" customWidth="1"/>
    <col min="12805" max="12818" width="0" style="173" hidden="1" customWidth="1"/>
    <col min="12819" max="12819" width="21.33203125" style="173" customWidth="1"/>
    <col min="12820" max="12820" width="10.44140625" style="173" customWidth="1"/>
    <col min="12821" max="12821" width="13.109375" style="173" customWidth="1"/>
    <col min="12822" max="12822" width="8.6640625" style="173" customWidth="1"/>
    <col min="12823" max="12825" width="8.6640625" style="173" bestFit="1" customWidth="1"/>
    <col min="12826" max="12826" width="11" style="173" bestFit="1" customWidth="1"/>
    <col min="12827" max="12827" width="7.109375" style="173" bestFit="1" customWidth="1"/>
    <col min="12828" max="12828" width="6.44140625" style="173" bestFit="1" customWidth="1"/>
    <col min="12829" max="12829" width="7.6640625" style="173" customWidth="1"/>
    <col min="12830" max="12830" width="7.88671875" style="173" customWidth="1"/>
    <col min="12831" max="12831" width="12.33203125" style="173" customWidth="1"/>
    <col min="12832" max="12832" width="20" style="173" customWidth="1"/>
    <col min="12833" max="12833" width="7.5546875" style="173" customWidth="1"/>
    <col min="12834" max="12834" width="9.33203125" style="173" customWidth="1"/>
    <col min="12835" max="12835" width="7.33203125" style="173" customWidth="1"/>
    <col min="12836" max="12836" width="7.5546875" style="173" customWidth="1"/>
    <col min="12837" max="12837" width="6.6640625" style="173" customWidth="1"/>
    <col min="12838" max="12838" width="8.44140625" style="173" customWidth="1"/>
    <col min="12839" max="13056" width="11.44140625" style="173"/>
    <col min="13057" max="13057" width="0" style="173" hidden="1" customWidth="1"/>
    <col min="13058" max="13058" width="7.6640625" style="173" customWidth="1"/>
    <col min="13059" max="13059" width="1.6640625" style="173" customWidth="1"/>
    <col min="13060" max="13060" width="1.44140625" style="173" customWidth="1"/>
    <col min="13061" max="13074" width="0" style="173" hidden="1" customWidth="1"/>
    <col min="13075" max="13075" width="21.33203125" style="173" customWidth="1"/>
    <col min="13076" max="13076" width="10.44140625" style="173" customWidth="1"/>
    <col min="13077" max="13077" width="13.109375" style="173" customWidth="1"/>
    <col min="13078" max="13078" width="8.6640625" style="173" customWidth="1"/>
    <col min="13079" max="13081" width="8.6640625" style="173" bestFit="1" customWidth="1"/>
    <col min="13082" max="13082" width="11" style="173" bestFit="1" customWidth="1"/>
    <col min="13083" max="13083" width="7.109375" style="173" bestFit="1" customWidth="1"/>
    <col min="13084" max="13084" width="6.44140625" style="173" bestFit="1" customWidth="1"/>
    <col min="13085" max="13085" width="7.6640625" style="173" customWidth="1"/>
    <col min="13086" max="13086" width="7.88671875" style="173" customWidth="1"/>
    <col min="13087" max="13087" width="12.33203125" style="173" customWidth="1"/>
    <col min="13088" max="13088" width="20" style="173" customWidth="1"/>
    <col min="13089" max="13089" width="7.5546875" style="173" customWidth="1"/>
    <col min="13090" max="13090" width="9.33203125" style="173" customWidth="1"/>
    <col min="13091" max="13091" width="7.33203125" style="173" customWidth="1"/>
    <col min="13092" max="13092" width="7.5546875" style="173" customWidth="1"/>
    <col min="13093" max="13093" width="6.6640625" style="173" customWidth="1"/>
    <col min="13094" max="13094" width="8.44140625" style="173" customWidth="1"/>
    <col min="13095" max="13312" width="11.44140625" style="173"/>
    <col min="13313" max="13313" width="0" style="173" hidden="1" customWidth="1"/>
    <col min="13314" max="13314" width="7.6640625" style="173" customWidth="1"/>
    <col min="13315" max="13315" width="1.6640625" style="173" customWidth="1"/>
    <col min="13316" max="13316" width="1.44140625" style="173" customWidth="1"/>
    <col min="13317" max="13330" width="0" style="173" hidden="1" customWidth="1"/>
    <col min="13331" max="13331" width="21.33203125" style="173" customWidth="1"/>
    <col min="13332" max="13332" width="10.44140625" style="173" customWidth="1"/>
    <col min="13333" max="13333" width="13.109375" style="173" customWidth="1"/>
    <col min="13334" max="13334" width="8.6640625" style="173" customWidth="1"/>
    <col min="13335" max="13337" width="8.6640625" style="173" bestFit="1" customWidth="1"/>
    <col min="13338" max="13338" width="11" style="173" bestFit="1" customWidth="1"/>
    <col min="13339" max="13339" width="7.109375" style="173" bestFit="1" customWidth="1"/>
    <col min="13340" max="13340" width="6.44140625" style="173" bestFit="1" customWidth="1"/>
    <col min="13341" max="13341" width="7.6640625" style="173" customWidth="1"/>
    <col min="13342" max="13342" width="7.88671875" style="173" customWidth="1"/>
    <col min="13343" max="13343" width="12.33203125" style="173" customWidth="1"/>
    <col min="13344" max="13344" width="20" style="173" customWidth="1"/>
    <col min="13345" max="13345" width="7.5546875" style="173" customWidth="1"/>
    <col min="13346" max="13346" width="9.33203125" style="173" customWidth="1"/>
    <col min="13347" max="13347" width="7.33203125" style="173" customWidth="1"/>
    <col min="13348" max="13348" width="7.5546875" style="173" customWidth="1"/>
    <col min="13349" max="13349" width="6.6640625" style="173" customWidth="1"/>
    <col min="13350" max="13350" width="8.44140625" style="173" customWidth="1"/>
    <col min="13351" max="13568" width="11.44140625" style="173"/>
    <col min="13569" max="13569" width="0" style="173" hidden="1" customWidth="1"/>
    <col min="13570" max="13570" width="7.6640625" style="173" customWidth="1"/>
    <col min="13571" max="13571" width="1.6640625" style="173" customWidth="1"/>
    <col min="13572" max="13572" width="1.44140625" style="173" customWidth="1"/>
    <col min="13573" max="13586" width="0" style="173" hidden="1" customWidth="1"/>
    <col min="13587" max="13587" width="21.33203125" style="173" customWidth="1"/>
    <col min="13588" max="13588" width="10.44140625" style="173" customWidth="1"/>
    <col min="13589" max="13589" width="13.109375" style="173" customWidth="1"/>
    <col min="13590" max="13590" width="8.6640625" style="173" customWidth="1"/>
    <col min="13591" max="13593" width="8.6640625" style="173" bestFit="1" customWidth="1"/>
    <col min="13594" max="13594" width="11" style="173" bestFit="1" customWidth="1"/>
    <col min="13595" max="13595" width="7.109375" style="173" bestFit="1" customWidth="1"/>
    <col min="13596" max="13596" width="6.44140625" style="173" bestFit="1" customWidth="1"/>
    <col min="13597" max="13597" width="7.6640625" style="173" customWidth="1"/>
    <col min="13598" max="13598" width="7.88671875" style="173" customWidth="1"/>
    <col min="13599" max="13599" width="12.33203125" style="173" customWidth="1"/>
    <col min="13600" max="13600" width="20" style="173" customWidth="1"/>
    <col min="13601" max="13601" width="7.5546875" style="173" customWidth="1"/>
    <col min="13602" max="13602" width="9.33203125" style="173" customWidth="1"/>
    <col min="13603" max="13603" width="7.33203125" style="173" customWidth="1"/>
    <col min="13604" max="13604" width="7.5546875" style="173" customWidth="1"/>
    <col min="13605" max="13605" width="6.6640625" style="173" customWidth="1"/>
    <col min="13606" max="13606" width="8.44140625" style="173" customWidth="1"/>
    <col min="13607" max="13824" width="11.44140625" style="173"/>
    <col min="13825" max="13825" width="0" style="173" hidden="1" customWidth="1"/>
    <col min="13826" max="13826" width="7.6640625" style="173" customWidth="1"/>
    <col min="13827" max="13827" width="1.6640625" style="173" customWidth="1"/>
    <col min="13828" max="13828" width="1.44140625" style="173" customWidth="1"/>
    <col min="13829" max="13842" width="0" style="173" hidden="1" customWidth="1"/>
    <col min="13843" max="13843" width="21.33203125" style="173" customWidth="1"/>
    <col min="13844" max="13844" width="10.44140625" style="173" customWidth="1"/>
    <col min="13845" max="13845" width="13.109375" style="173" customWidth="1"/>
    <col min="13846" max="13846" width="8.6640625" style="173" customWidth="1"/>
    <col min="13847" max="13849" width="8.6640625" style="173" bestFit="1" customWidth="1"/>
    <col min="13850" max="13850" width="11" style="173" bestFit="1" customWidth="1"/>
    <col min="13851" max="13851" width="7.109375" style="173" bestFit="1" customWidth="1"/>
    <col min="13852" max="13852" width="6.44140625" style="173" bestFit="1" customWidth="1"/>
    <col min="13853" max="13853" width="7.6640625" style="173" customWidth="1"/>
    <col min="13854" max="13854" width="7.88671875" style="173" customWidth="1"/>
    <col min="13855" max="13855" width="12.33203125" style="173" customWidth="1"/>
    <col min="13856" max="13856" width="20" style="173" customWidth="1"/>
    <col min="13857" max="13857" width="7.5546875" style="173" customWidth="1"/>
    <col min="13858" max="13858" width="9.33203125" style="173" customWidth="1"/>
    <col min="13859" max="13859" width="7.33203125" style="173" customWidth="1"/>
    <col min="13860" max="13860" width="7.5546875" style="173" customWidth="1"/>
    <col min="13861" max="13861" width="6.6640625" style="173" customWidth="1"/>
    <col min="13862" max="13862" width="8.44140625" style="173" customWidth="1"/>
    <col min="13863" max="14080" width="11.44140625" style="173"/>
    <col min="14081" max="14081" width="0" style="173" hidden="1" customWidth="1"/>
    <col min="14082" max="14082" width="7.6640625" style="173" customWidth="1"/>
    <col min="14083" max="14083" width="1.6640625" style="173" customWidth="1"/>
    <col min="14084" max="14084" width="1.44140625" style="173" customWidth="1"/>
    <col min="14085" max="14098" width="0" style="173" hidden="1" customWidth="1"/>
    <col min="14099" max="14099" width="21.33203125" style="173" customWidth="1"/>
    <col min="14100" max="14100" width="10.44140625" style="173" customWidth="1"/>
    <col min="14101" max="14101" width="13.109375" style="173" customWidth="1"/>
    <col min="14102" max="14102" width="8.6640625" style="173" customWidth="1"/>
    <col min="14103" max="14105" width="8.6640625" style="173" bestFit="1" customWidth="1"/>
    <col min="14106" max="14106" width="11" style="173" bestFit="1" customWidth="1"/>
    <col min="14107" max="14107" width="7.109375" style="173" bestFit="1" customWidth="1"/>
    <col min="14108" max="14108" width="6.44140625" style="173" bestFit="1" customWidth="1"/>
    <col min="14109" max="14109" width="7.6640625" style="173" customWidth="1"/>
    <col min="14110" max="14110" width="7.88671875" style="173" customWidth="1"/>
    <col min="14111" max="14111" width="12.33203125" style="173" customWidth="1"/>
    <col min="14112" max="14112" width="20" style="173" customWidth="1"/>
    <col min="14113" max="14113" width="7.5546875" style="173" customWidth="1"/>
    <col min="14114" max="14114" width="9.33203125" style="173" customWidth="1"/>
    <col min="14115" max="14115" width="7.33203125" style="173" customWidth="1"/>
    <col min="14116" max="14116" width="7.5546875" style="173" customWidth="1"/>
    <col min="14117" max="14117" width="6.6640625" style="173" customWidth="1"/>
    <col min="14118" max="14118" width="8.44140625" style="173" customWidth="1"/>
    <col min="14119" max="14336" width="11.44140625" style="173"/>
    <col min="14337" max="14337" width="0" style="173" hidden="1" customWidth="1"/>
    <col min="14338" max="14338" width="7.6640625" style="173" customWidth="1"/>
    <col min="14339" max="14339" width="1.6640625" style="173" customWidth="1"/>
    <col min="14340" max="14340" width="1.44140625" style="173" customWidth="1"/>
    <col min="14341" max="14354" width="0" style="173" hidden="1" customWidth="1"/>
    <col min="14355" max="14355" width="21.33203125" style="173" customWidth="1"/>
    <col min="14356" max="14356" width="10.44140625" style="173" customWidth="1"/>
    <col min="14357" max="14357" width="13.109375" style="173" customWidth="1"/>
    <col min="14358" max="14358" width="8.6640625" style="173" customWidth="1"/>
    <col min="14359" max="14361" width="8.6640625" style="173" bestFit="1" customWidth="1"/>
    <col min="14362" max="14362" width="11" style="173" bestFit="1" customWidth="1"/>
    <col min="14363" max="14363" width="7.109375" style="173" bestFit="1" customWidth="1"/>
    <col min="14364" max="14364" width="6.44140625" style="173" bestFit="1" customWidth="1"/>
    <col min="14365" max="14365" width="7.6640625" style="173" customWidth="1"/>
    <col min="14366" max="14366" width="7.88671875" style="173" customWidth="1"/>
    <col min="14367" max="14367" width="12.33203125" style="173" customWidth="1"/>
    <col min="14368" max="14368" width="20" style="173" customWidth="1"/>
    <col min="14369" max="14369" width="7.5546875" style="173" customWidth="1"/>
    <col min="14370" max="14370" width="9.33203125" style="173" customWidth="1"/>
    <col min="14371" max="14371" width="7.33203125" style="173" customWidth="1"/>
    <col min="14372" max="14372" width="7.5546875" style="173" customWidth="1"/>
    <col min="14373" max="14373" width="6.6640625" style="173" customWidth="1"/>
    <col min="14374" max="14374" width="8.44140625" style="173" customWidth="1"/>
    <col min="14375" max="14592" width="11.44140625" style="173"/>
    <col min="14593" max="14593" width="0" style="173" hidden="1" customWidth="1"/>
    <col min="14594" max="14594" width="7.6640625" style="173" customWidth="1"/>
    <col min="14595" max="14595" width="1.6640625" style="173" customWidth="1"/>
    <col min="14596" max="14596" width="1.44140625" style="173" customWidth="1"/>
    <col min="14597" max="14610" width="0" style="173" hidden="1" customWidth="1"/>
    <col min="14611" max="14611" width="21.33203125" style="173" customWidth="1"/>
    <col min="14612" max="14612" width="10.44140625" style="173" customWidth="1"/>
    <col min="14613" max="14613" width="13.109375" style="173" customWidth="1"/>
    <col min="14614" max="14614" width="8.6640625" style="173" customWidth="1"/>
    <col min="14615" max="14617" width="8.6640625" style="173" bestFit="1" customWidth="1"/>
    <col min="14618" max="14618" width="11" style="173" bestFit="1" customWidth="1"/>
    <col min="14619" max="14619" width="7.109375" style="173" bestFit="1" customWidth="1"/>
    <col min="14620" max="14620" width="6.44140625" style="173" bestFit="1" customWidth="1"/>
    <col min="14621" max="14621" width="7.6640625" style="173" customWidth="1"/>
    <col min="14622" max="14622" width="7.88671875" style="173" customWidth="1"/>
    <col min="14623" max="14623" width="12.33203125" style="173" customWidth="1"/>
    <col min="14624" max="14624" width="20" style="173" customWidth="1"/>
    <col min="14625" max="14625" width="7.5546875" style="173" customWidth="1"/>
    <col min="14626" max="14626" width="9.33203125" style="173" customWidth="1"/>
    <col min="14627" max="14627" width="7.33203125" style="173" customWidth="1"/>
    <col min="14628" max="14628" width="7.5546875" style="173" customWidth="1"/>
    <col min="14629" max="14629" width="6.6640625" style="173" customWidth="1"/>
    <col min="14630" max="14630" width="8.44140625" style="173" customWidth="1"/>
    <col min="14631" max="14848" width="11.44140625" style="173"/>
    <col min="14849" max="14849" width="0" style="173" hidden="1" customWidth="1"/>
    <col min="14850" max="14850" width="7.6640625" style="173" customWidth="1"/>
    <col min="14851" max="14851" width="1.6640625" style="173" customWidth="1"/>
    <col min="14852" max="14852" width="1.44140625" style="173" customWidth="1"/>
    <col min="14853" max="14866" width="0" style="173" hidden="1" customWidth="1"/>
    <col min="14867" max="14867" width="21.33203125" style="173" customWidth="1"/>
    <col min="14868" max="14868" width="10.44140625" style="173" customWidth="1"/>
    <col min="14869" max="14869" width="13.109375" style="173" customWidth="1"/>
    <col min="14870" max="14870" width="8.6640625" style="173" customWidth="1"/>
    <col min="14871" max="14873" width="8.6640625" style="173" bestFit="1" customWidth="1"/>
    <col min="14874" max="14874" width="11" style="173" bestFit="1" customWidth="1"/>
    <col min="14875" max="14875" width="7.109375" style="173" bestFit="1" customWidth="1"/>
    <col min="14876" max="14876" width="6.44140625" style="173" bestFit="1" customWidth="1"/>
    <col min="14877" max="14877" width="7.6640625" style="173" customWidth="1"/>
    <col min="14878" max="14878" width="7.88671875" style="173" customWidth="1"/>
    <col min="14879" max="14879" width="12.33203125" style="173" customWidth="1"/>
    <col min="14880" max="14880" width="20" style="173" customWidth="1"/>
    <col min="14881" max="14881" width="7.5546875" style="173" customWidth="1"/>
    <col min="14882" max="14882" width="9.33203125" style="173" customWidth="1"/>
    <col min="14883" max="14883" width="7.33203125" style="173" customWidth="1"/>
    <col min="14884" max="14884" width="7.5546875" style="173" customWidth="1"/>
    <col min="14885" max="14885" width="6.6640625" style="173" customWidth="1"/>
    <col min="14886" max="14886" width="8.44140625" style="173" customWidth="1"/>
    <col min="14887" max="15104" width="11.44140625" style="173"/>
    <col min="15105" max="15105" width="0" style="173" hidden="1" customWidth="1"/>
    <col min="15106" max="15106" width="7.6640625" style="173" customWidth="1"/>
    <col min="15107" max="15107" width="1.6640625" style="173" customWidth="1"/>
    <col min="15108" max="15108" width="1.44140625" style="173" customWidth="1"/>
    <col min="15109" max="15122" width="0" style="173" hidden="1" customWidth="1"/>
    <col min="15123" max="15123" width="21.33203125" style="173" customWidth="1"/>
    <col min="15124" max="15124" width="10.44140625" style="173" customWidth="1"/>
    <col min="15125" max="15125" width="13.109375" style="173" customWidth="1"/>
    <col min="15126" max="15126" width="8.6640625" style="173" customWidth="1"/>
    <col min="15127" max="15129" width="8.6640625" style="173" bestFit="1" customWidth="1"/>
    <col min="15130" max="15130" width="11" style="173" bestFit="1" customWidth="1"/>
    <col min="15131" max="15131" width="7.109375" style="173" bestFit="1" customWidth="1"/>
    <col min="15132" max="15132" width="6.44140625" style="173" bestFit="1" customWidth="1"/>
    <col min="15133" max="15133" width="7.6640625" style="173" customWidth="1"/>
    <col min="15134" max="15134" width="7.88671875" style="173" customWidth="1"/>
    <col min="15135" max="15135" width="12.33203125" style="173" customWidth="1"/>
    <col min="15136" max="15136" width="20" style="173" customWidth="1"/>
    <col min="15137" max="15137" width="7.5546875" style="173" customWidth="1"/>
    <col min="15138" max="15138" width="9.33203125" style="173" customWidth="1"/>
    <col min="15139" max="15139" width="7.33203125" style="173" customWidth="1"/>
    <col min="15140" max="15140" width="7.5546875" style="173" customWidth="1"/>
    <col min="15141" max="15141" width="6.6640625" style="173" customWidth="1"/>
    <col min="15142" max="15142" width="8.44140625" style="173" customWidth="1"/>
    <col min="15143" max="15360" width="11.44140625" style="173"/>
    <col min="15361" max="15361" width="0" style="173" hidden="1" customWidth="1"/>
    <col min="15362" max="15362" width="7.6640625" style="173" customWidth="1"/>
    <col min="15363" max="15363" width="1.6640625" style="173" customWidth="1"/>
    <col min="15364" max="15364" width="1.44140625" style="173" customWidth="1"/>
    <col min="15365" max="15378" width="0" style="173" hidden="1" customWidth="1"/>
    <col min="15379" max="15379" width="21.33203125" style="173" customWidth="1"/>
    <col min="15380" max="15380" width="10.44140625" style="173" customWidth="1"/>
    <col min="15381" max="15381" width="13.109375" style="173" customWidth="1"/>
    <col min="15382" max="15382" width="8.6640625" style="173" customWidth="1"/>
    <col min="15383" max="15385" width="8.6640625" style="173" bestFit="1" customWidth="1"/>
    <col min="15386" max="15386" width="11" style="173" bestFit="1" customWidth="1"/>
    <col min="15387" max="15387" width="7.109375" style="173" bestFit="1" customWidth="1"/>
    <col min="15388" max="15388" width="6.44140625" style="173" bestFit="1" customWidth="1"/>
    <col min="15389" max="15389" width="7.6640625" style="173" customWidth="1"/>
    <col min="15390" max="15390" width="7.88671875" style="173" customWidth="1"/>
    <col min="15391" max="15391" width="12.33203125" style="173" customWidth="1"/>
    <col min="15392" max="15392" width="20" style="173" customWidth="1"/>
    <col min="15393" max="15393" width="7.5546875" style="173" customWidth="1"/>
    <col min="15394" max="15394" width="9.33203125" style="173" customWidth="1"/>
    <col min="15395" max="15395" width="7.33203125" style="173" customWidth="1"/>
    <col min="15396" max="15396" width="7.5546875" style="173" customWidth="1"/>
    <col min="15397" max="15397" width="6.6640625" style="173" customWidth="1"/>
    <col min="15398" max="15398" width="8.44140625" style="173" customWidth="1"/>
    <col min="15399" max="15616" width="11.44140625" style="173"/>
    <col min="15617" max="15617" width="0" style="173" hidden="1" customWidth="1"/>
    <col min="15618" max="15618" width="7.6640625" style="173" customWidth="1"/>
    <col min="15619" max="15619" width="1.6640625" style="173" customWidth="1"/>
    <col min="15620" max="15620" width="1.44140625" style="173" customWidth="1"/>
    <col min="15621" max="15634" width="0" style="173" hidden="1" customWidth="1"/>
    <col min="15635" max="15635" width="21.33203125" style="173" customWidth="1"/>
    <col min="15636" max="15636" width="10.44140625" style="173" customWidth="1"/>
    <col min="15637" max="15637" width="13.109375" style="173" customWidth="1"/>
    <col min="15638" max="15638" width="8.6640625" style="173" customWidth="1"/>
    <col min="15639" max="15641" width="8.6640625" style="173" bestFit="1" customWidth="1"/>
    <col min="15642" max="15642" width="11" style="173" bestFit="1" customWidth="1"/>
    <col min="15643" max="15643" width="7.109375" style="173" bestFit="1" customWidth="1"/>
    <col min="15644" max="15644" width="6.44140625" style="173" bestFit="1" customWidth="1"/>
    <col min="15645" max="15645" width="7.6640625" style="173" customWidth="1"/>
    <col min="15646" max="15646" width="7.88671875" style="173" customWidth="1"/>
    <col min="15647" max="15647" width="12.33203125" style="173" customWidth="1"/>
    <col min="15648" max="15648" width="20" style="173" customWidth="1"/>
    <col min="15649" max="15649" width="7.5546875" style="173" customWidth="1"/>
    <col min="15650" max="15650" width="9.33203125" style="173" customWidth="1"/>
    <col min="15651" max="15651" width="7.33203125" style="173" customWidth="1"/>
    <col min="15652" max="15652" width="7.5546875" style="173" customWidth="1"/>
    <col min="15653" max="15653" width="6.6640625" style="173" customWidth="1"/>
    <col min="15654" max="15654" width="8.44140625" style="173" customWidth="1"/>
    <col min="15655" max="15872" width="11.44140625" style="173"/>
    <col min="15873" max="15873" width="0" style="173" hidden="1" customWidth="1"/>
    <col min="15874" max="15874" width="7.6640625" style="173" customWidth="1"/>
    <col min="15875" max="15875" width="1.6640625" style="173" customWidth="1"/>
    <col min="15876" max="15876" width="1.44140625" style="173" customWidth="1"/>
    <col min="15877" max="15890" width="0" style="173" hidden="1" customWidth="1"/>
    <col min="15891" max="15891" width="21.33203125" style="173" customWidth="1"/>
    <col min="15892" max="15892" width="10.44140625" style="173" customWidth="1"/>
    <col min="15893" max="15893" width="13.109375" style="173" customWidth="1"/>
    <col min="15894" max="15894" width="8.6640625" style="173" customWidth="1"/>
    <col min="15895" max="15897" width="8.6640625" style="173" bestFit="1" customWidth="1"/>
    <col min="15898" max="15898" width="11" style="173" bestFit="1" customWidth="1"/>
    <col min="15899" max="15899" width="7.109375" style="173" bestFit="1" customWidth="1"/>
    <col min="15900" max="15900" width="6.44140625" style="173" bestFit="1" customWidth="1"/>
    <col min="15901" max="15901" width="7.6640625" style="173" customWidth="1"/>
    <col min="15902" max="15902" width="7.88671875" style="173" customWidth="1"/>
    <col min="15903" max="15903" width="12.33203125" style="173" customWidth="1"/>
    <col min="15904" max="15904" width="20" style="173" customWidth="1"/>
    <col min="15905" max="15905" width="7.5546875" style="173" customWidth="1"/>
    <col min="15906" max="15906" width="9.33203125" style="173" customWidth="1"/>
    <col min="15907" max="15907" width="7.33203125" style="173" customWidth="1"/>
    <col min="15908" max="15908" width="7.5546875" style="173" customWidth="1"/>
    <col min="15909" max="15909" width="6.6640625" style="173" customWidth="1"/>
    <col min="15910" max="15910" width="8.44140625" style="173" customWidth="1"/>
    <col min="15911" max="16128" width="11.44140625" style="173"/>
    <col min="16129" max="16129" width="0" style="173" hidden="1" customWidth="1"/>
    <col min="16130" max="16130" width="7.6640625" style="173" customWidth="1"/>
    <col min="16131" max="16131" width="1.6640625" style="173" customWidth="1"/>
    <col min="16132" max="16132" width="1.44140625" style="173" customWidth="1"/>
    <col min="16133" max="16146" width="0" style="173" hidden="1" customWidth="1"/>
    <col min="16147" max="16147" width="21.33203125" style="173" customWidth="1"/>
    <col min="16148" max="16148" width="10.44140625" style="173" customWidth="1"/>
    <col min="16149" max="16149" width="13.109375" style="173" customWidth="1"/>
    <col min="16150" max="16150" width="8.6640625" style="173" customWidth="1"/>
    <col min="16151" max="16153" width="8.6640625" style="173" bestFit="1" customWidth="1"/>
    <col min="16154" max="16154" width="11" style="173" bestFit="1" customWidth="1"/>
    <col min="16155" max="16155" width="7.109375" style="173" bestFit="1" customWidth="1"/>
    <col min="16156" max="16156" width="6.44140625" style="173" bestFit="1" customWidth="1"/>
    <col min="16157" max="16157" width="7.6640625" style="173" customWidth="1"/>
    <col min="16158" max="16158" width="7.88671875" style="173" customWidth="1"/>
    <col min="16159" max="16159" width="12.33203125" style="173" customWidth="1"/>
    <col min="16160" max="16160" width="20" style="173" customWidth="1"/>
    <col min="16161" max="16161" width="7.5546875" style="173" customWidth="1"/>
    <col min="16162" max="16162" width="9.33203125" style="173" customWidth="1"/>
    <col min="16163" max="16163" width="7.33203125" style="173" customWidth="1"/>
    <col min="16164" max="16164" width="7.5546875" style="173" customWidth="1"/>
    <col min="16165" max="16165" width="6.6640625" style="173" customWidth="1"/>
    <col min="16166" max="16166" width="8.44140625" style="173" customWidth="1"/>
    <col min="16167" max="16384" width="11.44140625" style="173"/>
  </cols>
  <sheetData>
    <row r="1" spans="1:38">
      <c r="A1" s="172"/>
      <c r="B1" s="841" t="s">
        <v>0</v>
      </c>
      <c r="C1" s="841"/>
      <c r="D1" s="841"/>
      <c r="E1" s="841"/>
      <c r="F1" s="841"/>
      <c r="G1" s="841"/>
      <c r="H1" s="841"/>
      <c r="I1" s="841"/>
      <c r="J1" s="841"/>
      <c r="K1" s="841"/>
      <c r="L1" s="841"/>
      <c r="M1" s="841"/>
      <c r="N1" s="841"/>
      <c r="O1" s="841"/>
      <c r="P1" s="841"/>
      <c r="Q1" s="841"/>
      <c r="R1" s="841"/>
      <c r="S1" s="841"/>
      <c r="T1" s="841"/>
      <c r="U1" s="841"/>
      <c r="V1" s="841"/>
      <c r="W1" s="841"/>
      <c r="X1" s="841"/>
      <c r="Y1" s="842" t="s">
        <v>1</v>
      </c>
      <c r="Z1" s="842"/>
      <c r="AA1" s="842"/>
      <c r="AB1" s="842"/>
      <c r="AC1" s="842"/>
      <c r="AE1" s="173"/>
      <c r="AF1" s="173"/>
    </row>
    <row r="2" spans="1:38">
      <c r="A2" s="172"/>
      <c r="B2" s="174" t="s">
        <v>335</v>
      </c>
      <c r="C2" s="843" t="s">
        <v>2</v>
      </c>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173"/>
    </row>
    <row r="3" spans="1:38">
      <c r="A3" s="172"/>
      <c r="B3" s="174"/>
      <c r="C3" s="843" t="s">
        <v>3</v>
      </c>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173"/>
    </row>
    <row r="4" spans="1:38">
      <c r="A4" s="172"/>
      <c r="B4" s="174"/>
      <c r="C4" s="843" t="s">
        <v>4</v>
      </c>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173"/>
    </row>
    <row r="5" spans="1:38">
      <c r="A5" s="172"/>
      <c r="B5" s="869" t="s">
        <v>5</v>
      </c>
      <c r="C5" s="869"/>
      <c r="D5" s="869"/>
      <c r="E5" s="869"/>
      <c r="F5" s="869"/>
      <c r="G5" s="869"/>
      <c r="H5" s="869"/>
      <c r="I5" s="869"/>
      <c r="J5" s="869"/>
      <c r="K5" s="869"/>
      <c r="L5" s="869"/>
      <c r="M5" s="869"/>
      <c r="N5" s="869" t="s">
        <v>6</v>
      </c>
      <c r="O5" s="869"/>
      <c r="P5" s="869"/>
      <c r="Q5" s="869"/>
      <c r="R5" s="869"/>
      <c r="S5" s="869"/>
      <c r="T5" s="869"/>
      <c r="AE5" s="173"/>
      <c r="AF5" s="173"/>
    </row>
    <row r="6" spans="1:38">
      <c r="A6" s="172"/>
      <c r="B6" s="834" t="s">
        <v>61</v>
      </c>
      <c r="C6" s="834"/>
      <c r="D6" s="834"/>
      <c r="E6" s="834"/>
      <c r="F6" s="834"/>
      <c r="G6" s="834"/>
      <c r="H6" s="834"/>
      <c r="I6" s="834"/>
      <c r="J6" s="834"/>
      <c r="K6" s="834"/>
      <c r="L6" s="834"/>
      <c r="M6" s="834"/>
      <c r="N6" s="834" t="s">
        <v>1</v>
      </c>
      <c r="O6" s="834"/>
      <c r="P6" s="834"/>
      <c r="Q6" s="834"/>
      <c r="R6" s="834"/>
      <c r="S6" s="834"/>
      <c r="T6" s="834"/>
      <c r="AE6" s="173"/>
      <c r="AF6" s="173"/>
    </row>
    <row r="7" spans="1:38" ht="17.25" customHeight="1">
      <c r="A7" s="172"/>
      <c r="B7" s="825" t="s">
        <v>8</v>
      </c>
      <c r="C7" s="835" t="s">
        <v>9</v>
      </c>
      <c r="D7" s="870"/>
      <c r="E7" s="870"/>
      <c r="F7" s="870"/>
      <c r="G7" s="870"/>
      <c r="H7" s="870"/>
      <c r="I7" s="870"/>
      <c r="J7" s="870"/>
      <c r="K7" s="870"/>
      <c r="L7" s="870"/>
      <c r="M7" s="870"/>
      <c r="N7" s="870"/>
      <c r="O7" s="870"/>
      <c r="P7" s="870"/>
      <c r="Q7" s="870"/>
      <c r="R7" s="870"/>
      <c r="S7" s="871"/>
      <c r="T7" s="825" t="s">
        <v>10</v>
      </c>
      <c r="U7" s="825" t="s">
        <v>11</v>
      </c>
      <c r="V7" s="825" t="s">
        <v>12</v>
      </c>
      <c r="W7" s="828" t="s">
        <v>13</v>
      </c>
      <c r="X7" s="829"/>
      <c r="Y7" s="829"/>
      <c r="Z7" s="829"/>
      <c r="AA7" s="829"/>
      <c r="AB7" s="829"/>
      <c r="AC7" s="830"/>
      <c r="AD7" s="831" t="s">
        <v>15</v>
      </c>
      <c r="AE7" s="832"/>
      <c r="AF7" s="833"/>
      <c r="AG7" s="831" t="s">
        <v>16</v>
      </c>
      <c r="AH7" s="832"/>
      <c r="AI7" s="832"/>
      <c r="AJ7" s="832"/>
      <c r="AK7" s="832"/>
      <c r="AL7" s="833"/>
    </row>
    <row r="8" spans="1:38" ht="17.25" customHeight="1">
      <c r="A8" s="172"/>
      <c r="B8" s="826"/>
      <c r="C8" s="836"/>
      <c r="D8" s="872"/>
      <c r="E8" s="872"/>
      <c r="F8" s="872"/>
      <c r="G8" s="872"/>
      <c r="H8" s="872"/>
      <c r="I8" s="872"/>
      <c r="J8" s="872"/>
      <c r="K8" s="872"/>
      <c r="L8" s="872"/>
      <c r="M8" s="872"/>
      <c r="N8" s="872"/>
      <c r="O8" s="872"/>
      <c r="P8" s="872"/>
      <c r="Q8" s="872"/>
      <c r="R8" s="872"/>
      <c r="S8" s="873"/>
      <c r="T8" s="826"/>
      <c r="U8" s="826"/>
      <c r="V8" s="826"/>
      <c r="W8" s="838" t="s">
        <v>17</v>
      </c>
      <c r="X8" s="828" t="s">
        <v>18</v>
      </c>
      <c r="Y8" s="829"/>
      <c r="Z8" s="829"/>
      <c r="AA8" s="840"/>
      <c r="AB8" s="825" t="s">
        <v>19</v>
      </c>
      <c r="AC8" s="825" t="s">
        <v>20</v>
      </c>
      <c r="AD8" s="825" t="s">
        <v>21</v>
      </c>
      <c r="AE8" s="825" t="s">
        <v>22</v>
      </c>
      <c r="AF8" s="825" t="s">
        <v>23</v>
      </c>
      <c r="AG8" s="825" t="s">
        <v>24</v>
      </c>
      <c r="AH8" s="825" t="s">
        <v>25</v>
      </c>
      <c r="AI8" s="825" t="s">
        <v>26</v>
      </c>
      <c r="AJ8" s="825" t="s">
        <v>27</v>
      </c>
      <c r="AK8" s="825" t="s">
        <v>28</v>
      </c>
      <c r="AL8" s="825" t="s">
        <v>29</v>
      </c>
    </row>
    <row r="9" spans="1:38" ht="72" customHeight="1">
      <c r="A9" s="172"/>
      <c r="B9" s="826"/>
      <c r="C9" s="836"/>
      <c r="D9" s="872"/>
      <c r="E9" s="872"/>
      <c r="F9" s="872"/>
      <c r="G9" s="872"/>
      <c r="H9" s="872"/>
      <c r="I9" s="872"/>
      <c r="J9" s="872"/>
      <c r="K9" s="872"/>
      <c r="L9" s="872"/>
      <c r="M9" s="872"/>
      <c r="N9" s="872"/>
      <c r="O9" s="872"/>
      <c r="P9" s="872"/>
      <c r="Q9" s="872"/>
      <c r="R9" s="872"/>
      <c r="S9" s="873"/>
      <c r="T9" s="826"/>
      <c r="U9" s="826"/>
      <c r="V9" s="826"/>
      <c r="W9" s="839"/>
      <c r="X9" s="176" t="s">
        <v>30</v>
      </c>
      <c r="Y9" s="176" t="s">
        <v>31</v>
      </c>
      <c r="Z9" s="177" t="s">
        <v>32</v>
      </c>
      <c r="AA9" s="176" t="s">
        <v>33</v>
      </c>
      <c r="AB9" s="826"/>
      <c r="AC9" s="826"/>
      <c r="AD9" s="826"/>
      <c r="AE9" s="826"/>
      <c r="AF9" s="826"/>
      <c r="AG9" s="826"/>
      <c r="AH9" s="826"/>
      <c r="AI9" s="826"/>
      <c r="AJ9" s="826"/>
      <c r="AK9" s="826"/>
      <c r="AL9" s="826"/>
    </row>
    <row r="10" spans="1:38" ht="27" customHeight="1">
      <c r="A10" s="172"/>
      <c r="B10" s="250">
        <v>1</v>
      </c>
      <c r="C10" s="863">
        <v>2</v>
      </c>
      <c r="D10" s="864"/>
      <c r="E10" s="864"/>
      <c r="F10" s="864"/>
      <c r="G10" s="864"/>
      <c r="H10" s="864"/>
      <c r="I10" s="864"/>
      <c r="J10" s="864"/>
      <c r="K10" s="864"/>
      <c r="L10" s="864"/>
      <c r="M10" s="864"/>
      <c r="N10" s="864"/>
      <c r="O10" s="864"/>
      <c r="P10" s="864"/>
      <c r="Q10" s="864"/>
      <c r="R10" s="864"/>
      <c r="S10" s="865"/>
      <c r="T10" s="178">
        <v>3</v>
      </c>
      <c r="U10" s="178">
        <v>4</v>
      </c>
      <c r="V10" s="178">
        <v>5</v>
      </c>
      <c r="W10" s="178">
        <v>6</v>
      </c>
      <c r="X10" s="178">
        <v>7</v>
      </c>
      <c r="Y10" s="178">
        <v>8</v>
      </c>
      <c r="Z10" s="178">
        <v>9</v>
      </c>
      <c r="AA10" s="179">
        <v>10</v>
      </c>
      <c r="AB10" s="179">
        <v>11</v>
      </c>
      <c r="AC10" s="180">
        <v>12</v>
      </c>
      <c r="AD10" s="181">
        <v>13</v>
      </c>
      <c r="AE10" s="181">
        <v>14</v>
      </c>
      <c r="AF10" s="181">
        <v>15</v>
      </c>
      <c r="AG10" s="180">
        <v>16</v>
      </c>
      <c r="AH10" s="180">
        <v>17</v>
      </c>
      <c r="AI10" s="180">
        <v>18</v>
      </c>
      <c r="AJ10" s="180">
        <v>19</v>
      </c>
      <c r="AK10" s="181">
        <v>20</v>
      </c>
      <c r="AL10" s="181">
        <v>21</v>
      </c>
    </row>
    <row r="11" spans="1:38">
      <c r="A11" s="172"/>
      <c r="B11" s="183"/>
      <c r="C11" s="866" t="s">
        <v>62</v>
      </c>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8"/>
    </row>
    <row r="12" spans="1:38" s="194" customFormat="1" ht="30.6">
      <c r="A12" s="182"/>
      <c r="B12" s="183" t="s">
        <v>343</v>
      </c>
      <c r="C12" s="859"/>
      <c r="D12" s="860"/>
      <c r="E12" s="861" t="s">
        <v>41</v>
      </c>
      <c r="F12" s="861"/>
      <c r="G12" s="861"/>
      <c r="H12" s="861"/>
      <c r="I12" s="861"/>
      <c r="J12" s="861"/>
      <c r="K12" s="861"/>
      <c r="L12" s="861"/>
      <c r="M12" s="861"/>
      <c r="N12" s="861"/>
      <c r="O12" s="861"/>
      <c r="P12" s="861"/>
      <c r="Q12" s="861"/>
      <c r="R12" s="861"/>
      <c r="S12" s="862"/>
      <c r="T12" s="184" t="s">
        <v>335</v>
      </c>
      <c r="U12" s="184" t="s">
        <v>334</v>
      </c>
      <c r="V12" s="184" t="s">
        <v>42</v>
      </c>
      <c r="W12" s="187">
        <v>9790200</v>
      </c>
      <c r="X12" s="187">
        <v>9790200</v>
      </c>
      <c r="Y12" s="187">
        <v>9790200</v>
      </c>
      <c r="Z12" s="187">
        <v>9790200</v>
      </c>
      <c r="AA12" s="187">
        <v>0</v>
      </c>
      <c r="AB12" s="188">
        <v>1</v>
      </c>
      <c r="AC12" s="189"/>
      <c r="AD12" s="190"/>
      <c r="AE12" s="191"/>
      <c r="AF12" s="192" t="s">
        <v>333</v>
      </c>
      <c r="AG12" s="189"/>
      <c r="AH12" s="189"/>
      <c r="AI12" s="189"/>
      <c r="AJ12" s="189"/>
      <c r="AK12" s="193"/>
      <c r="AL12" s="193"/>
    </row>
    <row r="13" spans="1:38" s="194" customFormat="1" ht="30.6">
      <c r="A13" s="182"/>
      <c r="B13" s="183" t="s">
        <v>342</v>
      </c>
      <c r="C13" s="859"/>
      <c r="D13" s="860"/>
      <c r="E13" s="861" t="s">
        <v>94</v>
      </c>
      <c r="F13" s="861"/>
      <c r="G13" s="861"/>
      <c r="H13" s="861"/>
      <c r="I13" s="861"/>
      <c r="J13" s="861"/>
      <c r="K13" s="861"/>
      <c r="L13" s="861"/>
      <c r="M13" s="861"/>
      <c r="N13" s="861"/>
      <c r="O13" s="861"/>
      <c r="P13" s="861"/>
      <c r="Q13" s="861"/>
      <c r="R13" s="861"/>
      <c r="S13" s="862"/>
      <c r="T13" s="184" t="s">
        <v>335</v>
      </c>
      <c r="U13" s="184" t="s">
        <v>334</v>
      </c>
      <c r="V13" s="184"/>
      <c r="W13" s="187">
        <v>19479544</v>
      </c>
      <c r="X13" s="187">
        <v>19479544</v>
      </c>
      <c r="Y13" s="187">
        <v>19479544</v>
      </c>
      <c r="Z13" s="187">
        <v>19479544</v>
      </c>
      <c r="AA13" s="187">
        <v>0</v>
      </c>
      <c r="AB13" s="188">
        <v>1</v>
      </c>
      <c r="AC13" s="189"/>
      <c r="AD13" s="190"/>
      <c r="AE13" s="191"/>
      <c r="AF13" s="192" t="s">
        <v>333</v>
      </c>
      <c r="AG13" s="189"/>
      <c r="AH13" s="189"/>
      <c r="AI13" s="189"/>
      <c r="AJ13" s="189"/>
      <c r="AK13" s="193"/>
      <c r="AL13" s="193"/>
    </row>
    <row r="14" spans="1:38" s="194" customFormat="1" ht="30.6">
      <c r="A14" s="182"/>
      <c r="B14" s="183" t="s">
        <v>341</v>
      </c>
      <c r="C14" s="859"/>
      <c r="D14" s="860"/>
      <c r="E14" s="861" t="s">
        <v>47</v>
      </c>
      <c r="F14" s="861"/>
      <c r="G14" s="861"/>
      <c r="H14" s="861"/>
      <c r="I14" s="861"/>
      <c r="J14" s="861"/>
      <c r="K14" s="861"/>
      <c r="L14" s="861"/>
      <c r="M14" s="861"/>
      <c r="N14" s="861"/>
      <c r="O14" s="861"/>
      <c r="P14" s="861"/>
      <c r="Q14" s="861"/>
      <c r="R14" s="861"/>
      <c r="S14" s="862"/>
      <c r="T14" s="184" t="s">
        <v>335</v>
      </c>
      <c r="U14" s="184" t="s">
        <v>334</v>
      </c>
      <c r="V14" s="184"/>
      <c r="W14" s="187">
        <v>9718844</v>
      </c>
      <c r="X14" s="187">
        <v>9718844</v>
      </c>
      <c r="Y14" s="187">
        <v>9718844</v>
      </c>
      <c r="Z14" s="187">
        <v>9718844</v>
      </c>
      <c r="AA14" s="187">
        <v>0</v>
      </c>
      <c r="AB14" s="188">
        <v>1</v>
      </c>
      <c r="AC14" s="189"/>
      <c r="AD14" s="190"/>
      <c r="AE14" s="191"/>
      <c r="AF14" s="192" t="s">
        <v>333</v>
      </c>
      <c r="AG14" s="189"/>
      <c r="AH14" s="189"/>
      <c r="AI14" s="189"/>
      <c r="AJ14" s="189"/>
      <c r="AK14" s="193"/>
      <c r="AL14" s="193"/>
    </row>
    <row r="15" spans="1:38" s="194" customFormat="1" ht="30.6">
      <c r="A15" s="182"/>
      <c r="B15" s="183" t="s">
        <v>340</v>
      </c>
      <c r="C15" s="859"/>
      <c r="D15" s="860"/>
      <c r="E15" s="861" t="s">
        <v>49</v>
      </c>
      <c r="F15" s="861"/>
      <c r="G15" s="861"/>
      <c r="H15" s="861"/>
      <c r="I15" s="861"/>
      <c r="J15" s="861"/>
      <c r="K15" s="861"/>
      <c r="L15" s="861"/>
      <c r="M15" s="861"/>
      <c r="N15" s="861"/>
      <c r="O15" s="861"/>
      <c r="P15" s="861"/>
      <c r="Q15" s="861"/>
      <c r="R15" s="861"/>
      <c r="S15" s="862"/>
      <c r="T15" s="184" t="s">
        <v>335</v>
      </c>
      <c r="U15" s="184" t="s">
        <v>334</v>
      </c>
      <c r="V15" s="184"/>
      <c r="W15" s="187">
        <v>14902771</v>
      </c>
      <c r="X15" s="187">
        <v>14902771</v>
      </c>
      <c r="Y15" s="187">
        <v>14902771</v>
      </c>
      <c r="Z15" s="187">
        <v>14902771</v>
      </c>
      <c r="AA15" s="187">
        <v>0</v>
      </c>
      <c r="AB15" s="188">
        <v>1</v>
      </c>
      <c r="AC15" s="189"/>
      <c r="AD15" s="190"/>
      <c r="AE15" s="191"/>
      <c r="AF15" s="192" t="s">
        <v>333</v>
      </c>
      <c r="AG15" s="189"/>
      <c r="AH15" s="189"/>
      <c r="AI15" s="189"/>
      <c r="AJ15" s="189"/>
      <c r="AK15" s="193"/>
      <c r="AL15" s="193"/>
    </row>
    <row r="16" spans="1:38" s="194" customFormat="1" ht="30.6">
      <c r="A16" s="182"/>
      <c r="B16" s="183" t="s">
        <v>339</v>
      </c>
      <c r="C16" s="859"/>
      <c r="D16" s="860"/>
      <c r="E16" s="861" t="s">
        <v>51</v>
      </c>
      <c r="F16" s="861"/>
      <c r="G16" s="861"/>
      <c r="H16" s="861"/>
      <c r="I16" s="861"/>
      <c r="J16" s="861"/>
      <c r="K16" s="861"/>
      <c r="L16" s="861"/>
      <c r="M16" s="861"/>
      <c r="N16" s="861"/>
      <c r="O16" s="861"/>
      <c r="P16" s="861"/>
      <c r="Q16" s="861"/>
      <c r="R16" s="861"/>
      <c r="S16" s="862"/>
      <c r="T16" s="184" t="s">
        <v>335</v>
      </c>
      <c r="U16" s="184" t="s">
        <v>334</v>
      </c>
      <c r="V16" s="184"/>
      <c r="W16" s="187">
        <v>3336583</v>
      </c>
      <c r="X16" s="187">
        <v>3336583</v>
      </c>
      <c r="Y16" s="187">
        <v>3336583</v>
      </c>
      <c r="Z16" s="187">
        <v>3336583</v>
      </c>
      <c r="AA16" s="187">
        <v>0</v>
      </c>
      <c r="AB16" s="188">
        <v>1</v>
      </c>
      <c r="AC16" s="189"/>
      <c r="AD16" s="190"/>
      <c r="AE16" s="191"/>
      <c r="AF16" s="192" t="s">
        <v>333</v>
      </c>
      <c r="AG16" s="189"/>
      <c r="AH16" s="189"/>
      <c r="AI16" s="189"/>
      <c r="AJ16" s="189"/>
      <c r="AK16" s="193"/>
      <c r="AL16" s="193"/>
    </row>
    <row r="17" spans="1:38" s="194" customFormat="1" ht="30.6">
      <c r="A17" s="182"/>
      <c r="B17" s="183" t="s">
        <v>338</v>
      </c>
      <c r="C17" s="676"/>
      <c r="D17" s="861" t="s">
        <v>53</v>
      </c>
      <c r="E17" s="861"/>
      <c r="F17" s="861"/>
      <c r="G17" s="861"/>
      <c r="H17" s="861"/>
      <c r="I17" s="861"/>
      <c r="J17" s="861"/>
      <c r="K17" s="861"/>
      <c r="L17" s="861"/>
      <c r="M17" s="861"/>
      <c r="N17" s="861"/>
      <c r="O17" s="861"/>
      <c r="P17" s="861"/>
      <c r="Q17" s="861"/>
      <c r="R17" s="861"/>
      <c r="S17" s="862"/>
      <c r="T17" s="184" t="s">
        <v>335</v>
      </c>
      <c r="U17" s="184" t="s">
        <v>334</v>
      </c>
      <c r="V17" s="184"/>
      <c r="W17" s="187">
        <v>331377201</v>
      </c>
      <c r="X17" s="187">
        <v>331377201</v>
      </c>
      <c r="Y17" s="187">
        <v>331377201</v>
      </c>
      <c r="Z17" s="187">
        <v>331377201</v>
      </c>
      <c r="AA17" s="187">
        <v>0</v>
      </c>
      <c r="AB17" s="188">
        <v>1</v>
      </c>
      <c r="AC17" s="189"/>
      <c r="AD17" s="190"/>
      <c r="AE17" s="191"/>
      <c r="AF17" s="192" t="s">
        <v>333</v>
      </c>
      <c r="AG17" s="189"/>
      <c r="AH17" s="189">
        <v>2471028</v>
      </c>
      <c r="AI17" s="189"/>
      <c r="AJ17" s="189"/>
      <c r="AK17" s="193"/>
      <c r="AL17" s="193"/>
    </row>
    <row r="18" spans="1:38" s="194" customFormat="1" ht="30.6">
      <c r="A18" s="182"/>
      <c r="B18" s="183" t="s">
        <v>337</v>
      </c>
      <c r="C18" s="676"/>
      <c r="D18" s="861" t="s">
        <v>56</v>
      </c>
      <c r="E18" s="861"/>
      <c r="F18" s="861"/>
      <c r="G18" s="861"/>
      <c r="H18" s="861"/>
      <c r="I18" s="861"/>
      <c r="J18" s="861"/>
      <c r="K18" s="861"/>
      <c r="L18" s="861"/>
      <c r="M18" s="861"/>
      <c r="N18" s="861"/>
      <c r="O18" s="861"/>
      <c r="P18" s="861"/>
      <c r="Q18" s="861"/>
      <c r="R18" s="861"/>
      <c r="S18" s="862"/>
      <c r="T18" s="184" t="s">
        <v>335</v>
      </c>
      <c r="U18" s="184" t="s">
        <v>334</v>
      </c>
      <c r="V18" s="184"/>
      <c r="W18" s="187">
        <v>151602209</v>
      </c>
      <c r="X18" s="187">
        <v>151602209</v>
      </c>
      <c r="Y18" s="187">
        <v>151602209</v>
      </c>
      <c r="Z18" s="187">
        <v>151602209</v>
      </c>
      <c r="AA18" s="187">
        <v>0</v>
      </c>
      <c r="AB18" s="188">
        <v>1</v>
      </c>
      <c r="AC18" s="189"/>
      <c r="AD18" s="190"/>
      <c r="AE18" s="191"/>
      <c r="AF18" s="192" t="s">
        <v>333</v>
      </c>
      <c r="AG18" s="189"/>
      <c r="AH18" s="189"/>
      <c r="AI18" s="189"/>
      <c r="AJ18" s="189"/>
      <c r="AK18" s="193"/>
      <c r="AL18" s="193"/>
    </row>
    <row r="19" spans="1:38" s="194" customFormat="1" ht="33.75" customHeight="1">
      <c r="A19" s="182"/>
      <c r="B19" s="183" t="s">
        <v>336</v>
      </c>
      <c r="C19" s="676"/>
      <c r="D19" s="807" t="s">
        <v>92</v>
      </c>
      <c r="E19" s="807"/>
      <c r="F19" s="807"/>
      <c r="G19" s="807"/>
      <c r="H19" s="807"/>
      <c r="I19" s="807"/>
      <c r="J19" s="807"/>
      <c r="K19" s="807"/>
      <c r="L19" s="807"/>
      <c r="M19" s="807"/>
      <c r="N19" s="807"/>
      <c r="O19" s="807"/>
      <c r="P19" s="807"/>
      <c r="Q19" s="807"/>
      <c r="R19" s="807"/>
      <c r="S19" s="847"/>
      <c r="T19" s="185" t="s">
        <v>335</v>
      </c>
      <c r="U19" s="184" t="s">
        <v>334</v>
      </c>
      <c r="V19" s="184"/>
      <c r="W19" s="187">
        <v>6790436</v>
      </c>
      <c r="X19" s="187">
        <v>6790436</v>
      </c>
      <c r="Y19" s="187">
        <v>6790436</v>
      </c>
      <c r="Z19" s="187">
        <v>6790436</v>
      </c>
      <c r="AA19" s="187">
        <v>0</v>
      </c>
      <c r="AB19" s="188">
        <v>1</v>
      </c>
      <c r="AC19" s="189"/>
      <c r="AD19" s="190"/>
      <c r="AE19" s="191"/>
      <c r="AF19" s="192" t="s">
        <v>333</v>
      </c>
      <c r="AG19" s="189"/>
      <c r="AH19" s="189"/>
      <c r="AI19" s="189"/>
      <c r="AJ19" s="189"/>
      <c r="AK19" s="193"/>
      <c r="AL19" s="193"/>
    </row>
    <row r="20" spans="1:38">
      <c r="W20" s="259"/>
      <c r="X20" s="259"/>
      <c r="Y20" s="259"/>
      <c r="Z20" s="259"/>
    </row>
  </sheetData>
  <mergeCells count="45">
    <mergeCell ref="U7:U9"/>
    <mergeCell ref="B1:X1"/>
    <mergeCell ref="Y1:AC1"/>
    <mergeCell ref="C2:AE2"/>
    <mergeCell ref="C3:AE3"/>
    <mergeCell ref="C4:AE4"/>
    <mergeCell ref="B5:M5"/>
    <mergeCell ref="N5:T5"/>
    <mergeCell ref="B6:M6"/>
    <mergeCell ref="N6:T6"/>
    <mergeCell ref="B7:B9"/>
    <mergeCell ref="C7:S9"/>
    <mergeCell ref="T7:T9"/>
    <mergeCell ref="W7:AC7"/>
    <mergeCell ref="AI8:AI9"/>
    <mergeCell ref="AJ8:AJ9"/>
    <mergeCell ref="AK8:AK9"/>
    <mergeCell ref="V7:V9"/>
    <mergeCell ref="AG7:AL7"/>
    <mergeCell ref="W8:W9"/>
    <mergeCell ref="X8:AA8"/>
    <mergeCell ref="AB8:AB9"/>
    <mergeCell ref="AC8:AC9"/>
    <mergeCell ref="AD8:AD9"/>
    <mergeCell ref="AL8:AL9"/>
    <mergeCell ref="AF8:AF9"/>
    <mergeCell ref="AG8:AG9"/>
    <mergeCell ref="AH8:AH9"/>
    <mergeCell ref="AD7:AF7"/>
    <mergeCell ref="AE8:AE9"/>
    <mergeCell ref="C13:D13"/>
    <mergeCell ref="E13:S13"/>
    <mergeCell ref="C14:D14"/>
    <mergeCell ref="E14:S14"/>
    <mergeCell ref="C10:S10"/>
    <mergeCell ref="C11:AL11"/>
    <mergeCell ref="C12:D12"/>
    <mergeCell ref="E12:S12"/>
    <mergeCell ref="C15:D15"/>
    <mergeCell ref="E15:S15"/>
    <mergeCell ref="D19:S19"/>
    <mergeCell ref="C16:D16"/>
    <mergeCell ref="E16:S16"/>
    <mergeCell ref="D17:S17"/>
    <mergeCell ref="D18:S18"/>
  </mergeCells>
  <printOptions horizontalCentered="1"/>
  <pageMargins left="0.19685039370078741" right="0" top="0.39370078740157483" bottom="0.39370078740157483" header="0.51181102362204722" footer="0"/>
  <pageSetup paperSize="5" scale="92" fitToHeight="200" pageOrder="overThenDown" orientation="landscape" r:id="rId1"/>
  <headerFooter>
    <oddFooter>&amp;R&amp;"Gotham Rounded Book,Normal"&amp;10&amp;P de &amp;N</oddFooter>
  </headerFooter>
</worksheet>
</file>

<file path=xl/worksheets/sheet18.xml><?xml version="1.0" encoding="utf-8"?>
<worksheet xmlns="http://schemas.openxmlformats.org/spreadsheetml/2006/main" xmlns:r="http://schemas.openxmlformats.org/officeDocument/2006/relationships">
  <dimension ref="A1:AL20"/>
  <sheetViews>
    <sheetView showGridLines="0" topLeftCell="B1" workbookViewId="0">
      <selection activeCell="W20" sqref="W20:Z20"/>
    </sheetView>
  </sheetViews>
  <sheetFormatPr baseColWidth="10" defaultRowHeight="10.199999999999999"/>
  <cols>
    <col min="1" max="1" width="0" style="2" hidden="1" customWidth="1"/>
    <col min="2" max="2" width="6.6640625" style="2" customWidth="1"/>
    <col min="3" max="3" width="1.6640625" style="2" customWidth="1"/>
    <col min="4" max="4" width="1.44140625" style="2" customWidth="1"/>
    <col min="5" max="18" width="0" style="2" hidden="1" customWidth="1"/>
    <col min="19" max="19" width="38.109375" style="2" customWidth="1"/>
    <col min="20" max="21" width="13.109375" style="2" customWidth="1"/>
    <col min="22" max="22" width="11.109375" style="2" customWidth="1"/>
    <col min="23" max="27" width="12.44140625" style="2" customWidth="1"/>
    <col min="28" max="28" width="6.44140625" style="2" bestFit="1" customWidth="1"/>
    <col min="29" max="29" width="12.33203125" style="2" bestFit="1" customWidth="1"/>
    <col min="30" max="30" width="13.109375" style="2" customWidth="1"/>
    <col min="31" max="31" width="42.33203125" style="38" customWidth="1"/>
    <col min="32" max="32" width="59.6640625" style="38" customWidth="1"/>
    <col min="33" max="34" width="13.109375" style="2" customWidth="1"/>
    <col min="35" max="35" width="16.44140625" style="2" customWidth="1"/>
    <col min="36" max="36" width="20.6640625" style="2" customWidth="1"/>
    <col min="37" max="38" width="78.33203125" style="2" customWidth="1"/>
    <col min="39" max="256" width="11.44140625" style="2"/>
    <col min="257" max="257" width="0" style="2" hidden="1" customWidth="1"/>
    <col min="258" max="258" width="6.6640625" style="2" customWidth="1"/>
    <col min="259" max="259" width="1.6640625" style="2" customWidth="1"/>
    <col min="260" max="260" width="1.44140625" style="2" customWidth="1"/>
    <col min="261" max="274" width="0" style="2" hidden="1" customWidth="1"/>
    <col min="275" max="275" width="38.109375" style="2" customWidth="1"/>
    <col min="276" max="277" width="13.109375" style="2" customWidth="1"/>
    <col min="278" max="278" width="11.109375" style="2" customWidth="1"/>
    <col min="279" max="283" width="12.44140625" style="2" customWidth="1"/>
    <col min="284" max="284" width="6.44140625" style="2" bestFit="1" customWidth="1"/>
    <col min="285" max="285" width="12.33203125" style="2" bestFit="1" customWidth="1"/>
    <col min="286" max="286" width="13.109375" style="2" customWidth="1"/>
    <col min="287" max="287" width="42.33203125" style="2" customWidth="1"/>
    <col min="288" max="288" width="59.6640625" style="2" customWidth="1"/>
    <col min="289" max="290" width="13.109375" style="2" customWidth="1"/>
    <col min="291" max="291" width="16.44140625" style="2" customWidth="1"/>
    <col min="292" max="292" width="20.6640625" style="2" customWidth="1"/>
    <col min="293" max="294" width="78.33203125" style="2" customWidth="1"/>
    <col min="295" max="512" width="11.44140625" style="2"/>
    <col min="513" max="513" width="0" style="2" hidden="1" customWidth="1"/>
    <col min="514" max="514" width="6.6640625" style="2" customWidth="1"/>
    <col min="515" max="515" width="1.6640625" style="2" customWidth="1"/>
    <col min="516" max="516" width="1.44140625" style="2" customWidth="1"/>
    <col min="517" max="530" width="0" style="2" hidden="1" customWidth="1"/>
    <col min="531" max="531" width="38.109375" style="2" customWidth="1"/>
    <col min="532" max="533" width="13.109375" style="2" customWidth="1"/>
    <col min="534" max="534" width="11.109375" style="2" customWidth="1"/>
    <col min="535" max="539" width="12.44140625" style="2" customWidth="1"/>
    <col min="540" max="540" width="6.44140625" style="2" bestFit="1" customWidth="1"/>
    <col min="541" max="541" width="12.33203125" style="2" bestFit="1" customWidth="1"/>
    <col min="542" max="542" width="13.109375" style="2" customWidth="1"/>
    <col min="543" max="543" width="42.33203125" style="2" customWidth="1"/>
    <col min="544" max="544" width="59.6640625" style="2" customWidth="1"/>
    <col min="545" max="546" width="13.109375" style="2" customWidth="1"/>
    <col min="547" max="547" width="16.44140625" style="2" customWidth="1"/>
    <col min="548" max="548" width="20.6640625" style="2" customWidth="1"/>
    <col min="549" max="550" width="78.33203125" style="2" customWidth="1"/>
    <col min="551" max="768" width="11.44140625" style="2"/>
    <col min="769" max="769" width="0" style="2" hidden="1" customWidth="1"/>
    <col min="770" max="770" width="6.6640625" style="2" customWidth="1"/>
    <col min="771" max="771" width="1.6640625" style="2" customWidth="1"/>
    <col min="772" max="772" width="1.44140625" style="2" customWidth="1"/>
    <col min="773" max="786" width="0" style="2" hidden="1" customWidth="1"/>
    <col min="787" max="787" width="38.109375" style="2" customWidth="1"/>
    <col min="788" max="789" width="13.109375" style="2" customWidth="1"/>
    <col min="790" max="790" width="11.109375" style="2" customWidth="1"/>
    <col min="791" max="795" width="12.44140625" style="2" customWidth="1"/>
    <col min="796" max="796" width="6.44140625" style="2" bestFit="1" customWidth="1"/>
    <col min="797" max="797" width="12.33203125" style="2" bestFit="1" customWidth="1"/>
    <col min="798" max="798" width="13.109375" style="2" customWidth="1"/>
    <col min="799" max="799" width="42.33203125" style="2" customWidth="1"/>
    <col min="800" max="800" width="59.6640625" style="2" customWidth="1"/>
    <col min="801" max="802" width="13.109375" style="2" customWidth="1"/>
    <col min="803" max="803" width="16.44140625" style="2" customWidth="1"/>
    <col min="804" max="804" width="20.6640625" style="2" customWidth="1"/>
    <col min="805" max="806" width="78.33203125" style="2" customWidth="1"/>
    <col min="807" max="1024" width="11.44140625" style="2"/>
    <col min="1025" max="1025" width="0" style="2" hidden="1" customWidth="1"/>
    <col min="1026" max="1026" width="6.6640625" style="2" customWidth="1"/>
    <col min="1027" max="1027" width="1.6640625" style="2" customWidth="1"/>
    <col min="1028" max="1028" width="1.44140625" style="2" customWidth="1"/>
    <col min="1029" max="1042" width="0" style="2" hidden="1" customWidth="1"/>
    <col min="1043" max="1043" width="38.109375" style="2" customWidth="1"/>
    <col min="1044" max="1045" width="13.109375" style="2" customWidth="1"/>
    <col min="1046" max="1046" width="11.109375" style="2" customWidth="1"/>
    <col min="1047" max="1051" width="12.44140625" style="2" customWidth="1"/>
    <col min="1052" max="1052" width="6.44140625" style="2" bestFit="1" customWidth="1"/>
    <col min="1053" max="1053" width="12.33203125" style="2" bestFit="1" customWidth="1"/>
    <col min="1054" max="1054" width="13.109375" style="2" customWidth="1"/>
    <col min="1055" max="1055" width="42.33203125" style="2" customWidth="1"/>
    <col min="1056" max="1056" width="59.6640625" style="2" customWidth="1"/>
    <col min="1057" max="1058" width="13.109375" style="2" customWidth="1"/>
    <col min="1059" max="1059" width="16.44140625" style="2" customWidth="1"/>
    <col min="1060" max="1060" width="20.6640625" style="2" customWidth="1"/>
    <col min="1061" max="1062" width="78.33203125" style="2" customWidth="1"/>
    <col min="1063" max="1280" width="11.44140625" style="2"/>
    <col min="1281" max="1281" width="0" style="2" hidden="1" customWidth="1"/>
    <col min="1282" max="1282" width="6.6640625" style="2" customWidth="1"/>
    <col min="1283" max="1283" width="1.6640625" style="2" customWidth="1"/>
    <col min="1284" max="1284" width="1.44140625" style="2" customWidth="1"/>
    <col min="1285" max="1298" width="0" style="2" hidden="1" customWidth="1"/>
    <col min="1299" max="1299" width="38.109375" style="2" customWidth="1"/>
    <col min="1300" max="1301" width="13.109375" style="2" customWidth="1"/>
    <col min="1302" max="1302" width="11.109375" style="2" customWidth="1"/>
    <col min="1303" max="1307" width="12.44140625" style="2" customWidth="1"/>
    <col min="1308" max="1308" width="6.44140625" style="2" bestFit="1" customWidth="1"/>
    <col min="1309" max="1309" width="12.33203125" style="2" bestFit="1" customWidth="1"/>
    <col min="1310" max="1310" width="13.109375" style="2" customWidth="1"/>
    <col min="1311" max="1311" width="42.33203125" style="2" customWidth="1"/>
    <col min="1312" max="1312" width="59.6640625" style="2" customWidth="1"/>
    <col min="1313" max="1314" width="13.109375" style="2" customWidth="1"/>
    <col min="1315" max="1315" width="16.44140625" style="2" customWidth="1"/>
    <col min="1316" max="1316" width="20.6640625" style="2" customWidth="1"/>
    <col min="1317" max="1318" width="78.33203125" style="2" customWidth="1"/>
    <col min="1319" max="1536" width="11.44140625" style="2"/>
    <col min="1537" max="1537" width="0" style="2" hidden="1" customWidth="1"/>
    <col min="1538" max="1538" width="6.6640625" style="2" customWidth="1"/>
    <col min="1539" max="1539" width="1.6640625" style="2" customWidth="1"/>
    <col min="1540" max="1540" width="1.44140625" style="2" customWidth="1"/>
    <col min="1541" max="1554" width="0" style="2" hidden="1" customWidth="1"/>
    <col min="1555" max="1555" width="38.109375" style="2" customWidth="1"/>
    <col min="1556" max="1557" width="13.109375" style="2" customWidth="1"/>
    <col min="1558" max="1558" width="11.109375" style="2" customWidth="1"/>
    <col min="1559" max="1563" width="12.44140625" style="2" customWidth="1"/>
    <col min="1564" max="1564" width="6.44140625" style="2" bestFit="1" customWidth="1"/>
    <col min="1565" max="1565" width="12.33203125" style="2" bestFit="1" customWidth="1"/>
    <col min="1566" max="1566" width="13.109375" style="2" customWidth="1"/>
    <col min="1567" max="1567" width="42.33203125" style="2" customWidth="1"/>
    <col min="1568" max="1568" width="59.6640625" style="2" customWidth="1"/>
    <col min="1569" max="1570" width="13.109375" style="2" customWidth="1"/>
    <col min="1571" max="1571" width="16.44140625" style="2" customWidth="1"/>
    <col min="1572" max="1572" width="20.6640625" style="2" customWidth="1"/>
    <col min="1573" max="1574" width="78.33203125" style="2" customWidth="1"/>
    <col min="1575" max="1792" width="11.44140625" style="2"/>
    <col min="1793" max="1793" width="0" style="2" hidden="1" customWidth="1"/>
    <col min="1794" max="1794" width="6.6640625" style="2" customWidth="1"/>
    <col min="1795" max="1795" width="1.6640625" style="2" customWidth="1"/>
    <col min="1796" max="1796" width="1.44140625" style="2" customWidth="1"/>
    <col min="1797" max="1810" width="0" style="2" hidden="1" customWidth="1"/>
    <col min="1811" max="1811" width="38.109375" style="2" customWidth="1"/>
    <col min="1812" max="1813" width="13.109375" style="2" customWidth="1"/>
    <col min="1814" max="1814" width="11.109375" style="2" customWidth="1"/>
    <col min="1815" max="1819" width="12.44140625" style="2" customWidth="1"/>
    <col min="1820" max="1820" width="6.44140625" style="2" bestFit="1" customWidth="1"/>
    <col min="1821" max="1821" width="12.33203125" style="2" bestFit="1" customWidth="1"/>
    <col min="1822" max="1822" width="13.109375" style="2" customWidth="1"/>
    <col min="1823" max="1823" width="42.33203125" style="2" customWidth="1"/>
    <col min="1824" max="1824" width="59.6640625" style="2" customWidth="1"/>
    <col min="1825" max="1826" width="13.109375" style="2" customWidth="1"/>
    <col min="1827" max="1827" width="16.44140625" style="2" customWidth="1"/>
    <col min="1828" max="1828" width="20.6640625" style="2" customWidth="1"/>
    <col min="1829" max="1830" width="78.33203125" style="2" customWidth="1"/>
    <col min="1831" max="2048" width="11.44140625" style="2"/>
    <col min="2049" max="2049" width="0" style="2" hidden="1" customWidth="1"/>
    <col min="2050" max="2050" width="6.6640625" style="2" customWidth="1"/>
    <col min="2051" max="2051" width="1.6640625" style="2" customWidth="1"/>
    <col min="2052" max="2052" width="1.44140625" style="2" customWidth="1"/>
    <col min="2053" max="2066" width="0" style="2" hidden="1" customWidth="1"/>
    <col min="2067" max="2067" width="38.109375" style="2" customWidth="1"/>
    <col min="2068" max="2069" width="13.109375" style="2" customWidth="1"/>
    <col min="2070" max="2070" width="11.109375" style="2" customWidth="1"/>
    <col min="2071" max="2075" width="12.44140625" style="2" customWidth="1"/>
    <col min="2076" max="2076" width="6.44140625" style="2" bestFit="1" customWidth="1"/>
    <col min="2077" max="2077" width="12.33203125" style="2" bestFit="1" customWidth="1"/>
    <col min="2078" max="2078" width="13.109375" style="2" customWidth="1"/>
    <col min="2079" max="2079" width="42.33203125" style="2" customWidth="1"/>
    <col min="2080" max="2080" width="59.6640625" style="2" customWidth="1"/>
    <col min="2081" max="2082" width="13.109375" style="2" customWidth="1"/>
    <col min="2083" max="2083" width="16.44140625" style="2" customWidth="1"/>
    <col min="2084" max="2084" width="20.6640625" style="2" customWidth="1"/>
    <col min="2085" max="2086" width="78.33203125" style="2" customWidth="1"/>
    <col min="2087" max="2304" width="11.44140625" style="2"/>
    <col min="2305" max="2305" width="0" style="2" hidden="1" customWidth="1"/>
    <col min="2306" max="2306" width="6.6640625" style="2" customWidth="1"/>
    <col min="2307" max="2307" width="1.6640625" style="2" customWidth="1"/>
    <col min="2308" max="2308" width="1.44140625" style="2" customWidth="1"/>
    <col min="2309" max="2322" width="0" style="2" hidden="1" customWidth="1"/>
    <col min="2323" max="2323" width="38.109375" style="2" customWidth="1"/>
    <col min="2324" max="2325" width="13.109375" style="2" customWidth="1"/>
    <col min="2326" max="2326" width="11.109375" style="2" customWidth="1"/>
    <col min="2327" max="2331" width="12.44140625" style="2" customWidth="1"/>
    <col min="2332" max="2332" width="6.44140625" style="2" bestFit="1" customWidth="1"/>
    <col min="2333" max="2333" width="12.33203125" style="2" bestFit="1" customWidth="1"/>
    <col min="2334" max="2334" width="13.109375" style="2" customWidth="1"/>
    <col min="2335" max="2335" width="42.33203125" style="2" customWidth="1"/>
    <col min="2336" max="2336" width="59.6640625" style="2" customWidth="1"/>
    <col min="2337" max="2338" width="13.109375" style="2" customWidth="1"/>
    <col min="2339" max="2339" width="16.44140625" style="2" customWidth="1"/>
    <col min="2340" max="2340" width="20.6640625" style="2" customWidth="1"/>
    <col min="2341" max="2342" width="78.33203125" style="2" customWidth="1"/>
    <col min="2343" max="2560" width="11.44140625" style="2"/>
    <col min="2561" max="2561" width="0" style="2" hidden="1" customWidth="1"/>
    <col min="2562" max="2562" width="6.6640625" style="2" customWidth="1"/>
    <col min="2563" max="2563" width="1.6640625" style="2" customWidth="1"/>
    <col min="2564" max="2564" width="1.44140625" style="2" customWidth="1"/>
    <col min="2565" max="2578" width="0" style="2" hidden="1" customWidth="1"/>
    <col min="2579" max="2579" width="38.109375" style="2" customWidth="1"/>
    <col min="2580" max="2581" width="13.109375" style="2" customWidth="1"/>
    <col min="2582" max="2582" width="11.109375" style="2" customWidth="1"/>
    <col min="2583" max="2587" width="12.44140625" style="2" customWidth="1"/>
    <col min="2588" max="2588" width="6.44140625" style="2" bestFit="1" customWidth="1"/>
    <col min="2589" max="2589" width="12.33203125" style="2" bestFit="1" customWidth="1"/>
    <col min="2590" max="2590" width="13.109375" style="2" customWidth="1"/>
    <col min="2591" max="2591" width="42.33203125" style="2" customWidth="1"/>
    <col min="2592" max="2592" width="59.6640625" style="2" customWidth="1"/>
    <col min="2593" max="2594" width="13.109375" style="2" customWidth="1"/>
    <col min="2595" max="2595" width="16.44140625" style="2" customWidth="1"/>
    <col min="2596" max="2596" width="20.6640625" style="2" customWidth="1"/>
    <col min="2597" max="2598" width="78.33203125" style="2" customWidth="1"/>
    <col min="2599" max="2816" width="11.44140625" style="2"/>
    <col min="2817" max="2817" width="0" style="2" hidden="1" customWidth="1"/>
    <col min="2818" max="2818" width="6.6640625" style="2" customWidth="1"/>
    <col min="2819" max="2819" width="1.6640625" style="2" customWidth="1"/>
    <col min="2820" max="2820" width="1.44140625" style="2" customWidth="1"/>
    <col min="2821" max="2834" width="0" style="2" hidden="1" customWidth="1"/>
    <col min="2835" max="2835" width="38.109375" style="2" customWidth="1"/>
    <col min="2836" max="2837" width="13.109375" style="2" customWidth="1"/>
    <col min="2838" max="2838" width="11.109375" style="2" customWidth="1"/>
    <col min="2839" max="2843" width="12.44140625" style="2" customWidth="1"/>
    <col min="2844" max="2844" width="6.44140625" style="2" bestFit="1" customWidth="1"/>
    <col min="2845" max="2845" width="12.33203125" style="2" bestFit="1" customWidth="1"/>
    <col min="2846" max="2846" width="13.109375" style="2" customWidth="1"/>
    <col min="2847" max="2847" width="42.33203125" style="2" customWidth="1"/>
    <col min="2848" max="2848" width="59.6640625" style="2" customWidth="1"/>
    <col min="2849" max="2850" width="13.109375" style="2" customWidth="1"/>
    <col min="2851" max="2851" width="16.44140625" style="2" customWidth="1"/>
    <col min="2852" max="2852" width="20.6640625" style="2" customWidth="1"/>
    <col min="2853" max="2854" width="78.33203125" style="2" customWidth="1"/>
    <col min="2855" max="3072" width="11.44140625" style="2"/>
    <col min="3073" max="3073" width="0" style="2" hidden="1" customWidth="1"/>
    <col min="3074" max="3074" width="6.6640625" style="2" customWidth="1"/>
    <col min="3075" max="3075" width="1.6640625" style="2" customWidth="1"/>
    <col min="3076" max="3076" width="1.44140625" style="2" customWidth="1"/>
    <col min="3077" max="3090" width="0" style="2" hidden="1" customWidth="1"/>
    <col min="3091" max="3091" width="38.109375" style="2" customWidth="1"/>
    <col min="3092" max="3093" width="13.109375" style="2" customWidth="1"/>
    <col min="3094" max="3094" width="11.109375" style="2" customWidth="1"/>
    <col min="3095" max="3099" width="12.44140625" style="2" customWidth="1"/>
    <col min="3100" max="3100" width="6.44140625" style="2" bestFit="1" customWidth="1"/>
    <col min="3101" max="3101" width="12.33203125" style="2" bestFit="1" customWidth="1"/>
    <col min="3102" max="3102" width="13.109375" style="2" customWidth="1"/>
    <col min="3103" max="3103" width="42.33203125" style="2" customWidth="1"/>
    <col min="3104" max="3104" width="59.6640625" style="2" customWidth="1"/>
    <col min="3105" max="3106" width="13.109375" style="2" customWidth="1"/>
    <col min="3107" max="3107" width="16.44140625" style="2" customWidth="1"/>
    <col min="3108" max="3108" width="20.6640625" style="2" customWidth="1"/>
    <col min="3109" max="3110" width="78.33203125" style="2" customWidth="1"/>
    <col min="3111" max="3328" width="11.44140625" style="2"/>
    <col min="3329" max="3329" width="0" style="2" hidden="1" customWidth="1"/>
    <col min="3330" max="3330" width="6.6640625" style="2" customWidth="1"/>
    <col min="3331" max="3331" width="1.6640625" style="2" customWidth="1"/>
    <col min="3332" max="3332" width="1.44140625" style="2" customWidth="1"/>
    <col min="3333" max="3346" width="0" style="2" hidden="1" customWidth="1"/>
    <col min="3347" max="3347" width="38.109375" style="2" customWidth="1"/>
    <col min="3348" max="3349" width="13.109375" style="2" customWidth="1"/>
    <col min="3350" max="3350" width="11.109375" style="2" customWidth="1"/>
    <col min="3351" max="3355" width="12.44140625" style="2" customWidth="1"/>
    <col min="3356" max="3356" width="6.44140625" style="2" bestFit="1" customWidth="1"/>
    <col min="3357" max="3357" width="12.33203125" style="2" bestFit="1" customWidth="1"/>
    <col min="3358" max="3358" width="13.109375" style="2" customWidth="1"/>
    <col min="3359" max="3359" width="42.33203125" style="2" customWidth="1"/>
    <col min="3360" max="3360" width="59.6640625" style="2" customWidth="1"/>
    <col min="3361" max="3362" width="13.109375" style="2" customWidth="1"/>
    <col min="3363" max="3363" width="16.44140625" style="2" customWidth="1"/>
    <col min="3364" max="3364" width="20.6640625" style="2" customWidth="1"/>
    <col min="3365" max="3366" width="78.33203125" style="2" customWidth="1"/>
    <col min="3367" max="3584" width="11.44140625" style="2"/>
    <col min="3585" max="3585" width="0" style="2" hidden="1" customWidth="1"/>
    <col min="3586" max="3586" width="6.6640625" style="2" customWidth="1"/>
    <col min="3587" max="3587" width="1.6640625" style="2" customWidth="1"/>
    <col min="3588" max="3588" width="1.44140625" style="2" customWidth="1"/>
    <col min="3589" max="3602" width="0" style="2" hidden="1" customWidth="1"/>
    <col min="3603" max="3603" width="38.109375" style="2" customWidth="1"/>
    <col min="3604" max="3605" width="13.109375" style="2" customWidth="1"/>
    <col min="3606" max="3606" width="11.109375" style="2" customWidth="1"/>
    <col min="3607" max="3611" width="12.44140625" style="2" customWidth="1"/>
    <col min="3612" max="3612" width="6.44140625" style="2" bestFit="1" customWidth="1"/>
    <col min="3613" max="3613" width="12.33203125" style="2" bestFit="1" customWidth="1"/>
    <col min="3614" max="3614" width="13.109375" style="2" customWidth="1"/>
    <col min="3615" max="3615" width="42.33203125" style="2" customWidth="1"/>
    <col min="3616" max="3616" width="59.6640625" style="2" customWidth="1"/>
    <col min="3617" max="3618" width="13.109375" style="2" customWidth="1"/>
    <col min="3619" max="3619" width="16.44140625" style="2" customWidth="1"/>
    <col min="3620" max="3620" width="20.6640625" style="2" customWidth="1"/>
    <col min="3621" max="3622" width="78.33203125" style="2" customWidth="1"/>
    <col min="3623" max="3840" width="11.44140625" style="2"/>
    <col min="3841" max="3841" width="0" style="2" hidden="1" customWidth="1"/>
    <col min="3842" max="3842" width="6.6640625" style="2" customWidth="1"/>
    <col min="3843" max="3843" width="1.6640625" style="2" customWidth="1"/>
    <col min="3844" max="3844" width="1.44140625" style="2" customWidth="1"/>
    <col min="3845" max="3858" width="0" style="2" hidden="1" customWidth="1"/>
    <col min="3859" max="3859" width="38.109375" style="2" customWidth="1"/>
    <col min="3860" max="3861" width="13.109375" style="2" customWidth="1"/>
    <col min="3862" max="3862" width="11.109375" style="2" customWidth="1"/>
    <col min="3863" max="3867" width="12.44140625" style="2" customWidth="1"/>
    <col min="3868" max="3868" width="6.44140625" style="2" bestFit="1" customWidth="1"/>
    <col min="3869" max="3869" width="12.33203125" style="2" bestFit="1" customWidth="1"/>
    <col min="3870" max="3870" width="13.109375" style="2" customWidth="1"/>
    <col min="3871" max="3871" width="42.33203125" style="2" customWidth="1"/>
    <col min="3872" max="3872" width="59.6640625" style="2" customWidth="1"/>
    <col min="3873" max="3874" width="13.109375" style="2" customWidth="1"/>
    <col min="3875" max="3875" width="16.44140625" style="2" customWidth="1"/>
    <col min="3876" max="3876" width="20.6640625" style="2" customWidth="1"/>
    <col min="3877" max="3878" width="78.33203125" style="2" customWidth="1"/>
    <col min="3879" max="4096" width="11.44140625" style="2"/>
    <col min="4097" max="4097" width="0" style="2" hidden="1" customWidth="1"/>
    <col min="4098" max="4098" width="6.6640625" style="2" customWidth="1"/>
    <col min="4099" max="4099" width="1.6640625" style="2" customWidth="1"/>
    <col min="4100" max="4100" width="1.44140625" style="2" customWidth="1"/>
    <col min="4101" max="4114" width="0" style="2" hidden="1" customWidth="1"/>
    <col min="4115" max="4115" width="38.109375" style="2" customWidth="1"/>
    <col min="4116" max="4117" width="13.109375" style="2" customWidth="1"/>
    <col min="4118" max="4118" width="11.109375" style="2" customWidth="1"/>
    <col min="4119" max="4123" width="12.44140625" style="2" customWidth="1"/>
    <col min="4124" max="4124" width="6.44140625" style="2" bestFit="1" customWidth="1"/>
    <col min="4125" max="4125" width="12.33203125" style="2" bestFit="1" customWidth="1"/>
    <col min="4126" max="4126" width="13.109375" style="2" customWidth="1"/>
    <col min="4127" max="4127" width="42.33203125" style="2" customWidth="1"/>
    <col min="4128" max="4128" width="59.6640625" style="2" customWidth="1"/>
    <col min="4129" max="4130" width="13.109375" style="2" customWidth="1"/>
    <col min="4131" max="4131" width="16.44140625" style="2" customWidth="1"/>
    <col min="4132" max="4132" width="20.6640625" style="2" customWidth="1"/>
    <col min="4133" max="4134" width="78.33203125" style="2" customWidth="1"/>
    <col min="4135" max="4352" width="11.44140625" style="2"/>
    <col min="4353" max="4353" width="0" style="2" hidden="1" customWidth="1"/>
    <col min="4354" max="4354" width="6.6640625" style="2" customWidth="1"/>
    <col min="4355" max="4355" width="1.6640625" style="2" customWidth="1"/>
    <col min="4356" max="4356" width="1.44140625" style="2" customWidth="1"/>
    <col min="4357" max="4370" width="0" style="2" hidden="1" customWidth="1"/>
    <col min="4371" max="4371" width="38.109375" style="2" customWidth="1"/>
    <col min="4372" max="4373" width="13.109375" style="2" customWidth="1"/>
    <col min="4374" max="4374" width="11.109375" style="2" customWidth="1"/>
    <col min="4375" max="4379" width="12.44140625" style="2" customWidth="1"/>
    <col min="4380" max="4380" width="6.44140625" style="2" bestFit="1" customWidth="1"/>
    <col min="4381" max="4381" width="12.33203125" style="2" bestFit="1" customWidth="1"/>
    <col min="4382" max="4382" width="13.109375" style="2" customWidth="1"/>
    <col min="4383" max="4383" width="42.33203125" style="2" customWidth="1"/>
    <col min="4384" max="4384" width="59.6640625" style="2" customWidth="1"/>
    <col min="4385" max="4386" width="13.109375" style="2" customWidth="1"/>
    <col min="4387" max="4387" width="16.44140625" style="2" customWidth="1"/>
    <col min="4388" max="4388" width="20.6640625" style="2" customWidth="1"/>
    <col min="4389" max="4390" width="78.33203125" style="2" customWidth="1"/>
    <col min="4391" max="4608" width="11.44140625" style="2"/>
    <col min="4609" max="4609" width="0" style="2" hidden="1" customWidth="1"/>
    <col min="4610" max="4610" width="6.6640625" style="2" customWidth="1"/>
    <col min="4611" max="4611" width="1.6640625" style="2" customWidth="1"/>
    <col min="4612" max="4612" width="1.44140625" style="2" customWidth="1"/>
    <col min="4613" max="4626" width="0" style="2" hidden="1" customWidth="1"/>
    <col min="4627" max="4627" width="38.109375" style="2" customWidth="1"/>
    <col min="4628" max="4629" width="13.109375" style="2" customWidth="1"/>
    <col min="4630" max="4630" width="11.109375" style="2" customWidth="1"/>
    <col min="4631" max="4635" width="12.44140625" style="2" customWidth="1"/>
    <col min="4636" max="4636" width="6.44140625" style="2" bestFit="1" customWidth="1"/>
    <col min="4637" max="4637" width="12.33203125" style="2" bestFit="1" customWidth="1"/>
    <col min="4638" max="4638" width="13.109375" style="2" customWidth="1"/>
    <col min="4639" max="4639" width="42.33203125" style="2" customWidth="1"/>
    <col min="4640" max="4640" width="59.6640625" style="2" customWidth="1"/>
    <col min="4641" max="4642" width="13.109375" style="2" customWidth="1"/>
    <col min="4643" max="4643" width="16.44140625" style="2" customWidth="1"/>
    <col min="4644" max="4644" width="20.6640625" style="2" customWidth="1"/>
    <col min="4645" max="4646" width="78.33203125" style="2" customWidth="1"/>
    <col min="4647" max="4864" width="11.44140625" style="2"/>
    <col min="4865" max="4865" width="0" style="2" hidden="1" customWidth="1"/>
    <col min="4866" max="4866" width="6.6640625" style="2" customWidth="1"/>
    <col min="4867" max="4867" width="1.6640625" style="2" customWidth="1"/>
    <col min="4868" max="4868" width="1.44140625" style="2" customWidth="1"/>
    <col min="4869" max="4882" width="0" style="2" hidden="1" customWidth="1"/>
    <col min="4883" max="4883" width="38.109375" style="2" customWidth="1"/>
    <col min="4884" max="4885" width="13.109375" style="2" customWidth="1"/>
    <col min="4886" max="4886" width="11.109375" style="2" customWidth="1"/>
    <col min="4887" max="4891" width="12.44140625" style="2" customWidth="1"/>
    <col min="4892" max="4892" width="6.44140625" style="2" bestFit="1" customWidth="1"/>
    <col min="4893" max="4893" width="12.33203125" style="2" bestFit="1" customWidth="1"/>
    <col min="4894" max="4894" width="13.109375" style="2" customWidth="1"/>
    <col min="4895" max="4895" width="42.33203125" style="2" customWidth="1"/>
    <col min="4896" max="4896" width="59.6640625" style="2" customWidth="1"/>
    <col min="4897" max="4898" width="13.109375" style="2" customWidth="1"/>
    <col min="4899" max="4899" width="16.44140625" style="2" customWidth="1"/>
    <col min="4900" max="4900" width="20.6640625" style="2" customWidth="1"/>
    <col min="4901" max="4902" width="78.33203125" style="2" customWidth="1"/>
    <col min="4903" max="5120" width="11.44140625" style="2"/>
    <col min="5121" max="5121" width="0" style="2" hidden="1" customWidth="1"/>
    <col min="5122" max="5122" width="6.6640625" style="2" customWidth="1"/>
    <col min="5123" max="5123" width="1.6640625" style="2" customWidth="1"/>
    <col min="5124" max="5124" width="1.44140625" style="2" customWidth="1"/>
    <col min="5125" max="5138" width="0" style="2" hidden="1" customWidth="1"/>
    <col min="5139" max="5139" width="38.109375" style="2" customWidth="1"/>
    <col min="5140" max="5141" width="13.109375" style="2" customWidth="1"/>
    <col min="5142" max="5142" width="11.109375" style="2" customWidth="1"/>
    <col min="5143" max="5147" width="12.44140625" style="2" customWidth="1"/>
    <col min="5148" max="5148" width="6.44140625" style="2" bestFit="1" customWidth="1"/>
    <col min="5149" max="5149" width="12.33203125" style="2" bestFit="1" customWidth="1"/>
    <col min="5150" max="5150" width="13.109375" style="2" customWidth="1"/>
    <col min="5151" max="5151" width="42.33203125" style="2" customWidth="1"/>
    <col min="5152" max="5152" width="59.6640625" style="2" customWidth="1"/>
    <col min="5153" max="5154" width="13.109375" style="2" customWidth="1"/>
    <col min="5155" max="5155" width="16.44140625" style="2" customWidth="1"/>
    <col min="5156" max="5156" width="20.6640625" style="2" customWidth="1"/>
    <col min="5157" max="5158" width="78.33203125" style="2" customWidth="1"/>
    <col min="5159" max="5376" width="11.44140625" style="2"/>
    <col min="5377" max="5377" width="0" style="2" hidden="1" customWidth="1"/>
    <col min="5378" max="5378" width="6.6640625" style="2" customWidth="1"/>
    <col min="5379" max="5379" width="1.6640625" style="2" customWidth="1"/>
    <col min="5380" max="5380" width="1.44140625" style="2" customWidth="1"/>
    <col min="5381" max="5394" width="0" style="2" hidden="1" customWidth="1"/>
    <col min="5395" max="5395" width="38.109375" style="2" customWidth="1"/>
    <col min="5396" max="5397" width="13.109375" style="2" customWidth="1"/>
    <col min="5398" max="5398" width="11.109375" style="2" customWidth="1"/>
    <col min="5399" max="5403" width="12.44140625" style="2" customWidth="1"/>
    <col min="5404" max="5404" width="6.44140625" style="2" bestFit="1" customWidth="1"/>
    <col min="5405" max="5405" width="12.33203125" style="2" bestFit="1" customWidth="1"/>
    <col min="5406" max="5406" width="13.109375" style="2" customWidth="1"/>
    <col min="5407" max="5407" width="42.33203125" style="2" customWidth="1"/>
    <col min="5408" max="5408" width="59.6640625" style="2" customWidth="1"/>
    <col min="5409" max="5410" width="13.109375" style="2" customWidth="1"/>
    <col min="5411" max="5411" width="16.44140625" style="2" customWidth="1"/>
    <col min="5412" max="5412" width="20.6640625" style="2" customWidth="1"/>
    <col min="5413" max="5414" width="78.33203125" style="2" customWidth="1"/>
    <col min="5415" max="5632" width="11.44140625" style="2"/>
    <col min="5633" max="5633" width="0" style="2" hidden="1" customWidth="1"/>
    <col min="5634" max="5634" width="6.6640625" style="2" customWidth="1"/>
    <col min="5635" max="5635" width="1.6640625" style="2" customWidth="1"/>
    <col min="5636" max="5636" width="1.44140625" style="2" customWidth="1"/>
    <col min="5637" max="5650" width="0" style="2" hidden="1" customWidth="1"/>
    <col min="5651" max="5651" width="38.109375" style="2" customWidth="1"/>
    <col min="5652" max="5653" width="13.109375" style="2" customWidth="1"/>
    <col min="5654" max="5654" width="11.109375" style="2" customWidth="1"/>
    <col min="5655" max="5659" width="12.44140625" style="2" customWidth="1"/>
    <col min="5660" max="5660" width="6.44140625" style="2" bestFit="1" customWidth="1"/>
    <col min="5661" max="5661" width="12.33203125" style="2" bestFit="1" customWidth="1"/>
    <col min="5662" max="5662" width="13.109375" style="2" customWidth="1"/>
    <col min="5663" max="5663" width="42.33203125" style="2" customWidth="1"/>
    <col min="5664" max="5664" width="59.6640625" style="2" customWidth="1"/>
    <col min="5665" max="5666" width="13.109375" style="2" customWidth="1"/>
    <col min="5667" max="5667" width="16.44140625" style="2" customWidth="1"/>
    <col min="5668" max="5668" width="20.6640625" style="2" customWidth="1"/>
    <col min="5669" max="5670" width="78.33203125" style="2" customWidth="1"/>
    <col min="5671" max="5888" width="11.44140625" style="2"/>
    <col min="5889" max="5889" width="0" style="2" hidden="1" customWidth="1"/>
    <col min="5890" max="5890" width="6.6640625" style="2" customWidth="1"/>
    <col min="5891" max="5891" width="1.6640625" style="2" customWidth="1"/>
    <col min="5892" max="5892" width="1.44140625" style="2" customWidth="1"/>
    <col min="5893" max="5906" width="0" style="2" hidden="1" customWidth="1"/>
    <col min="5907" max="5907" width="38.109375" style="2" customWidth="1"/>
    <col min="5908" max="5909" width="13.109375" style="2" customWidth="1"/>
    <col min="5910" max="5910" width="11.109375" style="2" customWidth="1"/>
    <col min="5911" max="5915" width="12.44140625" style="2" customWidth="1"/>
    <col min="5916" max="5916" width="6.44140625" style="2" bestFit="1" customWidth="1"/>
    <col min="5917" max="5917" width="12.33203125" style="2" bestFit="1" customWidth="1"/>
    <col min="5918" max="5918" width="13.109375" style="2" customWidth="1"/>
    <col min="5919" max="5919" width="42.33203125" style="2" customWidth="1"/>
    <col min="5920" max="5920" width="59.6640625" style="2" customWidth="1"/>
    <col min="5921" max="5922" width="13.109375" style="2" customWidth="1"/>
    <col min="5923" max="5923" width="16.44140625" style="2" customWidth="1"/>
    <col min="5924" max="5924" width="20.6640625" style="2" customWidth="1"/>
    <col min="5925" max="5926" width="78.33203125" style="2" customWidth="1"/>
    <col min="5927" max="6144" width="11.44140625" style="2"/>
    <col min="6145" max="6145" width="0" style="2" hidden="1" customWidth="1"/>
    <col min="6146" max="6146" width="6.6640625" style="2" customWidth="1"/>
    <col min="6147" max="6147" width="1.6640625" style="2" customWidth="1"/>
    <col min="6148" max="6148" width="1.44140625" style="2" customWidth="1"/>
    <col min="6149" max="6162" width="0" style="2" hidden="1" customWidth="1"/>
    <col min="6163" max="6163" width="38.109375" style="2" customWidth="1"/>
    <col min="6164" max="6165" width="13.109375" style="2" customWidth="1"/>
    <col min="6166" max="6166" width="11.109375" style="2" customWidth="1"/>
    <col min="6167" max="6171" width="12.44140625" style="2" customWidth="1"/>
    <col min="6172" max="6172" width="6.44140625" style="2" bestFit="1" customWidth="1"/>
    <col min="6173" max="6173" width="12.33203125" style="2" bestFit="1" customWidth="1"/>
    <col min="6174" max="6174" width="13.109375" style="2" customWidth="1"/>
    <col min="6175" max="6175" width="42.33203125" style="2" customWidth="1"/>
    <col min="6176" max="6176" width="59.6640625" style="2" customWidth="1"/>
    <col min="6177" max="6178" width="13.109375" style="2" customWidth="1"/>
    <col min="6179" max="6179" width="16.44140625" style="2" customWidth="1"/>
    <col min="6180" max="6180" width="20.6640625" style="2" customWidth="1"/>
    <col min="6181" max="6182" width="78.33203125" style="2" customWidth="1"/>
    <col min="6183" max="6400" width="11.44140625" style="2"/>
    <col min="6401" max="6401" width="0" style="2" hidden="1" customWidth="1"/>
    <col min="6402" max="6402" width="6.6640625" style="2" customWidth="1"/>
    <col min="6403" max="6403" width="1.6640625" style="2" customWidth="1"/>
    <col min="6404" max="6404" width="1.44140625" style="2" customWidth="1"/>
    <col min="6405" max="6418" width="0" style="2" hidden="1" customWidth="1"/>
    <col min="6419" max="6419" width="38.109375" style="2" customWidth="1"/>
    <col min="6420" max="6421" width="13.109375" style="2" customWidth="1"/>
    <col min="6422" max="6422" width="11.109375" style="2" customWidth="1"/>
    <col min="6423" max="6427" width="12.44140625" style="2" customWidth="1"/>
    <col min="6428" max="6428" width="6.44140625" style="2" bestFit="1" customWidth="1"/>
    <col min="6429" max="6429" width="12.33203125" style="2" bestFit="1" customWidth="1"/>
    <col min="6430" max="6430" width="13.109375" style="2" customWidth="1"/>
    <col min="6431" max="6431" width="42.33203125" style="2" customWidth="1"/>
    <col min="6432" max="6432" width="59.6640625" style="2" customWidth="1"/>
    <col min="6433" max="6434" width="13.109375" style="2" customWidth="1"/>
    <col min="6435" max="6435" width="16.44140625" style="2" customWidth="1"/>
    <col min="6436" max="6436" width="20.6640625" style="2" customWidth="1"/>
    <col min="6437" max="6438" width="78.33203125" style="2" customWidth="1"/>
    <col min="6439" max="6656" width="11.44140625" style="2"/>
    <col min="6657" max="6657" width="0" style="2" hidden="1" customWidth="1"/>
    <col min="6658" max="6658" width="6.6640625" style="2" customWidth="1"/>
    <col min="6659" max="6659" width="1.6640625" style="2" customWidth="1"/>
    <col min="6660" max="6660" width="1.44140625" style="2" customWidth="1"/>
    <col min="6661" max="6674" width="0" style="2" hidden="1" customWidth="1"/>
    <col min="6675" max="6675" width="38.109375" style="2" customWidth="1"/>
    <col min="6676" max="6677" width="13.109375" style="2" customWidth="1"/>
    <col min="6678" max="6678" width="11.109375" style="2" customWidth="1"/>
    <col min="6679" max="6683" width="12.44140625" style="2" customWidth="1"/>
    <col min="6684" max="6684" width="6.44140625" style="2" bestFit="1" customWidth="1"/>
    <col min="6685" max="6685" width="12.33203125" style="2" bestFit="1" customWidth="1"/>
    <col min="6686" max="6686" width="13.109375" style="2" customWidth="1"/>
    <col min="6687" max="6687" width="42.33203125" style="2" customWidth="1"/>
    <col min="6688" max="6688" width="59.6640625" style="2" customWidth="1"/>
    <col min="6689" max="6690" width="13.109375" style="2" customWidth="1"/>
    <col min="6691" max="6691" width="16.44140625" style="2" customWidth="1"/>
    <col min="6692" max="6692" width="20.6640625" style="2" customWidth="1"/>
    <col min="6693" max="6694" width="78.33203125" style="2" customWidth="1"/>
    <col min="6695" max="6912" width="11.44140625" style="2"/>
    <col min="6913" max="6913" width="0" style="2" hidden="1" customWidth="1"/>
    <col min="6914" max="6914" width="6.6640625" style="2" customWidth="1"/>
    <col min="6915" max="6915" width="1.6640625" style="2" customWidth="1"/>
    <col min="6916" max="6916" width="1.44140625" style="2" customWidth="1"/>
    <col min="6917" max="6930" width="0" style="2" hidden="1" customWidth="1"/>
    <col min="6931" max="6931" width="38.109375" style="2" customWidth="1"/>
    <col min="6932" max="6933" width="13.109375" style="2" customWidth="1"/>
    <col min="6934" max="6934" width="11.109375" style="2" customWidth="1"/>
    <col min="6935" max="6939" width="12.44140625" style="2" customWidth="1"/>
    <col min="6940" max="6940" width="6.44140625" style="2" bestFit="1" customWidth="1"/>
    <col min="6941" max="6941" width="12.33203125" style="2" bestFit="1" customWidth="1"/>
    <col min="6942" max="6942" width="13.109375" style="2" customWidth="1"/>
    <col min="6943" max="6943" width="42.33203125" style="2" customWidth="1"/>
    <col min="6944" max="6944" width="59.6640625" style="2" customWidth="1"/>
    <col min="6945" max="6946" width="13.109375" style="2" customWidth="1"/>
    <col min="6947" max="6947" width="16.44140625" style="2" customWidth="1"/>
    <col min="6948" max="6948" width="20.6640625" style="2" customWidth="1"/>
    <col min="6949" max="6950" width="78.33203125" style="2" customWidth="1"/>
    <col min="6951" max="7168" width="11.44140625" style="2"/>
    <col min="7169" max="7169" width="0" style="2" hidden="1" customWidth="1"/>
    <col min="7170" max="7170" width="6.6640625" style="2" customWidth="1"/>
    <col min="7171" max="7171" width="1.6640625" style="2" customWidth="1"/>
    <col min="7172" max="7172" width="1.44140625" style="2" customWidth="1"/>
    <col min="7173" max="7186" width="0" style="2" hidden="1" customWidth="1"/>
    <col min="7187" max="7187" width="38.109375" style="2" customWidth="1"/>
    <col min="7188" max="7189" width="13.109375" style="2" customWidth="1"/>
    <col min="7190" max="7190" width="11.109375" style="2" customWidth="1"/>
    <col min="7191" max="7195" width="12.44140625" style="2" customWidth="1"/>
    <col min="7196" max="7196" width="6.44140625" style="2" bestFit="1" customWidth="1"/>
    <col min="7197" max="7197" width="12.33203125" style="2" bestFit="1" customWidth="1"/>
    <col min="7198" max="7198" width="13.109375" style="2" customWidth="1"/>
    <col min="7199" max="7199" width="42.33203125" style="2" customWidth="1"/>
    <col min="7200" max="7200" width="59.6640625" style="2" customWidth="1"/>
    <col min="7201" max="7202" width="13.109375" style="2" customWidth="1"/>
    <col min="7203" max="7203" width="16.44140625" style="2" customWidth="1"/>
    <col min="7204" max="7204" width="20.6640625" style="2" customWidth="1"/>
    <col min="7205" max="7206" width="78.33203125" style="2" customWidth="1"/>
    <col min="7207" max="7424" width="11.44140625" style="2"/>
    <col min="7425" max="7425" width="0" style="2" hidden="1" customWidth="1"/>
    <col min="7426" max="7426" width="6.6640625" style="2" customWidth="1"/>
    <col min="7427" max="7427" width="1.6640625" style="2" customWidth="1"/>
    <col min="7428" max="7428" width="1.44140625" style="2" customWidth="1"/>
    <col min="7429" max="7442" width="0" style="2" hidden="1" customWidth="1"/>
    <col min="7443" max="7443" width="38.109375" style="2" customWidth="1"/>
    <col min="7444" max="7445" width="13.109375" style="2" customWidth="1"/>
    <col min="7446" max="7446" width="11.109375" style="2" customWidth="1"/>
    <col min="7447" max="7451" width="12.44140625" style="2" customWidth="1"/>
    <col min="7452" max="7452" width="6.44140625" style="2" bestFit="1" customWidth="1"/>
    <col min="7453" max="7453" width="12.33203125" style="2" bestFit="1" customWidth="1"/>
    <col min="7454" max="7454" width="13.109375" style="2" customWidth="1"/>
    <col min="7455" max="7455" width="42.33203125" style="2" customWidth="1"/>
    <col min="7456" max="7456" width="59.6640625" style="2" customWidth="1"/>
    <col min="7457" max="7458" width="13.109375" style="2" customWidth="1"/>
    <col min="7459" max="7459" width="16.44140625" style="2" customWidth="1"/>
    <col min="7460" max="7460" width="20.6640625" style="2" customWidth="1"/>
    <col min="7461" max="7462" width="78.33203125" style="2" customWidth="1"/>
    <col min="7463" max="7680" width="11.44140625" style="2"/>
    <col min="7681" max="7681" width="0" style="2" hidden="1" customWidth="1"/>
    <col min="7682" max="7682" width="6.6640625" style="2" customWidth="1"/>
    <col min="7683" max="7683" width="1.6640625" style="2" customWidth="1"/>
    <col min="7684" max="7684" width="1.44140625" style="2" customWidth="1"/>
    <col min="7685" max="7698" width="0" style="2" hidden="1" customWidth="1"/>
    <col min="7699" max="7699" width="38.109375" style="2" customWidth="1"/>
    <col min="7700" max="7701" width="13.109375" style="2" customWidth="1"/>
    <col min="7702" max="7702" width="11.109375" style="2" customWidth="1"/>
    <col min="7703" max="7707" width="12.44140625" style="2" customWidth="1"/>
    <col min="7708" max="7708" width="6.44140625" style="2" bestFit="1" customWidth="1"/>
    <col min="7709" max="7709" width="12.33203125" style="2" bestFit="1" customWidth="1"/>
    <col min="7710" max="7710" width="13.109375" style="2" customWidth="1"/>
    <col min="7711" max="7711" width="42.33203125" style="2" customWidth="1"/>
    <col min="7712" max="7712" width="59.6640625" style="2" customWidth="1"/>
    <col min="7713" max="7714" width="13.109375" style="2" customWidth="1"/>
    <col min="7715" max="7715" width="16.44140625" style="2" customWidth="1"/>
    <col min="7716" max="7716" width="20.6640625" style="2" customWidth="1"/>
    <col min="7717" max="7718" width="78.33203125" style="2" customWidth="1"/>
    <col min="7719" max="7936" width="11.44140625" style="2"/>
    <col min="7937" max="7937" width="0" style="2" hidden="1" customWidth="1"/>
    <col min="7938" max="7938" width="6.6640625" style="2" customWidth="1"/>
    <col min="7939" max="7939" width="1.6640625" style="2" customWidth="1"/>
    <col min="7940" max="7940" width="1.44140625" style="2" customWidth="1"/>
    <col min="7941" max="7954" width="0" style="2" hidden="1" customWidth="1"/>
    <col min="7955" max="7955" width="38.109375" style="2" customWidth="1"/>
    <col min="7956" max="7957" width="13.109375" style="2" customWidth="1"/>
    <col min="7958" max="7958" width="11.109375" style="2" customWidth="1"/>
    <col min="7959" max="7963" width="12.44140625" style="2" customWidth="1"/>
    <col min="7964" max="7964" width="6.44140625" style="2" bestFit="1" customWidth="1"/>
    <col min="7965" max="7965" width="12.33203125" style="2" bestFit="1" customWidth="1"/>
    <col min="7966" max="7966" width="13.109375" style="2" customWidth="1"/>
    <col min="7967" max="7967" width="42.33203125" style="2" customWidth="1"/>
    <col min="7968" max="7968" width="59.6640625" style="2" customWidth="1"/>
    <col min="7969" max="7970" width="13.109375" style="2" customWidth="1"/>
    <col min="7971" max="7971" width="16.44140625" style="2" customWidth="1"/>
    <col min="7972" max="7972" width="20.6640625" style="2" customWidth="1"/>
    <col min="7973" max="7974" width="78.33203125" style="2" customWidth="1"/>
    <col min="7975" max="8192" width="11.44140625" style="2"/>
    <col min="8193" max="8193" width="0" style="2" hidden="1" customWidth="1"/>
    <col min="8194" max="8194" width="6.6640625" style="2" customWidth="1"/>
    <col min="8195" max="8195" width="1.6640625" style="2" customWidth="1"/>
    <col min="8196" max="8196" width="1.44140625" style="2" customWidth="1"/>
    <col min="8197" max="8210" width="0" style="2" hidden="1" customWidth="1"/>
    <col min="8211" max="8211" width="38.109375" style="2" customWidth="1"/>
    <col min="8212" max="8213" width="13.109375" style="2" customWidth="1"/>
    <col min="8214" max="8214" width="11.109375" style="2" customWidth="1"/>
    <col min="8215" max="8219" width="12.44140625" style="2" customWidth="1"/>
    <col min="8220" max="8220" width="6.44140625" style="2" bestFit="1" customWidth="1"/>
    <col min="8221" max="8221" width="12.33203125" style="2" bestFit="1" customWidth="1"/>
    <col min="8222" max="8222" width="13.109375" style="2" customWidth="1"/>
    <col min="8223" max="8223" width="42.33203125" style="2" customWidth="1"/>
    <col min="8224" max="8224" width="59.6640625" style="2" customWidth="1"/>
    <col min="8225" max="8226" width="13.109375" style="2" customWidth="1"/>
    <col min="8227" max="8227" width="16.44140625" style="2" customWidth="1"/>
    <col min="8228" max="8228" width="20.6640625" style="2" customWidth="1"/>
    <col min="8229" max="8230" width="78.33203125" style="2" customWidth="1"/>
    <col min="8231" max="8448" width="11.44140625" style="2"/>
    <col min="8449" max="8449" width="0" style="2" hidden="1" customWidth="1"/>
    <col min="8450" max="8450" width="6.6640625" style="2" customWidth="1"/>
    <col min="8451" max="8451" width="1.6640625" style="2" customWidth="1"/>
    <col min="8452" max="8452" width="1.44140625" style="2" customWidth="1"/>
    <col min="8453" max="8466" width="0" style="2" hidden="1" customWidth="1"/>
    <col min="8467" max="8467" width="38.109375" style="2" customWidth="1"/>
    <col min="8468" max="8469" width="13.109375" style="2" customWidth="1"/>
    <col min="8470" max="8470" width="11.109375" style="2" customWidth="1"/>
    <col min="8471" max="8475" width="12.44140625" style="2" customWidth="1"/>
    <col min="8476" max="8476" width="6.44140625" style="2" bestFit="1" customWidth="1"/>
    <col min="8477" max="8477" width="12.33203125" style="2" bestFit="1" customWidth="1"/>
    <col min="8478" max="8478" width="13.109375" style="2" customWidth="1"/>
    <col min="8479" max="8479" width="42.33203125" style="2" customWidth="1"/>
    <col min="8480" max="8480" width="59.6640625" style="2" customWidth="1"/>
    <col min="8481" max="8482" width="13.109375" style="2" customWidth="1"/>
    <col min="8483" max="8483" width="16.44140625" style="2" customWidth="1"/>
    <col min="8484" max="8484" width="20.6640625" style="2" customWidth="1"/>
    <col min="8485" max="8486" width="78.33203125" style="2" customWidth="1"/>
    <col min="8487" max="8704" width="11.44140625" style="2"/>
    <col min="8705" max="8705" width="0" style="2" hidden="1" customWidth="1"/>
    <col min="8706" max="8706" width="6.6640625" style="2" customWidth="1"/>
    <col min="8707" max="8707" width="1.6640625" style="2" customWidth="1"/>
    <col min="8708" max="8708" width="1.44140625" style="2" customWidth="1"/>
    <col min="8709" max="8722" width="0" style="2" hidden="1" customWidth="1"/>
    <col min="8723" max="8723" width="38.109375" style="2" customWidth="1"/>
    <col min="8724" max="8725" width="13.109375" style="2" customWidth="1"/>
    <col min="8726" max="8726" width="11.109375" style="2" customWidth="1"/>
    <col min="8727" max="8731" width="12.44140625" style="2" customWidth="1"/>
    <col min="8732" max="8732" width="6.44140625" style="2" bestFit="1" customWidth="1"/>
    <col min="8733" max="8733" width="12.33203125" style="2" bestFit="1" customWidth="1"/>
    <col min="8734" max="8734" width="13.109375" style="2" customWidth="1"/>
    <col min="8735" max="8735" width="42.33203125" style="2" customWidth="1"/>
    <col min="8736" max="8736" width="59.6640625" style="2" customWidth="1"/>
    <col min="8737" max="8738" width="13.109375" style="2" customWidth="1"/>
    <col min="8739" max="8739" width="16.44140625" style="2" customWidth="1"/>
    <col min="8740" max="8740" width="20.6640625" style="2" customWidth="1"/>
    <col min="8741" max="8742" width="78.33203125" style="2" customWidth="1"/>
    <col min="8743" max="8960" width="11.44140625" style="2"/>
    <col min="8961" max="8961" width="0" style="2" hidden="1" customWidth="1"/>
    <col min="8962" max="8962" width="6.6640625" style="2" customWidth="1"/>
    <col min="8963" max="8963" width="1.6640625" style="2" customWidth="1"/>
    <col min="8964" max="8964" width="1.44140625" style="2" customWidth="1"/>
    <col min="8965" max="8978" width="0" style="2" hidden="1" customWidth="1"/>
    <col min="8979" max="8979" width="38.109375" style="2" customWidth="1"/>
    <col min="8980" max="8981" width="13.109375" style="2" customWidth="1"/>
    <col min="8982" max="8982" width="11.109375" style="2" customWidth="1"/>
    <col min="8983" max="8987" width="12.44140625" style="2" customWidth="1"/>
    <col min="8988" max="8988" width="6.44140625" style="2" bestFit="1" customWidth="1"/>
    <col min="8989" max="8989" width="12.33203125" style="2" bestFit="1" customWidth="1"/>
    <col min="8990" max="8990" width="13.109375" style="2" customWidth="1"/>
    <col min="8991" max="8991" width="42.33203125" style="2" customWidth="1"/>
    <col min="8992" max="8992" width="59.6640625" style="2" customWidth="1"/>
    <col min="8993" max="8994" width="13.109375" style="2" customWidth="1"/>
    <col min="8995" max="8995" width="16.44140625" style="2" customWidth="1"/>
    <col min="8996" max="8996" width="20.6640625" style="2" customWidth="1"/>
    <col min="8997" max="8998" width="78.33203125" style="2" customWidth="1"/>
    <col min="8999" max="9216" width="11.44140625" style="2"/>
    <col min="9217" max="9217" width="0" style="2" hidden="1" customWidth="1"/>
    <col min="9218" max="9218" width="6.6640625" style="2" customWidth="1"/>
    <col min="9219" max="9219" width="1.6640625" style="2" customWidth="1"/>
    <col min="9220" max="9220" width="1.44140625" style="2" customWidth="1"/>
    <col min="9221" max="9234" width="0" style="2" hidden="1" customWidth="1"/>
    <col min="9235" max="9235" width="38.109375" style="2" customWidth="1"/>
    <col min="9236" max="9237" width="13.109375" style="2" customWidth="1"/>
    <col min="9238" max="9238" width="11.109375" style="2" customWidth="1"/>
    <col min="9239" max="9243" width="12.44140625" style="2" customWidth="1"/>
    <col min="9244" max="9244" width="6.44140625" style="2" bestFit="1" customWidth="1"/>
    <col min="9245" max="9245" width="12.33203125" style="2" bestFit="1" customWidth="1"/>
    <col min="9246" max="9246" width="13.109375" style="2" customWidth="1"/>
    <col min="9247" max="9247" width="42.33203125" style="2" customWidth="1"/>
    <col min="9248" max="9248" width="59.6640625" style="2" customWidth="1"/>
    <col min="9249" max="9250" width="13.109375" style="2" customWidth="1"/>
    <col min="9251" max="9251" width="16.44140625" style="2" customWidth="1"/>
    <col min="9252" max="9252" width="20.6640625" style="2" customWidth="1"/>
    <col min="9253" max="9254" width="78.33203125" style="2" customWidth="1"/>
    <col min="9255" max="9472" width="11.44140625" style="2"/>
    <col min="9473" max="9473" width="0" style="2" hidden="1" customWidth="1"/>
    <col min="9474" max="9474" width="6.6640625" style="2" customWidth="1"/>
    <col min="9475" max="9475" width="1.6640625" style="2" customWidth="1"/>
    <col min="9476" max="9476" width="1.44140625" style="2" customWidth="1"/>
    <col min="9477" max="9490" width="0" style="2" hidden="1" customWidth="1"/>
    <col min="9491" max="9491" width="38.109375" style="2" customWidth="1"/>
    <col min="9492" max="9493" width="13.109375" style="2" customWidth="1"/>
    <col min="9494" max="9494" width="11.109375" style="2" customWidth="1"/>
    <col min="9495" max="9499" width="12.44140625" style="2" customWidth="1"/>
    <col min="9500" max="9500" width="6.44140625" style="2" bestFit="1" customWidth="1"/>
    <col min="9501" max="9501" width="12.33203125" style="2" bestFit="1" customWidth="1"/>
    <col min="9502" max="9502" width="13.109375" style="2" customWidth="1"/>
    <col min="9503" max="9503" width="42.33203125" style="2" customWidth="1"/>
    <col min="9504" max="9504" width="59.6640625" style="2" customWidth="1"/>
    <col min="9505" max="9506" width="13.109375" style="2" customWidth="1"/>
    <col min="9507" max="9507" width="16.44140625" style="2" customWidth="1"/>
    <col min="9508" max="9508" width="20.6640625" style="2" customWidth="1"/>
    <col min="9509" max="9510" width="78.33203125" style="2" customWidth="1"/>
    <col min="9511" max="9728" width="11.44140625" style="2"/>
    <col min="9729" max="9729" width="0" style="2" hidden="1" customWidth="1"/>
    <col min="9730" max="9730" width="6.6640625" style="2" customWidth="1"/>
    <col min="9731" max="9731" width="1.6640625" style="2" customWidth="1"/>
    <col min="9732" max="9732" width="1.44140625" style="2" customWidth="1"/>
    <col min="9733" max="9746" width="0" style="2" hidden="1" customWidth="1"/>
    <col min="9747" max="9747" width="38.109375" style="2" customWidth="1"/>
    <col min="9748" max="9749" width="13.109375" style="2" customWidth="1"/>
    <col min="9750" max="9750" width="11.109375" style="2" customWidth="1"/>
    <col min="9751" max="9755" width="12.44140625" style="2" customWidth="1"/>
    <col min="9756" max="9756" width="6.44140625" style="2" bestFit="1" customWidth="1"/>
    <col min="9757" max="9757" width="12.33203125" style="2" bestFit="1" customWidth="1"/>
    <col min="9758" max="9758" width="13.109375" style="2" customWidth="1"/>
    <col min="9759" max="9759" width="42.33203125" style="2" customWidth="1"/>
    <col min="9760" max="9760" width="59.6640625" style="2" customWidth="1"/>
    <col min="9761" max="9762" width="13.109375" style="2" customWidth="1"/>
    <col min="9763" max="9763" width="16.44140625" style="2" customWidth="1"/>
    <col min="9764" max="9764" width="20.6640625" style="2" customWidth="1"/>
    <col min="9765" max="9766" width="78.33203125" style="2" customWidth="1"/>
    <col min="9767" max="9984" width="11.44140625" style="2"/>
    <col min="9985" max="9985" width="0" style="2" hidden="1" customWidth="1"/>
    <col min="9986" max="9986" width="6.6640625" style="2" customWidth="1"/>
    <col min="9987" max="9987" width="1.6640625" style="2" customWidth="1"/>
    <col min="9988" max="9988" width="1.44140625" style="2" customWidth="1"/>
    <col min="9989" max="10002" width="0" style="2" hidden="1" customWidth="1"/>
    <col min="10003" max="10003" width="38.109375" style="2" customWidth="1"/>
    <col min="10004" max="10005" width="13.109375" style="2" customWidth="1"/>
    <col min="10006" max="10006" width="11.109375" style="2" customWidth="1"/>
    <col min="10007" max="10011" width="12.44140625" style="2" customWidth="1"/>
    <col min="10012" max="10012" width="6.44140625" style="2" bestFit="1" customWidth="1"/>
    <col min="10013" max="10013" width="12.33203125" style="2" bestFit="1" customWidth="1"/>
    <col min="10014" max="10014" width="13.109375" style="2" customWidth="1"/>
    <col min="10015" max="10015" width="42.33203125" style="2" customWidth="1"/>
    <col min="10016" max="10016" width="59.6640625" style="2" customWidth="1"/>
    <col min="10017" max="10018" width="13.109375" style="2" customWidth="1"/>
    <col min="10019" max="10019" width="16.44140625" style="2" customWidth="1"/>
    <col min="10020" max="10020" width="20.6640625" style="2" customWidth="1"/>
    <col min="10021" max="10022" width="78.33203125" style="2" customWidth="1"/>
    <col min="10023" max="10240" width="11.44140625" style="2"/>
    <col min="10241" max="10241" width="0" style="2" hidden="1" customWidth="1"/>
    <col min="10242" max="10242" width="6.6640625" style="2" customWidth="1"/>
    <col min="10243" max="10243" width="1.6640625" style="2" customWidth="1"/>
    <col min="10244" max="10244" width="1.44140625" style="2" customWidth="1"/>
    <col min="10245" max="10258" width="0" style="2" hidden="1" customWidth="1"/>
    <col min="10259" max="10259" width="38.109375" style="2" customWidth="1"/>
    <col min="10260" max="10261" width="13.109375" style="2" customWidth="1"/>
    <col min="10262" max="10262" width="11.109375" style="2" customWidth="1"/>
    <col min="10263" max="10267" width="12.44140625" style="2" customWidth="1"/>
    <col min="10268" max="10268" width="6.44140625" style="2" bestFit="1" customWidth="1"/>
    <col min="10269" max="10269" width="12.33203125" style="2" bestFit="1" customWidth="1"/>
    <col min="10270" max="10270" width="13.109375" style="2" customWidth="1"/>
    <col min="10271" max="10271" width="42.33203125" style="2" customWidth="1"/>
    <col min="10272" max="10272" width="59.6640625" style="2" customWidth="1"/>
    <col min="10273" max="10274" width="13.109375" style="2" customWidth="1"/>
    <col min="10275" max="10275" width="16.44140625" style="2" customWidth="1"/>
    <col min="10276" max="10276" width="20.6640625" style="2" customWidth="1"/>
    <col min="10277" max="10278" width="78.33203125" style="2" customWidth="1"/>
    <col min="10279" max="10496" width="11.44140625" style="2"/>
    <col min="10497" max="10497" width="0" style="2" hidden="1" customWidth="1"/>
    <col min="10498" max="10498" width="6.6640625" style="2" customWidth="1"/>
    <col min="10499" max="10499" width="1.6640625" style="2" customWidth="1"/>
    <col min="10500" max="10500" width="1.44140625" style="2" customWidth="1"/>
    <col min="10501" max="10514" width="0" style="2" hidden="1" customWidth="1"/>
    <col min="10515" max="10515" width="38.109375" style="2" customWidth="1"/>
    <col min="10516" max="10517" width="13.109375" style="2" customWidth="1"/>
    <col min="10518" max="10518" width="11.109375" style="2" customWidth="1"/>
    <col min="10519" max="10523" width="12.44140625" style="2" customWidth="1"/>
    <col min="10524" max="10524" width="6.44140625" style="2" bestFit="1" customWidth="1"/>
    <col min="10525" max="10525" width="12.33203125" style="2" bestFit="1" customWidth="1"/>
    <col min="10526" max="10526" width="13.109375" style="2" customWidth="1"/>
    <col min="10527" max="10527" width="42.33203125" style="2" customWidth="1"/>
    <col min="10528" max="10528" width="59.6640625" style="2" customWidth="1"/>
    <col min="10529" max="10530" width="13.109375" style="2" customWidth="1"/>
    <col min="10531" max="10531" width="16.44140625" style="2" customWidth="1"/>
    <col min="10532" max="10532" width="20.6640625" style="2" customWidth="1"/>
    <col min="10533" max="10534" width="78.33203125" style="2" customWidth="1"/>
    <col min="10535" max="10752" width="11.44140625" style="2"/>
    <col min="10753" max="10753" width="0" style="2" hidden="1" customWidth="1"/>
    <col min="10754" max="10754" width="6.6640625" style="2" customWidth="1"/>
    <col min="10755" max="10755" width="1.6640625" style="2" customWidth="1"/>
    <col min="10756" max="10756" width="1.44140625" style="2" customWidth="1"/>
    <col min="10757" max="10770" width="0" style="2" hidden="1" customWidth="1"/>
    <col min="10771" max="10771" width="38.109375" style="2" customWidth="1"/>
    <col min="10772" max="10773" width="13.109375" style="2" customWidth="1"/>
    <col min="10774" max="10774" width="11.109375" style="2" customWidth="1"/>
    <col min="10775" max="10779" width="12.44140625" style="2" customWidth="1"/>
    <col min="10780" max="10780" width="6.44140625" style="2" bestFit="1" customWidth="1"/>
    <col min="10781" max="10781" width="12.33203125" style="2" bestFit="1" customWidth="1"/>
    <col min="10782" max="10782" width="13.109375" style="2" customWidth="1"/>
    <col min="10783" max="10783" width="42.33203125" style="2" customWidth="1"/>
    <col min="10784" max="10784" width="59.6640625" style="2" customWidth="1"/>
    <col min="10785" max="10786" width="13.109375" style="2" customWidth="1"/>
    <col min="10787" max="10787" width="16.44140625" style="2" customWidth="1"/>
    <col min="10788" max="10788" width="20.6640625" style="2" customWidth="1"/>
    <col min="10789" max="10790" width="78.33203125" style="2" customWidth="1"/>
    <col min="10791" max="11008" width="11.44140625" style="2"/>
    <col min="11009" max="11009" width="0" style="2" hidden="1" customWidth="1"/>
    <col min="11010" max="11010" width="6.6640625" style="2" customWidth="1"/>
    <col min="11011" max="11011" width="1.6640625" style="2" customWidth="1"/>
    <col min="11012" max="11012" width="1.44140625" style="2" customWidth="1"/>
    <col min="11013" max="11026" width="0" style="2" hidden="1" customWidth="1"/>
    <col min="11027" max="11027" width="38.109375" style="2" customWidth="1"/>
    <col min="11028" max="11029" width="13.109375" style="2" customWidth="1"/>
    <col min="11030" max="11030" width="11.109375" style="2" customWidth="1"/>
    <col min="11031" max="11035" width="12.44140625" style="2" customWidth="1"/>
    <col min="11036" max="11036" width="6.44140625" style="2" bestFit="1" customWidth="1"/>
    <col min="11037" max="11037" width="12.33203125" style="2" bestFit="1" customWidth="1"/>
    <col min="11038" max="11038" width="13.109375" style="2" customWidth="1"/>
    <col min="11039" max="11039" width="42.33203125" style="2" customWidth="1"/>
    <col min="11040" max="11040" width="59.6640625" style="2" customWidth="1"/>
    <col min="11041" max="11042" width="13.109375" style="2" customWidth="1"/>
    <col min="11043" max="11043" width="16.44140625" style="2" customWidth="1"/>
    <col min="11044" max="11044" width="20.6640625" style="2" customWidth="1"/>
    <col min="11045" max="11046" width="78.33203125" style="2" customWidth="1"/>
    <col min="11047" max="11264" width="11.44140625" style="2"/>
    <col min="11265" max="11265" width="0" style="2" hidden="1" customWidth="1"/>
    <col min="11266" max="11266" width="6.6640625" style="2" customWidth="1"/>
    <col min="11267" max="11267" width="1.6640625" style="2" customWidth="1"/>
    <col min="11268" max="11268" width="1.44140625" style="2" customWidth="1"/>
    <col min="11269" max="11282" width="0" style="2" hidden="1" customWidth="1"/>
    <col min="11283" max="11283" width="38.109375" style="2" customWidth="1"/>
    <col min="11284" max="11285" width="13.109375" style="2" customWidth="1"/>
    <col min="11286" max="11286" width="11.109375" style="2" customWidth="1"/>
    <col min="11287" max="11291" width="12.44140625" style="2" customWidth="1"/>
    <col min="11292" max="11292" width="6.44140625" style="2" bestFit="1" customWidth="1"/>
    <col min="11293" max="11293" width="12.33203125" style="2" bestFit="1" customWidth="1"/>
    <col min="11294" max="11294" width="13.109375" style="2" customWidth="1"/>
    <col min="11295" max="11295" width="42.33203125" style="2" customWidth="1"/>
    <col min="11296" max="11296" width="59.6640625" style="2" customWidth="1"/>
    <col min="11297" max="11298" width="13.109375" style="2" customWidth="1"/>
    <col min="11299" max="11299" width="16.44140625" style="2" customWidth="1"/>
    <col min="11300" max="11300" width="20.6640625" style="2" customWidth="1"/>
    <col min="11301" max="11302" width="78.33203125" style="2" customWidth="1"/>
    <col min="11303" max="11520" width="11.44140625" style="2"/>
    <col min="11521" max="11521" width="0" style="2" hidden="1" customWidth="1"/>
    <col min="11522" max="11522" width="6.6640625" style="2" customWidth="1"/>
    <col min="11523" max="11523" width="1.6640625" style="2" customWidth="1"/>
    <col min="11524" max="11524" width="1.44140625" style="2" customWidth="1"/>
    <col min="11525" max="11538" width="0" style="2" hidden="1" customWidth="1"/>
    <col min="11539" max="11539" width="38.109375" style="2" customWidth="1"/>
    <col min="11540" max="11541" width="13.109375" style="2" customWidth="1"/>
    <col min="11542" max="11542" width="11.109375" style="2" customWidth="1"/>
    <col min="11543" max="11547" width="12.44140625" style="2" customWidth="1"/>
    <col min="11548" max="11548" width="6.44140625" style="2" bestFit="1" customWidth="1"/>
    <col min="11549" max="11549" width="12.33203125" style="2" bestFit="1" customWidth="1"/>
    <col min="11550" max="11550" width="13.109375" style="2" customWidth="1"/>
    <col min="11551" max="11551" width="42.33203125" style="2" customWidth="1"/>
    <col min="11552" max="11552" width="59.6640625" style="2" customWidth="1"/>
    <col min="11553" max="11554" width="13.109375" style="2" customWidth="1"/>
    <col min="11555" max="11555" width="16.44140625" style="2" customWidth="1"/>
    <col min="11556" max="11556" width="20.6640625" style="2" customWidth="1"/>
    <col min="11557" max="11558" width="78.33203125" style="2" customWidth="1"/>
    <col min="11559" max="11776" width="11.44140625" style="2"/>
    <col min="11777" max="11777" width="0" style="2" hidden="1" customWidth="1"/>
    <col min="11778" max="11778" width="6.6640625" style="2" customWidth="1"/>
    <col min="11779" max="11779" width="1.6640625" style="2" customWidth="1"/>
    <col min="11780" max="11780" width="1.44140625" style="2" customWidth="1"/>
    <col min="11781" max="11794" width="0" style="2" hidden="1" customWidth="1"/>
    <col min="11795" max="11795" width="38.109375" style="2" customWidth="1"/>
    <col min="11796" max="11797" width="13.109375" style="2" customWidth="1"/>
    <col min="11798" max="11798" width="11.109375" style="2" customWidth="1"/>
    <col min="11799" max="11803" width="12.44140625" style="2" customWidth="1"/>
    <col min="11804" max="11804" width="6.44140625" style="2" bestFit="1" customWidth="1"/>
    <col min="11805" max="11805" width="12.33203125" style="2" bestFit="1" customWidth="1"/>
    <col min="11806" max="11806" width="13.109375" style="2" customWidth="1"/>
    <col min="11807" max="11807" width="42.33203125" style="2" customWidth="1"/>
    <col min="11808" max="11808" width="59.6640625" style="2" customWidth="1"/>
    <col min="11809" max="11810" width="13.109375" style="2" customWidth="1"/>
    <col min="11811" max="11811" width="16.44140625" style="2" customWidth="1"/>
    <col min="11812" max="11812" width="20.6640625" style="2" customWidth="1"/>
    <col min="11813" max="11814" width="78.33203125" style="2" customWidth="1"/>
    <col min="11815" max="12032" width="11.44140625" style="2"/>
    <col min="12033" max="12033" width="0" style="2" hidden="1" customWidth="1"/>
    <col min="12034" max="12034" width="6.6640625" style="2" customWidth="1"/>
    <col min="12035" max="12035" width="1.6640625" style="2" customWidth="1"/>
    <col min="12036" max="12036" width="1.44140625" style="2" customWidth="1"/>
    <col min="12037" max="12050" width="0" style="2" hidden="1" customWidth="1"/>
    <col min="12051" max="12051" width="38.109375" style="2" customWidth="1"/>
    <col min="12052" max="12053" width="13.109375" style="2" customWidth="1"/>
    <col min="12054" max="12054" width="11.109375" style="2" customWidth="1"/>
    <col min="12055" max="12059" width="12.44140625" style="2" customWidth="1"/>
    <col min="12060" max="12060" width="6.44140625" style="2" bestFit="1" customWidth="1"/>
    <col min="12061" max="12061" width="12.33203125" style="2" bestFit="1" customWidth="1"/>
    <col min="12062" max="12062" width="13.109375" style="2" customWidth="1"/>
    <col min="12063" max="12063" width="42.33203125" style="2" customWidth="1"/>
    <col min="12064" max="12064" width="59.6640625" style="2" customWidth="1"/>
    <col min="12065" max="12066" width="13.109375" style="2" customWidth="1"/>
    <col min="12067" max="12067" width="16.44140625" style="2" customWidth="1"/>
    <col min="12068" max="12068" width="20.6640625" style="2" customWidth="1"/>
    <col min="12069" max="12070" width="78.33203125" style="2" customWidth="1"/>
    <col min="12071" max="12288" width="11.44140625" style="2"/>
    <col min="12289" max="12289" width="0" style="2" hidden="1" customWidth="1"/>
    <col min="12290" max="12290" width="6.6640625" style="2" customWidth="1"/>
    <col min="12291" max="12291" width="1.6640625" style="2" customWidth="1"/>
    <col min="12292" max="12292" width="1.44140625" style="2" customWidth="1"/>
    <col min="12293" max="12306" width="0" style="2" hidden="1" customWidth="1"/>
    <col min="12307" max="12307" width="38.109375" style="2" customWidth="1"/>
    <col min="12308" max="12309" width="13.109375" style="2" customWidth="1"/>
    <col min="12310" max="12310" width="11.109375" style="2" customWidth="1"/>
    <col min="12311" max="12315" width="12.44140625" style="2" customWidth="1"/>
    <col min="12316" max="12316" width="6.44140625" style="2" bestFit="1" customWidth="1"/>
    <col min="12317" max="12317" width="12.33203125" style="2" bestFit="1" customWidth="1"/>
    <col min="12318" max="12318" width="13.109375" style="2" customWidth="1"/>
    <col min="12319" max="12319" width="42.33203125" style="2" customWidth="1"/>
    <col min="12320" max="12320" width="59.6640625" style="2" customWidth="1"/>
    <col min="12321" max="12322" width="13.109375" style="2" customWidth="1"/>
    <col min="12323" max="12323" width="16.44140625" style="2" customWidth="1"/>
    <col min="12324" max="12324" width="20.6640625" style="2" customWidth="1"/>
    <col min="12325" max="12326" width="78.33203125" style="2" customWidth="1"/>
    <col min="12327" max="12544" width="11.44140625" style="2"/>
    <col min="12545" max="12545" width="0" style="2" hidden="1" customWidth="1"/>
    <col min="12546" max="12546" width="6.6640625" style="2" customWidth="1"/>
    <col min="12547" max="12547" width="1.6640625" style="2" customWidth="1"/>
    <col min="12548" max="12548" width="1.44140625" style="2" customWidth="1"/>
    <col min="12549" max="12562" width="0" style="2" hidden="1" customWidth="1"/>
    <col min="12563" max="12563" width="38.109375" style="2" customWidth="1"/>
    <col min="12564" max="12565" width="13.109375" style="2" customWidth="1"/>
    <col min="12566" max="12566" width="11.109375" style="2" customWidth="1"/>
    <col min="12567" max="12571" width="12.44140625" style="2" customWidth="1"/>
    <col min="12572" max="12572" width="6.44140625" style="2" bestFit="1" customWidth="1"/>
    <col min="12573" max="12573" width="12.33203125" style="2" bestFit="1" customWidth="1"/>
    <col min="12574" max="12574" width="13.109375" style="2" customWidth="1"/>
    <col min="12575" max="12575" width="42.33203125" style="2" customWidth="1"/>
    <col min="12576" max="12576" width="59.6640625" style="2" customWidth="1"/>
    <col min="12577" max="12578" width="13.109375" style="2" customWidth="1"/>
    <col min="12579" max="12579" width="16.44140625" style="2" customWidth="1"/>
    <col min="12580" max="12580" width="20.6640625" style="2" customWidth="1"/>
    <col min="12581" max="12582" width="78.33203125" style="2" customWidth="1"/>
    <col min="12583" max="12800" width="11.44140625" style="2"/>
    <col min="12801" max="12801" width="0" style="2" hidden="1" customWidth="1"/>
    <col min="12802" max="12802" width="6.6640625" style="2" customWidth="1"/>
    <col min="12803" max="12803" width="1.6640625" style="2" customWidth="1"/>
    <col min="12804" max="12804" width="1.44140625" style="2" customWidth="1"/>
    <col min="12805" max="12818" width="0" style="2" hidden="1" customWidth="1"/>
    <col min="12819" max="12819" width="38.109375" style="2" customWidth="1"/>
    <col min="12820" max="12821" width="13.109375" style="2" customWidth="1"/>
    <col min="12822" max="12822" width="11.109375" style="2" customWidth="1"/>
    <col min="12823" max="12827" width="12.44140625" style="2" customWidth="1"/>
    <col min="12828" max="12828" width="6.44140625" style="2" bestFit="1" customWidth="1"/>
    <col min="12829" max="12829" width="12.33203125" style="2" bestFit="1" customWidth="1"/>
    <col min="12830" max="12830" width="13.109375" style="2" customWidth="1"/>
    <col min="12831" max="12831" width="42.33203125" style="2" customWidth="1"/>
    <col min="12832" max="12832" width="59.6640625" style="2" customWidth="1"/>
    <col min="12833" max="12834" width="13.109375" style="2" customWidth="1"/>
    <col min="12835" max="12835" width="16.44140625" style="2" customWidth="1"/>
    <col min="12836" max="12836" width="20.6640625" style="2" customWidth="1"/>
    <col min="12837" max="12838" width="78.33203125" style="2" customWidth="1"/>
    <col min="12839" max="13056" width="11.44140625" style="2"/>
    <col min="13057" max="13057" width="0" style="2" hidden="1" customWidth="1"/>
    <col min="13058" max="13058" width="6.6640625" style="2" customWidth="1"/>
    <col min="13059" max="13059" width="1.6640625" style="2" customWidth="1"/>
    <col min="13060" max="13060" width="1.44140625" style="2" customWidth="1"/>
    <col min="13061" max="13074" width="0" style="2" hidden="1" customWidth="1"/>
    <col min="13075" max="13075" width="38.109375" style="2" customWidth="1"/>
    <col min="13076" max="13077" width="13.109375" style="2" customWidth="1"/>
    <col min="13078" max="13078" width="11.109375" style="2" customWidth="1"/>
    <col min="13079" max="13083" width="12.44140625" style="2" customWidth="1"/>
    <col min="13084" max="13084" width="6.44140625" style="2" bestFit="1" customWidth="1"/>
    <col min="13085" max="13085" width="12.33203125" style="2" bestFit="1" customWidth="1"/>
    <col min="13086" max="13086" width="13.109375" style="2" customWidth="1"/>
    <col min="13087" max="13087" width="42.33203125" style="2" customWidth="1"/>
    <col min="13088" max="13088" width="59.6640625" style="2" customWidth="1"/>
    <col min="13089" max="13090" width="13.109375" style="2" customWidth="1"/>
    <col min="13091" max="13091" width="16.44140625" style="2" customWidth="1"/>
    <col min="13092" max="13092" width="20.6640625" style="2" customWidth="1"/>
    <col min="13093" max="13094" width="78.33203125" style="2" customWidth="1"/>
    <col min="13095" max="13312" width="11.44140625" style="2"/>
    <col min="13313" max="13313" width="0" style="2" hidden="1" customWidth="1"/>
    <col min="13314" max="13314" width="6.6640625" style="2" customWidth="1"/>
    <col min="13315" max="13315" width="1.6640625" style="2" customWidth="1"/>
    <col min="13316" max="13316" width="1.44140625" style="2" customWidth="1"/>
    <col min="13317" max="13330" width="0" style="2" hidden="1" customWidth="1"/>
    <col min="13331" max="13331" width="38.109375" style="2" customWidth="1"/>
    <col min="13332" max="13333" width="13.109375" style="2" customWidth="1"/>
    <col min="13334" max="13334" width="11.109375" style="2" customWidth="1"/>
    <col min="13335" max="13339" width="12.44140625" style="2" customWidth="1"/>
    <col min="13340" max="13340" width="6.44140625" style="2" bestFit="1" customWidth="1"/>
    <col min="13341" max="13341" width="12.33203125" style="2" bestFit="1" customWidth="1"/>
    <col min="13342" max="13342" width="13.109375" style="2" customWidth="1"/>
    <col min="13343" max="13343" width="42.33203125" style="2" customWidth="1"/>
    <col min="13344" max="13344" width="59.6640625" style="2" customWidth="1"/>
    <col min="13345" max="13346" width="13.109375" style="2" customWidth="1"/>
    <col min="13347" max="13347" width="16.44140625" style="2" customWidth="1"/>
    <col min="13348" max="13348" width="20.6640625" style="2" customWidth="1"/>
    <col min="13349" max="13350" width="78.33203125" style="2" customWidth="1"/>
    <col min="13351" max="13568" width="11.44140625" style="2"/>
    <col min="13569" max="13569" width="0" style="2" hidden="1" customWidth="1"/>
    <col min="13570" max="13570" width="6.6640625" style="2" customWidth="1"/>
    <col min="13571" max="13571" width="1.6640625" style="2" customWidth="1"/>
    <col min="13572" max="13572" width="1.44140625" style="2" customWidth="1"/>
    <col min="13573" max="13586" width="0" style="2" hidden="1" customWidth="1"/>
    <col min="13587" max="13587" width="38.109375" style="2" customWidth="1"/>
    <col min="13588" max="13589" width="13.109375" style="2" customWidth="1"/>
    <col min="13590" max="13590" width="11.109375" style="2" customWidth="1"/>
    <col min="13591" max="13595" width="12.44140625" style="2" customWidth="1"/>
    <col min="13596" max="13596" width="6.44140625" style="2" bestFit="1" customWidth="1"/>
    <col min="13597" max="13597" width="12.33203125" style="2" bestFit="1" customWidth="1"/>
    <col min="13598" max="13598" width="13.109375" style="2" customWidth="1"/>
    <col min="13599" max="13599" width="42.33203125" style="2" customWidth="1"/>
    <col min="13600" max="13600" width="59.6640625" style="2" customWidth="1"/>
    <col min="13601" max="13602" width="13.109375" style="2" customWidth="1"/>
    <col min="13603" max="13603" width="16.44140625" style="2" customWidth="1"/>
    <col min="13604" max="13604" width="20.6640625" style="2" customWidth="1"/>
    <col min="13605" max="13606" width="78.33203125" style="2" customWidth="1"/>
    <col min="13607" max="13824" width="11.44140625" style="2"/>
    <col min="13825" max="13825" width="0" style="2" hidden="1" customWidth="1"/>
    <col min="13826" max="13826" width="6.6640625" style="2" customWidth="1"/>
    <col min="13827" max="13827" width="1.6640625" style="2" customWidth="1"/>
    <col min="13828" max="13828" width="1.44140625" style="2" customWidth="1"/>
    <col min="13829" max="13842" width="0" style="2" hidden="1" customWidth="1"/>
    <col min="13843" max="13843" width="38.109375" style="2" customWidth="1"/>
    <col min="13844" max="13845" width="13.109375" style="2" customWidth="1"/>
    <col min="13846" max="13846" width="11.109375" style="2" customWidth="1"/>
    <col min="13847" max="13851" width="12.44140625" style="2" customWidth="1"/>
    <col min="13852" max="13852" width="6.44140625" style="2" bestFit="1" customWidth="1"/>
    <col min="13853" max="13853" width="12.33203125" style="2" bestFit="1" customWidth="1"/>
    <col min="13854" max="13854" width="13.109375" style="2" customWidth="1"/>
    <col min="13855" max="13855" width="42.33203125" style="2" customWidth="1"/>
    <col min="13856" max="13856" width="59.6640625" style="2" customWidth="1"/>
    <col min="13857" max="13858" width="13.109375" style="2" customWidth="1"/>
    <col min="13859" max="13859" width="16.44140625" style="2" customWidth="1"/>
    <col min="13860" max="13860" width="20.6640625" style="2" customWidth="1"/>
    <col min="13861" max="13862" width="78.33203125" style="2" customWidth="1"/>
    <col min="13863" max="14080" width="11.44140625" style="2"/>
    <col min="14081" max="14081" width="0" style="2" hidden="1" customWidth="1"/>
    <col min="14082" max="14082" width="6.6640625" style="2" customWidth="1"/>
    <col min="14083" max="14083" width="1.6640625" style="2" customWidth="1"/>
    <col min="14084" max="14084" width="1.44140625" style="2" customWidth="1"/>
    <col min="14085" max="14098" width="0" style="2" hidden="1" customWidth="1"/>
    <col min="14099" max="14099" width="38.109375" style="2" customWidth="1"/>
    <col min="14100" max="14101" width="13.109375" style="2" customWidth="1"/>
    <col min="14102" max="14102" width="11.109375" style="2" customWidth="1"/>
    <col min="14103" max="14107" width="12.44140625" style="2" customWidth="1"/>
    <col min="14108" max="14108" width="6.44140625" style="2" bestFit="1" customWidth="1"/>
    <col min="14109" max="14109" width="12.33203125" style="2" bestFit="1" customWidth="1"/>
    <col min="14110" max="14110" width="13.109375" style="2" customWidth="1"/>
    <col min="14111" max="14111" width="42.33203125" style="2" customWidth="1"/>
    <col min="14112" max="14112" width="59.6640625" style="2" customWidth="1"/>
    <col min="14113" max="14114" width="13.109375" style="2" customWidth="1"/>
    <col min="14115" max="14115" width="16.44140625" style="2" customWidth="1"/>
    <col min="14116" max="14116" width="20.6640625" style="2" customWidth="1"/>
    <col min="14117" max="14118" width="78.33203125" style="2" customWidth="1"/>
    <col min="14119" max="14336" width="11.44140625" style="2"/>
    <col min="14337" max="14337" width="0" style="2" hidden="1" customWidth="1"/>
    <col min="14338" max="14338" width="6.6640625" style="2" customWidth="1"/>
    <col min="14339" max="14339" width="1.6640625" style="2" customWidth="1"/>
    <col min="14340" max="14340" width="1.44140625" style="2" customWidth="1"/>
    <col min="14341" max="14354" width="0" style="2" hidden="1" customWidth="1"/>
    <col min="14355" max="14355" width="38.109375" style="2" customWidth="1"/>
    <col min="14356" max="14357" width="13.109375" style="2" customWidth="1"/>
    <col min="14358" max="14358" width="11.109375" style="2" customWidth="1"/>
    <col min="14359" max="14363" width="12.44140625" style="2" customWidth="1"/>
    <col min="14364" max="14364" width="6.44140625" style="2" bestFit="1" customWidth="1"/>
    <col min="14365" max="14365" width="12.33203125" style="2" bestFit="1" customWidth="1"/>
    <col min="14366" max="14366" width="13.109375" style="2" customWidth="1"/>
    <col min="14367" max="14367" width="42.33203125" style="2" customWidth="1"/>
    <col min="14368" max="14368" width="59.6640625" style="2" customWidth="1"/>
    <col min="14369" max="14370" width="13.109375" style="2" customWidth="1"/>
    <col min="14371" max="14371" width="16.44140625" style="2" customWidth="1"/>
    <col min="14372" max="14372" width="20.6640625" style="2" customWidth="1"/>
    <col min="14373" max="14374" width="78.33203125" style="2" customWidth="1"/>
    <col min="14375" max="14592" width="11.44140625" style="2"/>
    <col min="14593" max="14593" width="0" style="2" hidden="1" customWidth="1"/>
    <col min="14594" max="14594" width="6.6640625" style="2" customWidth="1"/>
    <col min="14595" max="14595" width="1.6640625" style="2" customWidth="1"/>
    <col min="14596" max="14596" width="1.44140625" style="2" customWidth="1"/>
    <col min="14597" max="14610" width="0" style="2" hidden="1" customWidth="1"/>
    <col min="14611" max="14611" width="38.109375" style="2" customWidth="1"/>
    <col min="14612" max="14613" width="13.109375" style="2" customWidth="1"/>
    <col min="14614" max="14614" width="11.109375" style="2" customWidth="1"/>
    <col min="14615" max="14619" width="12.44140625" style="2" customWidth="1"/>
    <col min="14620" max="14620" width="6.44140625" style="2" bestFit="1" customWidth="1"/>
    <col min="14621" max="14621" width="12.33203125" style="2" bestFit="1" customWidth="1"/>
    <col min="14622" max="14622" width="13.109375" style="2" customWidth="1"/>
    <col min="14623" max="14623" width="42.33203125" style="2" customWidth="1"/>
    <col min="14624" max="14624" width="59.6640625" style="2" customWidth="1"/>
    <col min="14625" max="14626" width="13.109375" style="2" customWidth="1"/>
    <col min="14627" max="14627" width="16.44140625" style="2" customWidth="1"/>
    <col min="14628" max="14628" width="20.6640625" style="2" customWidth="1"/>
    <col min="14629" max="14630" width="78.33203125" style="2" customWidth="1"/>
    <col min="14631" max="14848" width="11.44140625" style="2"/>
    <col min="14849" max="14849" width="0" style="2" hidden="1" customWidth="1"/>
    <col min="14850" max="14850" width="6.6640625" style="2" customWidth="1"/>
    <col min="14851" max="14851" width="1.6640625" style="2" customWidth="1"/>
    <col min="14852" max="14852" width="1.44140625" style="2" customWidth="1"/>
    <col min="14853" max="14866" width="0" style="2" hidden="1" customWidth="1"/>
    <col min="14867" max="14867" width="38.109375" style="2" customWidth="1"/>
    <col min="14868" max="14869" width="13.109375" style="2" customWidth="1"/>
    <col min="14870" max="14870" width="11.109375" style="2" customWidth="1"/>
    <col min="14871" max="14875" width="12.44140625" style="2" customWidth="1"/>
    <col min="14876" max="14876" width="6.44140625" style="2" bestFit="1" customWidth="1"/>
    <col min="14877" max="14877" width="12.33203125" style="2" bestFit="1" customWidth="1"/>
    <col min="14878" max="14878" width="13.109375" style="2" customWidth="1"/>
    <col min="14879" max="14879" width="42.33203125" style="2" customWidth="1"/>
    <col min="14880" max="14880" width="59.6640625" style="2" customWidth="1"/>
    <col min="14881" max="14882" width="13.109375" style="2" customWidth="1"/>
    <col min="14883" max="14883" width="16.44140625" style="2" customWidth="1"/>
    <col min="14884" max="14884" width="20.6640625" style="2" customWidth="1"/>
    <col min="14885" max="14886" width="78.33203125" style="2" customWidth="1"/>
    <col min="14887" max="15104" width="11.44140625" style="2"/>
    <col min="15105" max="15105" width="0" style="2" hidden="1" customWidth="1"/>
    <col min="15106" max="15106" width="6.6640625" style="2" customWidth="1"/>
    <col min="15107" max="15107" width="1.6640625" style="2" customWidth="1"/>
    <col min="15108" max="15108" width="1.44140625" style="2" customWidth="1"/>
    <col min="15109" max="15122" width="0" style="2" hidden="1" customWidth="1"/>
    <col min="15123" max="15123" width="38.109375" style="2" customWidth="1"/>
    <col min="15124" max="15125" width="13.109375" style="2" customWidth="1"/>
    <col min="15126" max="15126" width="11.109375" style="2" customWidth="1"/>
    <col min="15127" max="15131" width="12.44140625" style="2" customWidth="1"/>
    <col min="15132" max="15132" width="6.44140625" style="2" bestFit="1" customWidth="1"/>
    <col min="15133" max="15133" width="12.33203125" style="2" bestFit="1" customWidth="1"/>
    <col min="15134" max="15134" width="13.109375" style="2" customWidth="1"/>
    <col min="15135" max="15135" width="42.33203125" style="2" customWidth="1"/>
    <col min="15136" max="15136" width="59.6640625" style="2" customWidth="1"/>
    <col min="15137" max="15138" width="13.109375" style="2" customWidth="1"/>
    <col min="15139" max="15139" width="16.44140625" style="2" customWidth="1"/>
    <col min="15140" max="15140" width="20.6640625" style="2" customWidth="1"/>
    <col min="15141" max="15142" width="78.33203125" style="2" customWidth="1"/>
    <col min="15143" max="15360" width="11.44140625" style="2"/>
    <col min="15361" max="15361" width="0" style="2" hidden="1" customWidth="1"/>
    <col min="15362" max="15362" width="6.6640625" style="2" customWidth="1"/>
    <col min="15363" max="15363" width="1.6640625" style="2" customWidth="1"/>
    <col min="15364" max="15364" width="1.44140625" style="2" customWidth="1"/>
    <col min="15365" max="15378" width="0" style="2" hidden="1" customWidth="1"/>
    <col min="15379" max="15379" width="38.109375" style="2" customWidth="1"/>
    <col min="15380" max="15381" width="13.109375" style="2" customWidth="1"/>
    <col min="15382" max="15382" width="11.109375" style="2" customWidth="1"/>
    <col min="15383" max="15387" width="12.44140625" style="2" customWidth="1"/>
    <col min="15388" max="15388" width="6.44140625" style="2" bestFit="1" customWidth="1"/>
    <col min="15389" max="15389" width="12.33203125" style="2" bestFit="1" customWidth="1"/>
    <col min="15390" max="15390" width="13.109375" style="2" customWidth="1"/>
    <col min="15391" max="15391" width="42.33203125" style="2" customWidth="1"/>
    <col min="15392" max="15392" width="59.6640625" style="2" customWidth="1"/>
    <col min="15393" max="15394" width="13.109375" style="2" customWidth="1"/>
    <col min="15395" max="15395" width="16.44140625" style="2" customWidth="1"/>
    <col min="15396" max="15396" width="20.6640625" style="2" customWidth="1"/>
    <col min="15397" max="15398" width="78.33203125" style="2" customWidth="1"/>
    <col min="15399" max="15616" width="11.44140625" style="2"/>
    <col min="15617" max="15617" width="0" style="2" hidden="1" customWidth="1"/>
    <col min="15618" max="15618" width="6.6640625" style="2" customWidth="1"/>
    <col min="15619" max="15619" width="1.6640625" style="2" customWidth="1"/>
    <col min="15620" max="15620" width="1.44140625" style="2" customWidth="1"/>
    <col min="15621" max="15634" width="0" style="2" hidden="1" customWidth="1"/>
    <col min="15635" max="15635" width="38.109375" style="2" customWidth="1"/>
    <col min="15636" max="15637" width="13.109375" style="2" customWidth="1"/>
    <col min="15638" max="15638" width="11.109375" style="2" customWidth="1"/>
    <col min="15639" max="15643" width="12.44140625" style="2" customWidth="1"/>
    <col min="15644" max="15644" width="6.44140625" style="2" bestFit="1" customWidth="1"/>
    <col min="15645" max="15645" width="12.33203125" style="2" bestFit="1" customWidth="1"/>
    <col min="15646" max="15646" width="13.109375" style="2" customWidth="1"/>
    <col min="15647" max="15647" width="42.33203125" style="2" customWidth="1"/>
    <col min="15648" max="15648" width="59.6640625" style="2" customWidth="1"/>
    <col min="15649" max="15650" width="13.109375" style="2" customWidth="1"/>
    <col min="15651" max="15651" width="16.44140625" style="2" customWidth="1"/>
    <col min="15652" max="15652" width="20.6640625" style="2" customWidth="1"/>
    <col min="15653" max="15654" width="78.33203125" style="2" customWidth="1"/>
    <col min="15655" max="15872" width="11.44140625" style="2"/>
    <col min="15873" max="15873" width="0" style="2" hidden="1" customWidth="1"/>
    <col min="15874" max="15874" width="6.6640625" style="2" customWidth="1"/>
    <col min="15875" max="15875" width="1.6640625" style="2" customWidth="1"/>
    <col min="15876" max="15876" width="1.44140625" style="2" customWidth="1"/>
    <col min="15877" max="15890" width="0" style="2" hidden="1" customWidth="1"/>
    <col min="15891" max="15891" width="38.109375" style="2" customWidth="1"/>
    <col min="15892" max="15893" width="13.109375" style="2" customWidth="1"/>
    <col min="15894" max="15894" width="11.109375" style="2" customWidth="1"/>
    <col min="15895" max="15899" width="12.44140625" style="2" customWidth="1"/>
    <col min="15900" max="15900" width="6.44140625" style="2" bestFit="1" customWidth="1"/>
    <col min="15901" max="15901" width="12.33203125" style="2" bestFit="1" customWidth="1"/>
    <col min="15902" max="15902" width="13.109375" style="2" customWidth="1"/>
    <col min="15903" max="15903" width="42.33203125" style="2" customWidth="1"/>
    <col min="15904" max="15904" width="59.6640625" style="2" customWidth="1"/>
    <col min="15905" max="15906" width="13.109375" style="2" customWidth="1"/>
    <col min="15907" max="15907" width="16.44140625" style="2" customWidth="1"/>
    <col min="15908" max="15908" width="20.6640625" style="2" customWidth="1"/>
    <col min="15909" max="15910" width="78.33203125" style="2" customWidth="1"/>
    <col min="15911" max="16128" width="11.44140625" style="2"/>
    <col min="16129" max="16129" width="0" style="2" hidden="1" customWidth="1"/>
    <col min="16130" max="16130" width="6.6640625" style="2" customWidth="1"/>
    <col min="16131" max="16131" width="1.6640625" style="2" customWidth="1"/>
    <col min="16132" max="16132" width="1.44140625" style="2" customWidth="1"/>
    <col min="16133" max="16146" width="0" style="2" hidden="1" customWidth="1"/>
    <col min="16147" max="16147" width="38.109375" style="2" customWidth="1"/>
    <col min="16148" max="16149" width="13.109375" style="2" customWidth="1"/>
    <col min="16150" max="16150" width="11.109375" style="2" customWidth="1"/>
    <col min="16151" max="16155" width="12.44140625" style="2" customWidth="1"/>
    <col min="16156" max="16156" width="6.44140625" style="2" bestFit="1" customWidth="1"/>
    <col min="16157" max="16157" width="12.33203125" style="2" bestFit="1" customWidth="1"/>
    <col min="16158" max="16158" width="13.109375" style="2" customWidth="1"/>
    <col min="16159" max="16159" width="42.33203125" style="2" customWidth="1"/>
    <col min="16160" max="16160" width="59.6640625" style="2" customWidth="1"/>
    <col min="16161" max="16162" width="13.109375" style="2" customWidth="1"/>
    <col min="16163" max="16163" width="16.44140625" style="2" customWidth="1"/>
    <col min="16164" max="16164" width="20.6640625" style="2" customWidth="1"/>
    <col min="16165" max="16166" width="78.33203125" style="2" customWidth="1"/>
    <col min="16167" max="16384" width="11.4414062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60</v>
      </c>
      <c r="Z1" s="776"/>
      <c r="AA1" s="776"/>
      <c r="AB1" s="776"/>
      <c r="AC1" s="776"/>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t="s">
        <v>6</v>
      </c>
      <c r="O5" s="814"/>
      <c r="P5" s="814"/>
      <c r="Q5" s="814"/>
      <c r="R5" s="814"/>
      <c r="S5" s="814"/>
      <c r="T5" s="814"/>
      <c r="AE5" s="2"/>
      <c r="AF5" s="2"/>
    </row>
    <row r="6" spans="1:38">
      <c r="A6" s="1"/>
      <c r="B6" s="105" t="s">
        <v>355</v>
      </c>
      <c r="C6" s="105"/>
      <c r="D6" s="105"/>
      <c r="E6" s="105"/>
      <c r="F6" s="105"/>
      <c r="G6" s="105"/>
      <c r="H6" s="105"/>
      <c r="I6" s="105"/>
      <c r="J6" s="105"/>
      <c r="K6" s="105"/>
      <c r="L6" s="105"/>
      <c r="M6" s="105"/>
      <c r="N6" s="105"/>
      <c r="O6" s="105"/>
      <c r="P6" s="105"/>
      <c r="Q6" s="105"/>
      <c r="R6" s="105"/>
      <c r="S6" s="105"/>
      <c r="T6" s="105"/>
      <c r="AE6" s="2"/>
      <c r="AF6" s="2"/>
    </row>
    <row r="7" spans="1:38" ht="17.25"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8"/>
      <c r="AD7" s="769" t="s">
        <v>15</v>
      </c>
      <c r="AE7" s="770"/>
      <c r="AF7" s="771"/>
      <c r="AG7" s="769" t="s">
        <v>16</v>
      </c>
      <c r="AH7" s="770"/>
      <c r="AI7" s="770"/>
      <c r="AJ7" s="770"/>
      <c r="AK7" s="770"/>
      <c r="AL7" s="771"/>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876" t="s">
        <v>25</v>
      </c>
      <c r="AI8" s="764" t="s">
        <v>26</v>
      </c>
      <c r="AJ8" s="764" t="s">
        <v>27</v>
      </c>
      <c r="AK8" s="764" t="s">
        <v>28</v>
      </c>
      <c r="AL8" s="764" t="s">
        <v>29</v>
      </c>
    </row>
    <row r="9" spans="1:38">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5" t="s">
        <v>32</v>
      </c>
      <c r="AA9" s="5" t="s">
        <v>33</v>
      </c>
      <c r="AB9" s="765"/>
      <c r="AC9" s="765"/>
      <c r="AD9" s="765"/>
      <c r="AE9" s="765"/>
      <c r="AF9" s="765"/>
      <c r="AG9" s="765"/>
      <c r="AH9" s="877"/>
      <c r="AI9" s="765"/>
      <c r="AJ9" s="765"/>
      <c r="AK9" s="765"/>
      <c r="AL9" s="765"/>
    </row>
    <row r="10" spans="1:38" ht="27" customHeight="1">
      <c r="A10" s="1"/>
      <c r="B10" s="248">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1">
        <v>14</v>
      </c>
      <c r="AF10" s="11">
        <v>15</v>
      </c>
      <c r="AG10" s="10">
        <v>16</v>
      </c>
      <c r="AH10" s="282">
        <v>17</v>
      </c>
      <c r="AI10" s="10">
        <v>18</v>
      </c>
      <c r="AJ10" s="10">
        <v>19</v>
      </c>
      <c r="AK10" s="11">
        <v>20</v>
      </c>
      <c r="AL10" s="11">
        <v>21</v>
      </c>
    </row>
    <row r="11" spans="1:38">
      <c r="A11" s="1"/>
      <c r="B11" s="13"/>
      <c r="C11" s="757" t="s">
        <v>62</v>
      </c>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9"/>
    </row>
    <row r="12" spans="1:38" s="23" customFormat="1" ht="30.6">
      <c r="A12" s="18"/>
      <c r="B12" s="13" t="s">
        <v>354</v>
      </c>
      <c r="C12" s="809"/>
      <c r="D12" s="810"/>
      <c r="E12" s="807" t="s">
        <v>41</v>
      </c>
      <c r="F12" s="807"/>
      <c r="G12" s="807"/>
      <c r="H12" s="807"/>
      <c r="I12" s="807"/>
      <c r="J12" s="807"/>
      <c r="K12" s="807"/>
      <c r="L12" s="807"/>
      <c r="M12" s="807"/>
      <c r="N12" s="807"/>
      <c r="O12" s="807"/>
      <c r="P12" s="807"/>
      <c r="Q12" s="807"/>
      <c r="R12" s="807"/>
      <c r="S12" s="847"/>
      <c r="T12" s="25" t="s">
        <v>346</v>
      </c>
      <c r="U12" s="25" t="s">
        <v>345</v>
      </c>
      <c r="V12" s="25" t="s">
        <v>42</v>
      </c>
      <c r="W12" s="30">
        <v>25147306</v>
      </c>
      <c r="X12" s="30">
        <v>25147306</v>
      </c>
      <c r="Y12" s="30">
        <v>25147306</v>
      </c>
      <c r="Z12" s="30">
        <v>25147306</v>
      </c>
      <c r="AA12" s="30">
        <v>0</v>
      </c>
      <c r="AB12" s="31">
        <v>1</v>
      </c>
      <c r="AC12" s="32"/>
      <c r="AD12" s="33"/>
      <c r="AE12" s="75"/>
      <c r="AF12" s="108" t="s">
        <v>344</v>
      </c>
      <c r="AG12" s="32"/>
      <c r="AH12" s="32"/>
      <c r="AI12" s="32"/>
      <c r="AJ12" s="32"/>
      <c r="AK12" s="29"/>
      <c r="AL12" s="29"/>
    </row>
    <row r="13" spans="1:38" s="23" customFormat="1" ht="30.6">
      <c r="A13" s="18"/>
      <c r="B13" s="13" t="s">
        <v>353</v>
      </c>
      <c r="C13" s="809"/>
      <c r="D13" s="810"/>
      <c r="E13" s="807" t="s">
        <v>94</v>
      </c>
      <c r="F13" s="807"/>
      <c r="G13" s="807"/>
      <c r="H13" s="807"/>
      <c r="I13" s="807"/>
      <c r="J13" s="807"/>
      <c r="K13" s="807"/>
      <c r="L13" s="807"/>
      <c r="M13" s="807"/>
      <c r="N13" s="807"/>
      <c r="O13" s="807"/>
      <c r="P13" s="807"/>
      <c r="Q13" s="807"/>
      <c r="R13" s="807"/>
      <c r="S13" s="847"/>
      <c r="T13" s="25" t="s">
        <v>346</v>
      </c>
      <c r="U13" s="25" t="s">
        <v>345</v>
      </c>
      <c r="V13" s="25"/>
      <c r="W13" s="30">
        <v>171583405</v>
      </c>
      <c r="X13" s="30">
        <v>171583405</v>
      </c>
      <c r="Y13" s="30">
        <v>171583405</v>
      </c>
      <c r="Z13" s="30">
        <v>171583405</v>
      </c>
      <c r="AA13" s="30">
        <v>0</v>
      </c>
      <c r="AB13" s="31">
        <v>1</v>
      </c>
      <c r="AC13" s="32"/>
      <c r="AD13" s="33"/>
      <c r="AE13" s="75"/>
      <c r="AF13" s="108" t="s">
        <v>344</v>
      </c>
      <c r="AG13" s="32"/>
      <c r="AH13" s="32"/>
      <c r="AI13" s="32"/>
      <c r="AJ13" s="32"/>
      <c r="AK13" s="29"/>
      <c r="AL13" s="29"/>
    </row>
    <row r="14" spans="1:38" s="23" customFormat="1" ht="30.6">
      <c r="A14" s="18"/>
      <c r="B14" s="13" t="s">
        <v>352</v>
      </c>
      <c r="C14" s="809"/>
      <c r="D14" s="810"/>
      <c r="E14" s="807" t="s">
        <v>47</v>
      </c>
      <c r="F14" s="807"/>
      <c r="G14" s="807"/>
      <c r="H14" s="807"/>
      <c r="I14" s="807"/>
      <c r="J14" s="807"/>
      <c r="K14" s="807"/>
      <c r="L14" s="807"/>
      <c r="M14" s="807"/>
      <c r="N14" s="807"/>
      <c r="O14" s="807"/>
      <c r="P14" s="807"/>
      <c r="Q14" s="807"/>
      <c r="R14" s="807"/>
      <c r="S14" s="847"/>
      <c r="T14" s="25" t="s">
        <v>346</v>
      </c>
      <c r="U14" s="25" t="s">
        <v>345</v>
      </c>
      <c r="V14" s="25"/>
      <c r="W14" s="30">
        <v>7494788</v>
      </c>
      <c r="X14" s="30">
        <v>7494788</v>
      </c>
      <c r="Y14" s="30">
        <v>7494788</v>
      </c>
      <c r="Z14" s="30">
        <v>7494788</v>
      </c>
      <c r="AA14" s="30">
        <v>0</v>
      </c>
      <c r="AB14" s="31">
        <v>1</v>
      </c>
      <c r="AC14" s="32"/>
      <c r="AD14" s="33"/>
      <c r="AE14" s="75"/>
      <c r="AF14" s="108" t="s">
        <v>344</v>
      </c>
      <c r="AG14" s="32"/>
      <c r="AH14" s="32"/>
      <c r="AI14" s="32"/>
      <c r="AJ14" s="32"/>
      <c r="AK14" s="29"/>
      <c r="AL14" s="29"/>
    </row>
    <row r="15" spans="1:38" s="23" customFormat="1" ht="30.6">
      <c r="A15" s="18"/>
      <c r="B15" s="13" t="s">
        <v>351</v>
      </c>
      <c r="C15" s="809"/>
      <c r="D15" s="810"/>
      <c r="E15" s="807" t="s">
        <v>49</v>
      </c>
      <c r="F15" s="807"/>
      <c r="G15" s="807"/>
      <c r="H15" s="807"/>
      <c r="I15" s="807"/>
      <c r="J15" s="807"/>
      <c r="K15" s="807"/>
      <c r="L15" s="807"/>
      <c r="M15" s="807"/>
      <c r="N15" s="807"/>
      <c r="O15" s="807"/>
      <c r="P15" s="807"/>
      <c r="Q15" s="807"/>
      <c r="R15" s="807"/>
      <c r="S15" s="847"/>
      <c r="T15" s="25" t="s">
        <v>346</v>
      </c>
      <c r="U15" s="25" t="s">
        <v>345</v>
      </c>
      <c r="V15" s="25"/>
      <c r="W15" s="30">
        <v>52859551</v>
      </c>
      <c r="X15" s="30">
        <v>52859551</v>
      </c>
      <c r="Y15" s="30">
        <v>52859551</v>
      </c>
      <c r="Z15" s="30">
        <v>52859551</v>
      </c>
      <c r="AA15" s="30">
        <v>0</v>
      </c>
      <c r="AB15" s="31">
        <v>1</v>
      </c>
      <c r="AC15" s="32"/>
      <c r="AD15" s="33"/>
      <c r="AE15" s="75"/>
      <c r="AF15" s="108" t="s">
        <v>344</v>
      </c>
      <c r="AG15" s="32"/>
      <c r="AH15" s="32"/>
      <c r="AI15" s="32"/>
      <c r="AJ15" s="32"/>
      <c r="AK15" s="29"/>
      <c r="AL15" s="29"/>
    </row>
    <row r="16" spans="1:38" s="23" customFormat="1" ht="30.6">
      <c r="A16" s="18"/>
      <c r="B16" s="13" t="s">
        <v>350</v>
      </c>
      <c r="C16" s="809"/>
      <c r="D16" s="810"/>
      <c r="E16" s="807" t="s">
        <v>51</v>
      </c>
      <c r="F16" s="807"/>
      <c r="G16" s="807"/>
      <c r="H16" s="807"/>
      <c r="I16" s="807"/>
      <c r="J16" s="807"/>
      <c r="K16" s="807"/>
      <c r="L16" s="807"/>
      <c r="M16" s="807"/>
      <c r="N16" s="807"/>
      <c r="O16" s="807"/>
      <c r="P16" s="807"/>
      <c r="Q16" s="807"/>
      <c r="R16" s="807"/>
      <c r="S16" s="847"/>
      <c r="T16" s="25" t="s">
        <v>346</v>
      </c>
      <c r="U16" s="25" t="s">
        <v>345</v>
      </c>
      <c r="V16" s="25"/>
      <c r="W16" s="30">
        <v>3565498</v>
      </c>
      <c r="X16" s="30">
        <v>3565498</v>
      </c>
      <c r="Y16" s="30">
        <v>3565498</v>
      </c>
      <c r="Z16" s="30">
        <v>3565498</v>
      </c>
      <c r="AA16" s="30">
        <v>0</v>
      </c>
      <c r="AB16" s="31">
        <v>1</v>
      </c>
      <c r="AC16" s="32"/>
      <c r="AD16" s="33"/>
      <c r="AE16" s="75"/>
      <c r="AF16" s="108" t="s">
        <v>344</v>
      </c>
      <c r="AG16" s="32"/>
      <c r="AH16" s="32"/>
      <c r="AI16" s="32"/>
      <c r="AJ16" s="32"/>
      <c r="AK16" s="29"/>
      <c r="AL16" s="29"/>
    </row>
    <row r="17" spans="1:38" s="23" customFormat="1" ht="30.6">
      <c r="A17" s="18"/>
      <c r="B17" s="13" t="s">
        <v>349</v>
      </c>
      <c r="C17" s="36"/>
      <c r="D17" s="807" t="s">
        <v>53</v>
      </c>
      <c r="E17" s="807"/>
      <c r="F17" s="807"/>
      <c r="G17" s="807"/>
      <c r="H17" s="807"/>
      <c r="I17" s="807"/>
      <c r="J17" s="807"/>
      <c r="K17" s="807"/>
      <c r="L17" s="807"/>
      <c r="M17" s="807"/>
      <c r="N17" s="807"/>
      <c r="O17" s="807"/>
      <c r="P17" s="807"/>
      <c r="Q17" s="807"/>
      <c r="R17" s="807"/>
      <c r="S17" s="847"/>
      <c r="T17" s="25" t="s">
        <v>346</v>
      </c>
      <c r="U17" s="25" t="s">
        <v>345</v>
      </c>
      <c r="V17" s="25"/>
      <c r="W17" s="30">
        <v>219526519</v>
      </c>
      <c r="X17" s="30">
        <v>219526519</v>
      </c>
      <c r="Y17" s="30">
        <v>219526519</v>
      </c>
      <c r="Z17" s="30">
        <v>219526519</v>
      </c>
      <c r="AA17" s="30">
        <v>0</v>
      </c>
      <c r="AB17" s="31">
        <v>1</v>
      </c>
      <c r="AC17" s="32"/>
      <c r="AD17" s="33"/>
      <c r="AE17" s="75"/>
      <c r="AF17" s="108" t="s">
        <v>344</v>
      </c>
      <c r="AG17" s="32"/>
      <c r="AH17" s="32">
        <v>1636975.03</v>
      </c>
      <c r="AI17" s="32"/>
      <c r="AJ17" s="32"/>
      <c r="AK17" s="29"/>
      <c r="AL17" s="29"/>
    </row>
    <row r="18" spans="1:38" s="23" customFormat="1" ht="30.6">
      <c r="A18" s="18"/>
      <c r="B18" s="13" t="s">
        <v>348</v>
      </c>
      <c r="C18" s="36"/>
      <c r="D18" s="807" t="s">
        <v>56</v>
      </c>
      <c r="E18" s="807"/>
      <c r="F18" s="807"/>
      <c r="G18" s="807"/>
      <c r="H18" s="807"/>
      <c r="I18" s="807"/>
      <c r="J18" s="807"/>
      <c r="K18" s="807"/>
      <c r="L18" s="807"/>
      <c r="M18" s="807"/>
      <c r="N18" s="807"/>
      <c r="O18" s="807"/>
      <c r="P18" s="807"/>
      <c r="Q18" s="807"/>
      <c r="R18" s="807"/>
      <c r="S18" s="847"/>
      <c r="T18" s="25" t="s">
        <v>346</v>
      </c>
      <c r="U18" s="25" t="s">
        <v>345</v>
      </c>
      <c r="V18" s="25"/>
      <c r="W18" s="30">
        <v>27172599</v>
      </c>
      <c r="X18" s="30">
        <v>27172599</v>
      </c>
      <c r="Y18" s="30">
        <v>27172599</v>
      </c>
      <c r="Z18" s="30">
        <v>27172599</v>
      </c>
      <c r="AA18" s="30">
        <v>0</v>
      </c>
      <c r="AB18" s="31">
        <v>1</v>
      </c>
      <c r="AC18" s="32"/>
      <c r="AD18" s="33"/>
      <c r="AE18" s="75"/>
      <c r="AF18" s="108" t="s">
        <v>344</v>
      </c>
      <c r="AG18" s="32"/>
      <c r="AH18" s="32"/>
      <c r="AI18" s="32"/>
      <c r="AJ18" s="32"/>
      <c r="AK18" s="29"/>
      <c r="AL18" s="29"/>
    </row>
    <row r="19" spans="1:38" s="23" customFormat="1" ht="33.75" customHeight="1">
      <c r="A19" s="18"/>
      <c r="B19" s="13" t="s">
        <v>347</v>
      </c>
      <c r="C19" s="36"/>
      <c r="D19" s="807" t="s">
        <v>92</v>
      </c>
      <c r="E19" s="807"/>
      <c r="F19" s="807"/>
      <c r="G19" s="807"/>
      <c r="H19" s="807"/>
      <c r="I19" s="807"/>
      <c r="J19" s="807"/>
      <c r="K19" s="807"/>
      <c r="L19" s="807"/>
      <c r="M19" s="807"/>
      <c r="N19" s="807"/>
      <c r="O19" s="807"/>
      <c r="P19" s="807"/>
      <c r="Q19" s="807"/>
      <c r="R19" s="807"/>
      <c r="S19" s="847"/>
      <c r="T19" s="92" t="s">
        <v>346</v>
      </c>
      <c r="U19" s="25" t="s">
        <v>345</v>
      </c>
      <c r="V19" s="25"/>
      <c r="W19" s="30">
        <v>31475390</v>
      </c>
      <c r="X19" s="30">
        <v>31475390</v>
      </c>
      <c r="Y19" s="30">
        <v>31475390</v>
      </c>
      <c r="Z19" s="30">
        <v>31475390</v>
      </c>
      <c r="AA19" s="30">
        <v>0</v>
      </c>
      <c r="AB19" s="31">
        <v>1</v>
      </c>
      <c r="AC19" s="32"/>
      <c r="AD19" s="33"/>
      <c r="AE19" s="75"/>
      <c r="AF19" s="108" t="s">
        <v>344</v>
      </c>
      <c r="AG19" s="32"/>
      <c r="AH19" s="32"/>
      <c r="AI19" s="32"/>
      <c r="AJ19" s="32"/>
      <c r="AK19" s="29"/>
      <c r="AL19" s="29"/>
    </row>
    <row r="20" spans="1:38">
      <c r="T20" s="249"/>
      <c r="U20" s="263"/>
      <c r="W20" s="262"/>
      <c r="X20" s="262"/>
      <c r="Y20" s="262"/>
      <c r="Z20" s="262"/>
    </row>
  </sheetData>
  <mergeCells count="43">
    <mergeCell ref="B5:M5"/>
    <mergeCell ref="N5:T5"/>
    <mergeCell ref="B1:X1"/>
    <mergeCell ref="Y1:AC1"/>
    <mergeCell ref="C2:AE2"/>
    <mergeCell ref="C3:AE3"/>
    <mergeCell ref="C4:AE4"/>
    <mergeCell ref="B7:B9"/>
    <mergeCell ref="C7:S9"/>
    <mergeCell ref="T7:T9"/>
    <mergeCell ref="U7:U9"/>
    <mergeCell ref="V7:V9"/>
    <mergeCell ref="AD7:AF7"/>
    <mergeCell ref="AG7:AL7"/>
    <mergeCell ref="W8:W9"/>
    <mergeCell ref="X8:AA8"/>
    <mergeCell ref="AB8:AB9"/>
    <mergeCell ref="AC8:AC9"/>
    <mergeCell ref="AD8:AD9"/>
    <mergeCell ref="AE8:AE9"/>
    <mergeCell ref="AF8:AF9"/>
    <mergeCell ref="AG8:AG9"/>
    <mergeCell ref="W7:AC7"/>
    <mergeCell ref="AH8:AH9"/>
    <mergeCell ref="AI8:AI9"/>
    <mergeCell ref="AJ8:AJ9"/>
    <mergeCell ref="AK8:AK9"/>
    <mergeCell ref="AL8:AL9"/>
    <mergeCell ref="C10:S10"/>
    <mergeCell ref="C14:D14"/>
    <mergeCell ref="E14:S14"/>
    <mergeCell ref="C15:D15"/>
    <mergeCell ref="E15:S15"/>
    <mergeCell ref="C11:AL11"/>
    <mergeCell ref="C13:D13"/>
    <mergeCell ref="E13:S13"/>
    <mergeCell ref="C12:D12"/>
    <mergeCell ref="E12:S12"/>
    <mergeCell ref="D19:S19"/>
    <mergeCell ref="C16:D16"/>
    <mergeCell ref="E16:S16"/>
    <mergeCell ref="D17:S17"/>
    <mergeCell ref="D18:S18"/>
  </mergeCells>
  <printOptions horizontalCentered="1"/>
  <pageMargins left="0.19685039370078741" right="0" top="0.39370078740157483" bottom="0.39370078740157483" header="0.51181102362204722" footer="0"/>
  <pageSetup paperSize="5" scale="65" fitToHeight="500" pageOrder="overThenDown" orientation="landscape" r:id="rId1"/>
  <headerFooter>
    <oddFooter>&amp;R&amp;"Gotham Rounded Book,Normal"&amp;10&amp;P de &amp;N</oddFooter>
  </headerFooter>
</worksheet>
</file>

<file path=xl/worksheets/sheet19.xml><?xml version="1.0" encoding="utf-8"?>
<worksheet xmlns="http://schemas.openxmlformats.org/spreadsheetml/2006/main" xmlns:r="http://schemas.openxmlformats.org/officeDocument/2006/relationships">
  <dimension ref="A1:AL19"/>
  <sheetViews>
    <sheetView showGridLines="0" topLeftCell="B1" workbookViewId="0">
      <selection activeCell="Y21" sqref="Y21"/>
    </sheetView>
  </sheetViews>
  <sheetFormatPr baseColWidth="10" defaultRowHeight="10.199999999999999"/>
  <cols>
    <col min="1" max="1" width="0" style="2" hidden="1" customWidth="1"/>
    <col min="2" max="2" width="11" style="2" customWidth="1"/>
    <col min="3" max="3" width="1.6640625" style="2" customWidth="1"/>
    <col min="4" max="4" width="1.44140625" style="2" customWidth="1"/>
    <col min="5" max="18" width="0" style="2" hidden="1" customWidth="1"/>
    <col min="19" max="19" width="38.109375" style="2" customWidth="1"/>
    <col min="20" max="21" width="13.109375" style="2" customWidth="1"/>
    <col min="22" max="22" width="11.109375" style="2" customWidth="1"/>
    <col min="23" max="27" width="12.44140625" style="2" customWidth="1"/>
    <col min="28" max="28" width="6.44140625" style="2" bestFit="1" customWidth="1"/>
    <col min="29" max="29" width="12.33203125" style="2" bestFit="1" customWidth="1"/>
    <col min="30" max="30" width="13.109375" style="2" customWidth="1"/>
    <col min="31" max="31" width="42.33203125" style="38" customWidth="1"/>
    <col min="32" max="32" width="59.6640625" style="38" customWidth="1"/>
    <col min="33" max="34" width="13.109375" style="2" customWidth="1"/>
    <col min="35" max="35" width="16.44140625" style="2" customWidth="1"/>
    <col min="36" max="36" width="20.6640625" style="2" customWidth="1"/>
    <col min="37" max="38" width="78.33203125" style="2" customWidth="1"/>
    <col min="39" max="256" width="11.44140625" style="2"/>
    <col min="257" max="257" width="0" style="2" hidden="1" customWidth="1"/>
    <col min="258" max="258" width="11" style="2" customWidth="1"/>
    <col min="259" max="259" width="1.6640625" style="2" customWidth="1"/>
    <col min="260" max="260" width="1.44140625" style="2" customWidth="1"/>
    <col min="261" max="274" width="0" style="2" hidden="1" customWidth="1"/>
    <col min="275" max="275" width="38.109375" style="2" customWidth="1"/>
    <col min="276" max="277" width="13.109375" style="2" customWidth="1"/>
    <col min="278" max="278" width="11.109375" style="2" customWidth="1"/>
    <col min="279" max="283" width="12.44140625" style="2" customWidth="1"/>
    <col min="284" max="284" width="6.44140625" style="2" bestFit="1" customWidth="1"/>
    <col min="285" max="285" width="12.33203125" style="2" bestFit="1" customWidth="1"/>
    <col min="286" max="286" width="13.109375" style="2" customWidth="1"/>
    <col min="287" max="287" width="42.33203125" style="2" customWidth="1"/>
    <col min="288" max="288" width="59.6640625" style="2" customWidth="1"/>
    <col min="289" max="290" width="13.109375" style="2" customWidth="1"/>
    <col min="291" max="291" width="16.44140625" style="2" customWidth="1"/>
    <col min="292" max="292" width="20.6640625" style="2" customWidth="1"/>
    <col min="293" max="294" width="78.33203125" style="2" customWidth="1"/>
    <col min="295" max="512" width="11.44140625" style="2"/>
    <col min="513" max="513" width="0" style="2" hidden="1" customWidth="1"/>
    <col min="514" max="514" width="11" style="2" customWidth="1"/>
    <col min="515" max="515" width="1.6640625" style="2" customWidth="1"/>
    <col min="516" max="516" width="1.44140625" style="2" customWidth="1"/>
    <col min="517" max="530" width="0" style="2" hidden="1" customWidth="1"/>
    <col min="531" max="531" width="38.109375" style="2" customWidth="1"/>
    <col min="532" max="533" width="13.109375" style="2" customWidth="1"/>
    <col min="534" max="534" width="11.109375" style="2" customWidth="1"/>
    <col min="535" max="539" width="12.44140625" style="2" customWidth="1"/>
    <col min="540" max="540" width="6.44140625" style="2" bestFit="1" customWidth="1"/>
    <col min="541" max="541" width="12.33203125" style="2" bestFit="1" customWidth="1"/>
    <col min="542" max="542" width="13.109375" style="2" customWidth="1"/>
    <col min="543" max="543" width="42.33203125" style="2" customWidth="1"/>
    <col min="544" max="544" width="59.6640625" style="2" customWidth="1"/>
    <col min="545" max="546" width="13.109375" style="2" customWidth="1"/>
    <col min="547" max="547" width="16.44140625" style="2" customWidth="1"/>
    <col min="548" max="548" width="20.6640625" style="2" customWidth="1"/>
    <col min="549" max="550" width="78.33203125" style="2" customWidth="1"/>
    <col min="551" max="768" width="11.44140625" style="2"/>
    <col min="769" max="769" width="0" style="2" hidden="1" customWidth="1"/>
    <col min="770" max="770" width="11" style="2" customWidth="1"/>
    <col min="771" max="771" width="1.6640625" style="2" customWidth="1"/>
    <col min="772" max="772" width="1.44140625" style="2" customWidth="1"/>
    <col min="773" max="786" width="0" style="2" hidden="1" customWidth="1"/>
    <col min="787" max="787" width="38.109375" style="2" customWidth="1"/>
    <col min="788" max="789" width="13.109375" style="2" customWidth="1"/>
    <col min="790" max="790" width="11.109375" style="2" customWidth="1"/>
    <col min="791" max="795" width="12.44140625" style="2" customWidth="1"/>
    <col min="796" max="796" width="6.44140625" style="2" bestFit="1" customWidth="1"/>
    <col min="797" max="797" width="12.33203125" style="2" bestFit="1" customWidth="1"/>
    <col min="798" max="798" width="13.109375" style="2" customWidth="1"/>
    <col min="799" max="799" width="42.33203125" style="2" customWidth="1"/>
    <col min="800" max="800" width="59.6640625" style="2" customWidth="1"/>
    <col min="801" max="802" width="13.109375" style="2" customWidth="1"/>
    <col min="803" max="803" width="16.44140625" style="2" customWidth="1"/>
    <col min="804" max="804" width="20.6640625" style="2" customWidth="1"/>
    <col min="805" max="806" width="78.33203125" style="2" customWidth="1"/>
    <col min="807" max="1024" width="11.44140625" style="2"/>
    <col min="1025" max="1025" width="0" style="2" hidden="1" customWidth="1"/>
    <col min="1026" max="1026" width="11" style="2" customWidth="1"/>
    <col min="1027" max="1027" width="1.6640625" style="2" customWidth="1"/>
    <col min="1028" max="1028" width="1.44140625" style="2" customWidth="1"/>
    <col min="1029" max="1042" width="0" style="2" hidden="1" customWidth="1"/>
    <col min="1043" max="1043" width="38.109375" style="2" customWidth="1"/>
    <col min="1044" max="1045" width="13.109375" style="2" customWidth="1"/>
    <col min="1046" max="1046" width="11.109375" style="2" customWidth="1"/>
    <col min="1047" max="1051" width="12.44140625" style="2" customWidth="1"/>
    <col min="1052" max="1052" width="6.44140625" style="2" bestFit="1" customWidth="1"/>
    <col min="1053" max="1053" width="12.33203125" style="2" bestFit="1" customWidth="1"/>
    <col min="1054" max="1054" width="13.109375" style="2" customWidth="1"/>
    <col min="1055" max="1055" width="42.33203125" style="2" customWidth="1"/>
    <col min="1056" max="1056" width="59.6640625" style="2" customWidth="1"/>
    <col min="1057" max="1058" width="13.109375" style="2" customWidth="1"/>
    <col min="1059" max="1059" width="16.44140625" style="2" customWidth="1"/>
    <col min="1060" max="1060" width="20.6640625" style="2" customWidth="1"/>
    <col min="1061" max="1062" width="78.33203125" style="2" customWidth="1"/>
    <col min="1063" max="1280" width="11.44140625" style="2"/>
    <col min="1281" max="1281" width="0" style="2" hidden="1" customWidth="1"/>
    <col min="1282" max="1282" width="11" style="2" customWidth="1"/>
    <col min="1283" max="1283" width="1.6640625" style="2" customWidth="1"/>
    <col min="1284" max="1284" width="1.44140625" style="2" customWidth="1"/>
    <col min="1285" max="1298" width="0" style="2" hidden="1" customWidth="1"/>
    <col min="1299" max="1299" width="38.109375" style="2" customWidth="1"/>
    <col min="1300" max="1301" width="13.109375" style="2" customWidth="1"/>
    <col min="1302" max="1302" width="11.109375" style="2" customWidth="1"/>
    <col min="1303" max="1307" width="12.44140625" style="2" customWidth="1"/>
    <col min="1308" max="1308" width="6.44140625" style="2" bestFit="1" customWidth="1"/>
    <col min="1309" max="1309" width="12.33203125" style="2" bestFit="1" customWidth="1"/>
    <col min="1310" max="1310" width="13.109375" style="2" customWidth="1"/>
    <col min="1311" max="1311" width="42.33203125" style="2" customWidth="1"/>
    <col min="1312" max="1312" width="59.6640625" style="2" customWidth="1"/>
    <col min="1313" max="1314" width="13.109375" style="2" customWidth="1"/>
    <col min="1315" max="1315" width="16.44140625" style="2" customWidth="1"/>
    <col min="1316" max="1316" width="20.6640625" style="2" customWidth="1"/>
    <col min="1317" max="1318" width="78.33203125" style="2" customWidth="1"/>
    <col min="1319" max="1536" width="11.44140625" style="2"/>
    <col min="1537" max="1537" width="0" style="2" hidden="1" customWidth="1"/>
    <col min="1538" max="1538" width="11" style="2" customWidth="1"/>
    <col min="1539" max="1539" width="1.6640625" style="2" customWidth="1"/>
    <col min="1540" max="1540" width="1.44140625" style="2" customWidth="1"/>
    <col min="1541" max="1554" width="0" style="2" hidden="1" customWidth="1"/>
    <col min="1555" max="1555" width="38.109375" style="2" customWidth="1"/>
    <col min="1556" max="1557" width="13.109375" style="2" customWidth="1"/>
    <col min="1558" max="1558" width="11.109375" style="2" customWidth="1"/>
    <col min="1559" max="1563" width="12.44140625" style="2" customWidth="1"/>
    <col min="1564" max="1564" width="6.44140625" style="2" bestFit="1" customWidth="1"/>
    <col min="1565" max="1565" width="12.33203125" style="2" bestFit="1" customWidth="1"/>
    <col min="1566" max="1566" width="13.109375" style="2" customWidth="1"/>
    <col min="1567" max="1567" width="42.33203125" style="2" customWidth="1"/>
    <col min="1568" max="1568" width="59.6640625" style="2" customWidth="1"/>
    <col min="1569" max="1570" width="13.109375" style="2" customWidth="1"/>
    <col min="1571" max="1571" width="16.44140625" style="2" customWidth="1"/>
    <col min="1572" max="1572" width="20.6640625" style="2" customWidth="1"/>
    <col min="1573" max="1574" width="78.33203125" style="2" customWidth="1"/>
    <col min="1575" max="1792" width="11.44140625" style="2"/>
    <col min="1793" max="1793" width="0" style="2" hidden="1" customWidth="1"/>
    <col min="1794" max="1794" width="11" style="2" customWidth="1"/>
    <col min="1795" max="1795" width="1.6640625" style="2" customWidth="1"/>
    <col min="1796" max="1796" width="1.44140625" style="2" customWidth="1"/>
    <col min="1797" max="1810" width="0" style="2" hidden="1" customWidth="1"/>
    <col min="1811" max="1811" width="38.109375" style="2" customWidth="1"/>
    <col min="1812" max="1813" width="13.109375" style="2" customWidth="1"/>
    <col min="1814" max="1814" width="11.109375" style="2" customWidth="1"/>
    <col min="1815" max="1819" width="12.44140625" style="2" customWidth="1"/>
    <col min="1820" max="1820" width="6.44140625" style="2" bestFit="1" customWidth="1"/>
    <col min="1821" max="1821" width="12.33203125" style="2" bestFit="1" customWidth="1"/>
    <col min="1822" max="1822" width="13.109375" style="2" customWidth="1"/>
    <col min="1823" max="1823" width="42.33203125" style="2" customWidth="1"/>
    <col min="1824" max="1824" width="59.6640625" style="2" customWidth="1"/>
    <col min="1825" max="1826" width="13.109375" style="2" customWidth="1"/>
    <col min="1827" max="1827" width="16.44140625" style="2" customWidth="1"/>
    <col min="1828" max="1828" width="20.6640625" style="2" customWidth="1"/>
    <col min="1829" max="1830" width="78.33203125" style="2" customWidth="1"/>
    <col min="1831" max="2048" width="11.44140625" style="2"/>
    <col min="2049" max="2049" width="0" style="2" hidden="1" customWidth="1"/>
    <col min="2050" max="2050" width="11" style="2" customWidth="1"/>
    <col min="2051" max="2051" width="1.6640625" style="2" customWidth="1"/>
    <col min="2052" max="2052" width="1.44140625" style="2" customWidth="1"/>
    <col min="2053" max="2066" width="0" style="2" hidden="1" customWidth="1"/>
    <col min="2067" max="2067" width="38.109375" style="2" customWidth="1"/>
    <col min="2068" max="2069" width="13.109375" style="2" customWidth="1"/>
    <col min="2070" max="2070" width="11.109375" style="2" customWidth="1"/>
    <col min="2071" max="2075" width="12.44140625" style="2" customWidth="1"/>
    <col min="2076" max="2076" width="6.44140625" style="2" bestFit="1" customWidth="1"/>
    <col min="2077" max="2077" width="12.33203125" style="2" bestFit="1" customWidth="1"/>
    <col min="2078" max="2078" width="13.109375" style="2" customWidth="1"/>
    <col min="2079" max="2079" width="42.33203125" style="2" customWidth="1"/>
    <col min="2080" max="2080" width="59.6640625" style="2" customWidth="1"/>
    <col min="2081" max="2082" width="13.109375" style="2" customWidth="1"/>
    <col min="2083" max="2083" width="16.44140625" style="2" customWidth="1"/>
    <col min="2084" max="2084" width="20.6640625" style="2" customWidth="1"/>
    <col min="2085" max="2086" width="78.33203125" style="2" customWidth="1"/>
    <col min="2087" max="2304" width="11.44140625" style="2"/>
    <col min="2305" max="2305" width="0" style="2" hidden="1" customWidth="1"/>
    <col min="2306" max="2306" width="11" style="2" customWidth="1"/>
    <col min="2307" max="2307" width="1.6640625" style="2" customWidth="1"/>
    <col min="2308" max="2308" width="1.44140625" style="2" customWidth="1"/>
    <col min="2309" max="2322" width="0" style="2" hidden="1" customWidth="1"/>
    <col min="2323" max="2323" width="38.109375" style="2" customWidth="1"/>
    <col min="2324" max="2325" width="13.109375" style="2" customWidth="1"/>
    <col min="2326" max="2326" width="11.109375" style="2" customWidth="1"/>
    <col min="2327" max="2331" width="12.44140625" style="2" customWidth="1"/>
    <col min="2332" max="2332" width="6.44140625" style="2" bestFit="1" customWidth="1"/>
    <col min="2333" max="2333" width="12.33203125" style="2" bestFit="1" customWidth="1"/>
    <col min="2334" max="2334" width="13.109375" style="2" customWidth="1"/>
    <col min="2335" max="2335" width="42.33203125" style="2" customWidth="1"/>
    <col min="2336" max="2336" width="59.6640625" style="2" customWidth="1"/>
    <col min="2337" max="2338" width="13.109375" style="2" customWidth="1"/>
    <col min="2339" max="2339" width="16.44140625" style="2" customWidth="1"/>
    <col min="2340" max="2340" width="20.6640625" style="2" customWidth="1"/>
    <col min="2341" max="2342" width="78.33203125" style="2" customWidth="1"/>
    <col min="2343" max="2560" width="11.44140625" style="2"/>
    <col min="2561" max="2561" width="0" style="2" hidden="1" customWidth="1"/>
    <col min="2562" max="2562" width="11" style="2" customWidth="1"/>
    <col min="2563" max="2563" width="1.6640625" style="2" customWidth="1"/>
    <col min="2564" max="2564" width="1.44140625" style="2" customWidth="1"/>
    <col min="2565" max="2578" width="0" style="2" hidden="1" customWidth="1"/>
    <col min="2579" max="2579" width="38.109375" style="2" customWidth="1"/>
    <col min="2580" max="2581" width="13.109375" style="2" customWidth="1"/>
    <col min="2582" max="2582" width="11.109375" style="2" customWidth="1"/>
    <col min="2583" max="2587" width="12.44140625" style="2" customWidth="1"/>
    <col min="2588" max="2588" width="6.44140625" style="2" bestFit="1" customWidth="1"/>
    <col min="2589" max="2589" width="12.33203125" style="2" bestFit="1" customWidth="1"/>
    <col min="2590" max="2590" width="13.109375" style="2" customWidth="1"/>
    <col min="2591" max="2591" width="42.33203125" style="2" customWidth="1"/>
    <col min="2592" max="2592" width="59.6640625" style="2" customWidth="1"/>
    <col min="2593" max="2594" width="13.109375" style="2" customWidth="1"/>
    <col min="2595" max="2595" width="16.44140625" style="2" customWidth="1"/>
    <col min="2596" max="2596" width="20.6640625" style="2" customWidth="1"/>
    <col min="2597" max="2598" width="78.33203125" style="2" customWidth="1"/>
    <col min="2599" max="2816" width="11.44140625" style="2"/>
    <col min="2817" max="2817" width="0" style="2" hidden="1" customWidth="1"/>
    <col min="2818" max="2818" width="11" style="2" customWidth="1"/>
    <col min="2819" max="2819" width="1.6640625" style="2" customWidth="1"/>
    <col min="2820" max="2820" width="1.44140625" style="2" customWidth="1"/>
    <col min="2821" max="2834" width="0" style="2" hidden="1" customWidth="1"/>
    <col min="2835" max="2835" width="38.109375" style="2" customWidth="1"/>
    <col min="2836" max="2837" width="13.109375" style="2" customWidth="1"/>
    <col min="2838" max="2838" width="11.109375" style="2" customWidth="1"/>
    <col min="2839" max="2843" width="12.44140625" style="2" customWidth="1"/>
    <col min="2844" max="2844" width="6.44140625" style="2" bestFit="1" customWidth="1"/>
    <col min="2845" max="2845" width="12.33203125" style="2" bestFit="1" customWidth="1"/>
    <col min="2846" max="2846" width="13.109375" style="2" customWidth="1"/>
    <col min="2847" max="2847" width="42.33203125" style="2" customWidth="1"/>
    <col min="2848" max="2848" width="59.6640625" style="2" customWidth="1"/>
    <col min="2849" max="2850" width="13.109375" style="2" customWidth="1"/>
    <col min="2851" max="2851" width="16.44140625" style="2" customWidth="1"/>
    <col min="2852" max="2852" width="20.6640625" style="2" customWidth="1"/>
    <col min="2853" max="2854" width="78.33203125" style="2" customWidth="1"/>
    <col min="2855" max="3072" width="11.44140625" style="2"/>
    <col min="3073" max="3073" width="0" style="2" hidden="1" customWidth="1"/>
    <col min="3074" max="3074" width="11" style="2" customWidth="1"/>
    <col min="3075" max="3075" width="1.6640625" style="2" customWidth="1"/>
    <col min="3076" max="3076" width="1.44140625" style="2" customWidth="1"/>
    <col min="3077" max="3090" width="0" style="2" hidden="1" customWidth="1"/>
    <col min="3091" max="3091" width="38.109375" style="2" customWidth="1"/>
    <col min="3092" max="3093" width="13.109375" style="2" customWidth="1"/>
    <col min="3094" max="3094" width="11.109375" style="2" customWidth="1"/>
    <col min="3095" max="3099" width="12.44140625" style="2" customWidth="1"/>
    <col min="3100" max="3100" width="6.44140625" style="2" bestFit="1" customWidth="1"/>
    <col min="3101" max="3101" width="12.33203125" style="2" bestFit="1" customWidth="1"/>
    <col min="3102" max="3102" width="13.109375" style="2" customWidth="1"/>
    <col min="3103" max="3103" width="42.33203125" style="2" customWidth="1"/>
    <col min="3104" max="3104" width="59.6640625" style="2" customWidth="1"/>
    <col min="3105" max="3106" width="13.109375" style="2" customWidth="1"/>
    <col min="3107" max="3107" width="16.44140625" style="2" customWidth="1"/>
    <col min="3108" max="3108" width="20.6640625" style="2" customWidth="1"/>
    <col min="3109" max="3110" width="78.33203125" style="2" customWidth="1"/>
    <col min="3111" max="3328" width="11.44140625" style="2"/>
    <col min="3329" max="3329" width="0" style="2" hidden="1" customWidth="1"/>
    <col min="3330" max="3330" width="11" style="2" customWidth="1"/>
    <col min="3331" max="3331" width="1.6640625" style="2" customWidth="1"/>
    <col min="3332" max="3332" width="1.44140625" style="2" customWidth="1"/>
    <col min="3333" max="3346" width="0" style="2" hidden="1" customWidth="1"/>
    <col min="3347" max="3347" width="38.109375" style="2" customWidth="1"/>
    <col min="3348" max="3349" width="13.109375" style="2" customWidth="1"/>
    <col min="3350" max="3350" width="11.109375" style="2" customWidth="1"/>
    <col min="3351" max="3355" width="12.44140625" style="2" customWidth="1"/>
    <col min="3356" max="3356" width="6.44140625" style="2" bestFit="1" customWidth="1"/>
    <col min="3357" max="3357" width="12.33203125" style="2" bestFit="1" customWidth="1"/>
    <col min="3358" max="3358" width="13.109375" style="2" customWidth="1"/>
    <col min="3359" max="3359" width="42.33203125" style="2" customWidth="1"/>
    <col min="3360" max="3360" width="59.6640625" style="2" customWidth="1"/>
    <col min="3361" max="3362" width="13.109375" style="2" customWidth="1"/>
    <col min="3363" max="3363" width="16.44140625" style="2" customWidth="1"/>
    <col min="3364" max="3364" width="20.6640625" style="2" customWidth="1"/>
    <col min="3365" max="3366" width="78.33203125" style="2" customWidth="1"/>
    <col min="3367" max="3584" width="11.44140625" style="2"/>
    <col min="3585" max="3585" width="0" style="2" hidden="1" customWidth="1"/>
    <col min="3586" max="3586" width="11" style="2" customWidth="1"/>
    <col min="3587" max="3587" width="1.6640625" style="2" customWidth="1"/>
    <col min="3588" max="3588" width="1.44140625" style="2" customWidth="1"/>
    <col min="3589" max="3602" width="0" style="2" hidden="1" customWidth="1"/>
    <col min="3603" max="3603" width="38.109375" style="2" customWidth="1"/>
    <col min="3604" max="3605" width="13.109375" style="2" customWidth="1"/>
    <col min="3606" max="3606" width="11.109375" style="2" customWidth="1"/>
    <col min="3607" max="3611" width="12.44140625" style="2" customWidth="1"/>
    <col min="3612" max="3612" width="6.44140625" style="2" bestFit="1" customWidth="1"/>
    <col min="3613" max="3613" width="12.33203125" style="2" bestFit="1" customWidth="1"/>
    <col min="3614" max="3614" width="13.109375" style="2" customWidth="1"/>
    <col min="3615" max="3615" width="42.33203125" style="2" customWidth="1"/>
    <col min="3616" max="3616" width="59.6640625" style="2" customWidth="1"/>
    <col min="3617" max="3618" width="13.109375" style="2" customWidth="1"/>
    <col min="3619" max="3619" width="16.44140625" style="2" customWidth="1"/>
    <col min="3620" max="3620" width="20.6640625" style="2" customWidth="1"/>
    <col min="3621" max="3622" width="78.33203125" style="2" customWidth="1"/>
    <col min="3623" max="3840" width="11.44140625" style="2"/>
    <col min="3841" max="3841" width="0" style="2" hidden="1" customWidth="1"/>
    <col min="3842" max="3842" width="11" style="2" customWidth="1"/>
    <col min="3843" max="3843" width="1.6640625" style="2" customWidth="1"/>
    <col min="3844" max="3844" width="1.44140625" style="2" customWidth="1"/>
    <col min="3845" max="3858" width="0" style="2" hidden="1" customWidth="1"/>
    <col min="3859" max="3859" width="38.109375" style="2" customWidth="1"/>
    <col min="3860" max="3861" width="13.109375" style="2" customWidth="1"/>
    <col min="3862" max="3862" width="11.109375" style="2" customWidth="1"/>
    <col min="3863" max="3867" width="12.44140625" style="2" customWidth="1"/>
    <col min="3868" max="3868" width="6.44140625" style="2" bestFit="1" customWidth="1"/>
    <col min="3869" max="3869" width="12.33203125" style="2" bestFit="1" customWidth="1"/>
    <col min="3870" max="3870" width="13.109375" style="2" customWidth="1"/>
    <col min="3871" max="3871" width="42.33203125" style="2" customWidth="1"/>
    <col min="3872" max="3872" width="59.6640625" style="2" customWidth="1"/>
    <col min="3873" max="3874" width="13.109375" style="2" customWidth="1"/>
    <col min="3875" max="3875" width="16.44140625" style="2" customWidth="1"/>
    <col min="3876" max="3876" width="20.6640625" style="2" customWidth="1"/>
    <col min="3877" max="3878" width="78.33203125" style="2" customWidth="1"/>
    <col min="3879" max="4096" width="11.44140625" style="2"/>
    <col min="4097" max="4097" width="0" style="2" hidden="1" customWidth="1"/>
    <col min="4098" max="4098" width="11" style="2" customWidth="1"/>
    <col min="4099" max="4099" width="1.6640625" style="2" customWidth="1"/>
    <col min="4100" max="4100" width="1.44140625" style="2" customWidth="1"/>
    <col min="4101" max="4114" width="0" style="2" hidden="1" customWidth="1"/>
    <col min="4115" max="4115" width="38.109375" style="2" customWidth="1"/>
    <col min="4116" max="4117" width="13.109375" style="2" customWidth="1"/>
    <col min="4118" max="4118" width="11.109375" style="2" customWidth="1"/>
    <col min="4119" max="4123" width="12.44140625" style="2" customWidth="1"/>
    <col min="4124" max="4124" width="6.44140625" style="2" bestFit="1" customWidth="1"/>
    <col min="4125" max="4125" width="12.33203125" style="2" bestFit="1" customWidth="1"/>
    <col min="4126" max="4126" width="13.109375" style="2" customWidth="1"/>
    <col min="4127" max="4127" width="42.33203125" style="2" customWidth="1"/>
    <col min="4128" max="4128" width="59.6640625" style="2" customWidth="1"/>
    <col min="4129" max="4130" width="13.109375" style="2" customWidth="1"/>
    <col min="4131" max="4131" width="16.44140625" style="2" customWidth="1"/>
    <col min="4132" max="4132" width="20.6640625" style="2" customWidth="1"/>
    <col min="4133" max="4134" width="78.33203125" style="2" customWidth="1"/>
    <col min="4135" max="4352" width="11.44140625" style="2"/>
    <col min="4353" max="4353" width="0" style="2" hidden="1" customWidth="1"/>
    <col min="4354" max="4354" width="11" style="2" customWidth="1"/>
    <col min="4355" max="4355" width="1.6640625" style="2" customWidth="1"/>
    <col min="4356" max="4356" width="1.44140625" style="2" customWidth="1"/>
    <col min="4357" max="4370" width="0" style="2" hidden="1" customWidth="1"/>
    <col min="4371" max="4371" width="38.109375" style="2" customWidth="1"/>
    <col min="4372" max="4373" width="13.109375" style="2" customWidth="1"/>
    <col min="4374" max="4374" width="11.109375" style="2" customWidth="1"/>
    <col min="4375" max="4379" width="12.44140625" style="2" customWidth="1"/>
    <col min="4380" max="4380" width="6.44140625" style="2" bestFit="1" customWidth="1"/>
    <col min="4381" max="4381" width="12.33203125" style="2" bestFit="1" customWidth="1"/>
    <col min="4382" max="4382" width="13.109375" style="2" customWidth="1"/>
    <col min="4383" max="4383" width="42.33203125" style="2" customWidth="1"/>
    <col min="4384" max="4384" width="59.6640625" style="2" customWidth="1"/>
    <col min="4385" max="4386" width="13.109375" style="2" customWidth="1"/>
    <col min="4387" max="4387" width="16.44140625" style="2" customWidth="1"/>
    <col min="4388" max="4388" width="20.6640625" style="2" customWidth="1"/>
    <col min="4389" max="4390" width="78.33203125" style="2" customWidth="1"/>
    <col min="4391" max="4608" width="11.44140625" style="2"/>
    <col min="4609" max="4609" width="0" style="2" hidden="1" customWidth="1"/>
    <col min="4610" max="4610" width="11" style="2" customWidth="1"/>
    <col min="4611" max="4611" width="1.6640625" style="2" customWidth="1"/>
    <col min="4612" max="4612" width="1.44140625" style="2" customWidth="1"/>
    <col min="4613" max="4626" width="0" style="2" hidden="1" customWidth="1"/>
    <col min="4627" max="4627" width="38.109375" style="2" customWidth="1"/>
    <col min="4628" max="4629" width="13.109375" style="2" customWidth="1"/>
    <col min="4630" max="4630" width="11.109375" style="2" customWidth="1"/>
    <col min="4631" max="4635" width="12.44140625" style="2" customWidth="1"/>
    <col min="4636" max="4636" width="6.44140625" style="2" bestFit="1" customWidth="1"/>
    <col min="4637" max="4637" width="12.33203125" style="2" bestFit="1" customWidth="1"/>
    <col min="4638" max="4638" width="13.109375" style="2" customWidth="1"/>
    <col min="4639" max="4639" width="42.33203125" style="2" customWidth="1"/>
    <col min="4640" max="4640" width="59.6640625" style="2" customWidth="1"/>
    <col min="4641" max="4642" width="13.109375" style="2" customWidth="1"/>
    <col min="4643" max="4643" width="16.44140625" style="2" customWidth="1"/>
    <col min="4644" max="4644" width="20.6640625" style="2" customWidth="1"/>
    <col min="4645" max="4646" width="78.33203125" style="2" customWidth="1"/>
    <col min="4647" max="4864" width="11.44140625" style="2"/>
    <col min="4865" max="4865" width="0" style="2" hidden="1" customWidth="1"/>
    <col min="4866" max="4866" width="11" style="2" customWidth="1"/>
    <col min="4867" max="4867" width="1.6640625" style="2" customWidth="1"/>
    <col min="4868" max="4868" width="1.44140625" style="2" customWidth="1"/>
    <col min="4869" max="4882" width="0" style="2" hidden="1" customWidth="1"/>
    <col min="4883" max="4883" width="38.109375" style="2" customWidth="1"/>
    <col min="4884" max="4885" width="13.109375" style="2" customWidth="1"/>
    <col min="4886" max="4886" width="11.109375" style="2" customWidth="1"/>
    <col min="4887" max="4891" width="12.44140625" style="2" customWidth="1"/>
    <col min="4892" max="4892" width="6.44140625" style="2" bestFit="1" customWidth="1"/>
    <col min="4893" max="4893" width="12.33203125" style="2" bestFit="1" customWidth="1"/>
    <col min="4894" max="4894" width="13.109375" style="2" customWidth="1"/>
    <col min="4895" max="4895" width="42.33203125" style="2" customWidth="1"/>
    <col min="4896" max="4896" width="59.6640625" style="2" customWidth="1"/>
    <col min="4897" max="4898" width="13.109375" style="2" customWidth="1"/>
    <col min="4899" max="4899" width="16.44140625" style="2" customWidth="1"/>
    <col min="4900" max="4900" width="20.6640625" style="2" customWidth="1"/>
    <col min="4901" max="4902" width="78.33203125" style="2" customWidth="1"/>
    <col min="4903" max="5120" width="11.44140625" style="2"/>
    <col min="5121" max="5121" width="0" style="2" hidden="1" customWidth="1"/>
    <col min="5122" max="5122" width="11" style="2" customWidth="1"/>
    <col min="5123" max="5123" width="1.6640625" style="2" customWidth="1"/>
    <col min="5124" max="5124" width="1.44140625" style="2" customWidth="1"/>
    <col min="5125" max="5138" width="0" style="2" hidden="1" customWidth="1"/>
    <col min="5139" max="5139" width="38.109375" style="2" customWidth="1"/>
    <col min="5140" max="5141" width="13.109375" style="2" customWidth="1"/>
    <col min="5142" max="5142" width="11.109375" style="2" customWidth="1"/>
    <col min="5143" max="5147" width="12.44140625" style="2" customWidth="1"/>
    <col min="5148" max="5148" width="6.44140625" style="2" bestFit="1" customWidth="1"/>
    <col min="5149" max="5149" width="12.33203125" style="2" bestFit="1" customWidth="1"/>
    <col min="5150" max="5150" width="13.109375" style="2" customWidth="1"/>
    <col min="5151" max="5151" width="42.33203125" style="2" customWidth="1"/>
    <col min="5152" max="5152" width="59.6640625" style="2" customWidth="1"/>
    <col min="5153" max="5154" width="13.109375" style="2" customWidth="1"/>
    <col min="5155" max="5155" width="16.44140625" style="2" customWidth="1"/>
    <col min="5156" max="5156" width="20.6640625" style="2" customWidth="1"/>
    <col min="5157" max="5158" width="78.33203125" style="2" customWidth="1"/>
    <col min="5159" max="5376" width="11.44140625" style="2"/>
    <col min="5377" max="5377" width="0" style="2" hidden="1" customWidth="1"/>
    <col min="5378" max="5378" width="11" style="2" customWidth="1"/>
    <col min="5379" max="5379" width="1.6640625" style="2" customWidth="1"/>
    <col min="5380" max="5380" width="1.44140625" style="2" customWidth="1"/>
    <col min="5381" max="5394" width="0" style="2" hidden="1" customWidth="1"/>
    <col min="5395" max="5395" width="38.109375" style="2" customWidth="1"/>
    <col min="5396" max="5397" width="13.109375" style="2" customWidth="1"/>
    <col min="5398" max="5398" width="11.109375" style="2" customWidth="1"/>
    <col min="5399" max="5403" width="12.44140625" style="2" customWidth="1"/>
    <col min="5404" max="5404" width="6.44140625" style="2" bestFit="1" customWidth="1"/>
    <col min="5405" max="5405" width="12.33203125" style="2" bestFit="1" customWidth="1"/>
    <col min="5406" max="5406" width="13.109375" style="2" customWidth="1"/>
    <col min="5407" max="5407" width="42.33203125" style="2" customWidth="1"/>
    <col min="5408" max="5408" width="59.6640625" style="2" customWidth="1"/>
    <col min="5409" max="5410" width="13.109375" style="2" customWidth="1"/>
    <col min="5411" max="5411" width="16.44140625" style="2" customWidth="1"/>
    <col min="5412" max="5412" width="20.6640625" style="2" customWidth="1"/>
    <col min="5413" max="5414" width="78.33203125" style="2" customWidth="1"/>
    <col min="5415" max="5632" width="11.44140625" style="2"/>
    <col min="5633" max="5633" width="0" style="2" hidden="1" customWidth="1"/>
    <col min="5634" max="5634" width="11" style="2" customWidth="1"/>
    <col min="5635" max="5635" width="1.6640625" style="2" customWidth="1"/>
    <col min="5636" max="5636" width="1.44140625" style="2" customWidth="1"/>
    <col min="5637" max="5650" width="0" style="2" hidden="1" customWidth="1"/>
    <col min="5651" max="5651" width="38.109375" style="2" customWidth="1"/>
    <col min="5652" max="5653" width="13.109375" style="2" customWidth="1"/>
    <col min="5654" max="5654" width="11.109375" style="2" customWidth="1"/>
    <col min="5655" max="5659" width="12.44140625" style="2" customWidth="1"/>
    <col min="5660" max="5660" width="6.44140625" style="2" bestFit="1" customWidth="1"/>
    <col min="5661" max="5661" width="12.33203125" style="2" bestFit="1" customWidth="1"/>
    <col min="5662" max="5662" width="13.109375" style="2" customWidth="1"/>
    <col min="5663" max="5663" width="42.33203125" style="2" customWidth="1"/>
    <col min="5664" max="5664" width="59.6640625" style="2" customWidth="1"/>
    <col min="5665" max="5666" width="13.109375" style="2" customWidth="1"/>
    <col min="5667" max="5667" width="16.44140625" style="2" customWidth="1"/>
    <col min="5668" max="5668" width="20.6640625" style="2" customWidth="1"/>
    <col min="5669" max="5670" width="78.33203125" style="2" customWidth="1"/>
    <col min="5671" max="5888" width="11.44140625" style="2"/>
    <col min="5889" max="5889" width="0" style="2" hidden="1" customWidth="1"/>
    <col min="5890" max="5890" width="11" style="2" customWidth="1"/>
    <col min="5891" max="5891" width="1.6640625" style="2" customWidth="1"/>
    <col min="5892" max="5892" width="1.44140625" style="2" customWidth="1"/>
    <col min="5893" max="5906" width="0" style="2" hidden="1" customWidth="1"/>
    <col min="5907" max="5907" width="38.109375" style="2" customWidth="1"/>
    <col min="5908" max="5909" width="13.109375" style="2" customWidth="1"/>
    <col min="5910" max="5910" width="11.109375" style="2" customWidth="1"/>
    <col min="5911" max="5915" width="12.44140625" style="2" customWidth="1"/>
    <col min="5916" max="5916" width="6.44140625" style="2" bestFit="1" customWidth="1"/>
    <col min="5917" max="5917" width="12.33203125" style="2" bestFit="1" customWidth="1"/>
    <col min="5918" max="5918" width="13.109375" style="2" customWidth="1"/>
    <col min="5919" max="5919" width="42.33203125" style="2" customWidth="1"/>
    <col min="5920" max="5920" width="59.6640625" style="2" customWidth="1"/>
    <col min="5921" max="5922" width="13.109375" style="2" customWidth="1"/>
    <col min="5923" max="5923" width="16.44140625" style="2" customWidth="1"/>
    <col min="5924" max="5924" width="20.6640625" style="2" customWidth="1"/>
    <col min="5925" max="5926" width="78.33203125" style="2" customWidth="1"/>
    <col min="5927" max="6144" width="11.44140625" style="2"/>
    <col min="6145" max="6145" width="0" style="2" hidden="1" customWidth="1"/>
    <col min="6146" max="6146" width="11" style="2" customWidth="1"/>
    <col min="6147" max="6147" width="1.6640625" style="2" customWidth="1"/>
    <col min="6148" max="6148" width="1.44140625" style="2" customWidth="1"/>
    <col min="6149" max="6162" width="0" style="2" hidden="1" customWidth="1"/>
    <col min="6163" max="6163" width="38.109375" style="2" customWidth="1"/>
    <col min="6164" max="6165" width="13.109375" style="2" customWidth="1"/>
    <col min="6166" max="6166" width="11.109375" style="2" customWidth="1"/>
    <col min="6167" max="6171" width="12.44140625" style="2" customWidth="1"/>
    <col min="6172" max="6172" width="6.44140625" style="2" bestFit="1" customWidth="1"/>
    <col min="6173" max="6173" width="12.33203125" style="2" bestFit="1" customWidth="1"/>
    <col min="6174" max="6174" width="13.109375" style="2" customWidth="1"/>
    <col min="6175" max="6175" width="42.33203125" style="2" customWidth="1"/>
    <col min="6176" max="6176" width="59.6640625" style="2" customWidth="1"/>
    <col min="6177" max="6178" width="13.109375" style="2" customWidth="1"/>
    <col min="6179" max="6179" width="16.44140625" style="2" customWidth="1"/>
    <col min="6180" max="6180" width="20.6640625" style="2" customWidth="1"/>
    <col min="6181" max="6182" width="78.33203125" style="2" customWidth="1"/>
    <col min="6183" max="6400" width="11.44140625" style="2"/>
    <col min="6401" max="6401" width="0" style="2" hidden="1" customWidth="1"/>
    <col min="6402" max="6402" width="11" style="2" customWidth="1"/>
    <col min="6403" max="6403" width="1.6640625" style="2" customWidth="1"/>
    <col min="6404" max="6404" width="1.44140625" style="2" customWidth="1"/>
    <col min="6405" max="6418" width="0" style="2" hidden="1" customWidth="1"/>
    <col min="6419" max="6419" width="38.109375" style="2" customWidth="1"/>
    <col min="6420" max="6421" width="13.109375" style="2" customWidth="1"/>
    <col min="6422" max="6422" width="11.109375" style="2" customWidth="1"/>
    <col min="6423" max="6427" width="12.44140625" style="2" customWidth="1"/>
    <col min="6428" max="6428" width="6.44140625" style="2" bestFit="1" customWidth="1"/>
    <col min="6429" max="6429" width="12.33203125" style="2" bestFit="1" customWidth="1"/>
    <col min="6430" max="6430" width="13.109375" style="2" customWidth="1"/>
    <col min="6431" max="6431" width="42.33203125" style="2" customWidth="1"/>
    <col min="6432" max="6432" width="59.6640625" style="2" customWidth="1"/>
    <col min="6433" max="6434" width="13.109375" style="2" customWidth="1"/>
    <col min="6435" max="6435" width="16.44140625" style="2" customWidth="1"/>
    <col min="6436" max="6436" width="20.6640625" style="2" customWidth="1"/>
    <col min="6437" max="6438" width="78.33203125" style="2" customWidth="1"/>
    <col min="6439" max="6656" width="11.44140625" style="2"/>
    <col min="6657" max="6657" width="0" style="2" hidden="1" customWidth="1"/>
    <col min="6658" max="6658" width="11" style="2" customWidth="1"/>
    <col min="6659" max="6659" width="1.6640625" style="2" customWidth="1"/>
    <col min="6660" max="6660" width="1.44140625" style="2" customWidth="1"/>
    <col min="6661" max="6674" width="0" style="2" hidden="1" customWidth="1"/>
    <col min="6675" max="6675" width="38.109375" style="2" customWidth="1"/>
    <col min="6676" max="6677" width="13.109375" style="2" customWidth="1"/>
    <col min="6678" max="6678" width="11.109375" style="2" customWidth="1"/>
    <col min="6679" max="6683" width="12.44140625" style="2" customWidth="1"/>
    <col min="6684" max="6684" width="6.44140625" style="2" bestFit="1" customWidth="1"/>
    <col min="6685" max="6685" width="12.33203125" style="2" bestFit="1" customWidth="1"/>
    <col min="6686" max="6686" width="13.109375" style="2" customWidth="1"/>
    <col min="6687" max="6687" width="42.33203125" style="2" customWidth="1"/>
    <col min="6688" max="6688" width="59.6640625" style="2" customWidth="1"/>
    <col min="6689" max="6690" width="13.109375" style="2" customWidth="1"/>
    <col min="6691" max="6691" width="16.44140625" style="2" customWidth="1"/>
    <col min="6692" max="6692" width="20.6640625" style="2" customWidth="1"/>
    <col min="6693" max="6694" width="78.33203125" style="2" customWidth="1"/>
    <col min="6695" max="6912" width="11.44140625" style="2"/>
    <col min="6913" max="6913" width="0" style="2" hidden="1" customWidth="1"/>
    <col min="6914" max="6914" width="11" style="2" customWidth="1"/>
    <col min="6915" max="6915" width="1.6640625" style="2" customWidth="1"/>
    <col min="6916" max="6916" width="1.44140625" style="2" customWidth="1"/>
    <col min="6917" max="6930" width="0" style="2" hidden="1" customWidth="1"/>
    <col min="6931" max="6931" width="38.109375" style="2" customWidth="1"/>
    <col min="6932" max="6933" width="13.109375" style="2" customWidth="1"/>
    <col min="6934" max="6934" width="11.109375" style="2" customWidth="1"/>
    <col min="6935" max="6939" width="12.44140625" style="2" customWidth="1"/>
    <col min="6940" max="6940" width="6.44140625" style="2" bestFit="1" customWidth="1"/>
    <col min="6941" max="6941" width="12.33203125" style="2" bestFit="1" customWidth="1"/>
    <col min="6942" max="6942" width="13.109375" style="2" customWidth="1"/>
    <col min="6943" max="6943" width="42.33203125" style="2" customWidth="1"/>
    <col min="6944" max="6944" width="59.6640625" style="2" customWidth="1"/>
    <col min="6945" max="6946" width="13.109375" style="2" customWidth="1"/>
    <col min="6947" max="6947" width="16.44140625" style="2" customWidth="1"/>
    <col min="6948" max="6948" width="20.6640625" style="2" customWidth="1"/>
    <col min="6949" max="6950" width="78.33203125" style="2" customWidth="1"/>
    <col min="6951" max="7168" width="11.44140625" style="2"/>
    <col min="7169" max="7169" width="0" style="2" hidden="1" customWidth="1"/>
    <col min="7170" max="7170" width="11" style="2" customWidth="1"/>
    <col min="7171" max="7171" width="1.6640625" style="2" customWidth="1"/>
    <col min="7172" max="7172" width="1.44140625" style="2" customWidth="1"/>
    <col min="7173" max="7186" width="0" style="2" hidden="1" customWidth="1"/>
    <col min="7187" max="7187" width="38.109375" style="2" customWidth="1"/>
    <col min="7188" max="7189" width="13.109375" style="2" customWidth="1"/>
    <col min="7190" max="7190" width="11.109375" style="2" customWidth="1"/>
    <col min="7191" max="7195" width="12.44140625" style="2" customWidth="1"/>
    <col min="7196" max="7196" width="6.44140625" style="2" bestFit="1" customWidth="1"/>
    <col min="7197" max="7197" width="12.33203125" style="2" bestFit="1" customWidth="1"/>
    <col min="7198" max="7198" width="13.109375" style="2" customWidth="1"/>
    <col min="7199" max="7199" width="42.33203125" style="2" customWidth="1"/>
    <col min="7200" max="7200" width="59.6640625" style="2" customWidth="1"/>
    <col min="7201" max="7202" width="13.109375" style="2" customWidth="1"/>
    <col min="7203" max="7203" width="16.44140625" style="2" customWidth="1"/>
    <col min="7204" max="7204" width="20.6640625" style="2" customWidth="1"/>
    <col min="7205" max="7206" width="78.33203125" style="2" customWidth="1"/>
    <col min="7207" max="7424" width="11.44140625" style="2"/>
    <col min="7425" max="7425" width="0" style="2" hidden="1" customWidth="1"/>
    <col min="7426" max="7426" width="11" style="2" customWidth="1"/>
    <col min="7427" max="7427" width="1.6640625" style="2" customWidth="1"/>
    <col min="7428" max="7428" width="1.44140625" style="2" customWidth="1"/>
    <col min="7429" max="7442" width="0" style="2" hidden="1" customWidth="1"/>
    <col min="7443" max="7443" width="38.109375" style="2" customWidth="1"/>
    <col min="7444" max="7445" width="13.109375" style="2" customWidth="1"/>
    <col min="7446" max="7446" width="11.109375" style="2" customWidth="1"/>
    <col min="7447" max="7451" width="12.44140625" style="2" customWidth="1"/>
    <col min="7452" max="7452" width="6.44140625" style="2" bestFit="1" customWidth="1"/>
    <col min="7453" max="7453" width="12.33203125" style="2" bestFit="1" customWidth="1"/>
    <col min="7454" max="7454" width="13.109375" style="2" customWidth="1"/>
    <col min="7455" max="7455" width="42.33203125" style="2" customWidth="1"/>
    <col min="7456" max="7456" width="59.6640625" style="2" customWidth="1"/>
    <col min="7457" max="7458" width="13.109375" style="2" customWidth="1"/>
    <col min="7459" max="7459" width="16.44140625" style="2" customWidth="1"/>
    <col min="7460" max="7460" width="20.6640625" style="2" customWidth="1"/>
    <col min="7461" max="7462" width="78.33203125" style="2" customWidth="1"/>
    <col min="7463" max="7680" width="11.44140625" style="2"/>
    <col min="7681" max="7681" width="0" style="2" hidden="1" customWidth="1"/>
    <col min="7682" max="7682" width="11" style="2" customWidth="1"/>
    <col min="7683" max="7683" width="1.6640625" style="2" customWidth="1"/>
    <col min="7684" max="7684" width="1.44140625" style="2" customWidth="1"/>
    <col min="7685" max="7698" width="0" style="2" hidden="1" customWidth="1"/>
    <col min="7699" max="7699" width="38.109375" style="2" customWidth="1"/>
    <col min="7700" max="7701" width="13.109375" style="2" customWidth="1"/>
    <col min="7702" max="7702" width="11.109375" style="2" customWidth="1"/>
    <col min="7703" max="7707" width="12.44140625" style="2" customWidth="1"/>
    <col min="7708" max="7708" width="6.44140625" style="2" bestFit="1" customWidth="1"/>
    <col min="7709" max="7709" width="12.33203125" style="2" bestFit="1" customWidth="1"/>
    <col min="7710" max="7710" width="13.109375" style="2" customWidth="1"/>
    <col min="7711" max="7711" width="42.33203125" style="2" customWidth="1"/>
    <col min="7712" max="7712" width="59.6640625" style="2" customWidth="1"/>
    <col min="7713" max="7714" width="13.109375" style="2" customWidth="1"/>
    <col min="7715" max="7715" width="16.44140625" style="2" customWidth="1"/>
    <col min="7716" max="7716" width="20.6640625" style="2" customWidth="1"/>
    <col min="7717" max="7718" width="78.33203125" style="2" customWidth="1"/>
    <col min="7719" max="7936" width="11.44140625" style="2"/>
    <col min="7937" max="7937" width="0" style="2" hidden="1" customWidth="1"/>
    <col min="7938" max="7938" width="11" style="2" customWidth="1"/>
    <col min="7939" max="7939" width="1.6640625" style="2" customWidth="1"/>
    <col min="7940" max="7940" width="1.44140625" style="2" customWidth="1"/>
    <col min="7941" max="7954" width="0" style="2" hidden="1" customWidth="1"/>
    <col min="7955" max="7955" width="38.109375" style="2" customWidth="1"/>
    <col min="7956" max="7957" width="13.109375" style="2" customWidth="1"/>
    <col min="7958" max="7958" width="11.109375" style="2" customWidth="1"/>
    <col min="7959" max="7963" width="12.44140625" style="2" customWidth="1"/>
    <col min="7964" max="7964" width="6.44140625" style="2" bestFit="1" customWidth="1"/>
    <col min="7965" max="7965" width="12.33203125" style="2" bestFit="1" customWidth="1"/>
    <col min="7966" max="7966" width="13.109375" style="2" customWidth="1"/>
    <col min="7967" max="7967" width="42.33203125" style="2" customWidth="1"/>
    <col min="7968" max="7968" width="59.6640625" style="2" customWidth="1"/>
    <col min="7969" max="7970" width="13.109375" style="2" customWidth="1"/>
    <col min="7971" max="7971" width="16.44140625" style="2" customWidth="1"/>
    <col min="7972" max="7972" width="20.6640625" style="2" customWidth="1"/>
    <col min="7973" max="7974" width="78.33203125" style="2" customWidth="1"/>
    <col min="7975" max="8192" width="11.44140625" style="2"/>
    <col min="8193" max="8193" width="0" style="2" hidden="1" customWidth="1"/>
    <col min="8194" max="8194" width="11" style="2" customWidth="1"/>
    <col min="8195" max="8195" width="1.6640625" style="2" customWidth="1"/>
    <col min="8196" max="8196" width="1.44140625" style="2" customWidth="1"/>
    <col min="8197" max="8210" width="0" style="2" hidden="1" customWidth="1"/>
    <col min="8211" max="8211" width="38.109375" style="2" customWidth="1"/>
    <col min="8212" max="8213" width="13.109375" style="2" customWidth="1"/>
    <col min="8214" max="8214" width="11.109375" style="2" customWidth="1"/>
    <col min="8215" max="8219" width="12.44140625" style="2" customWidth="1"/>
    <col min="8220" max="8220" width="6.44140625" style="2" bestFit="1" customWidth="1"/>
    <col min="8221" max="8221" width="12.33203125" style="2" bestFit="1" customWidth="1"/>
    <col min="8222" max="8222" width="13.109375" style="2" customWidth="1"/>
    <col min="8223" max="8223" width="42.33203125" style="2" customWidth="1"/>
    <col min="8224" max="8224" width="59.6640625" style="2" customWidth="1"/>
    <col min="8225" max="8226" width="13.109375" style="2" customWidth="1"/>
    <col min="8227" max="8227" width="16.44140625" style="2" customWidth="1"/>
    <col min="8228" max="8228" width="20.6640625" style="2" customWidth="1"/>
    <col min="8229" max="8230" width="78.33203125" style="2" customWidth="1"/>
    <col min="8231" max="8448" width="11.44140625" style="2"/>
    <col min="8449" max="8449" width="0" style="2" hidden="1" customWidth="1"/>
    <col min="8450" max="8450" width="11" style="2" customWidth="1"/>
    <col min="8451" max="8451" width="1.6640625" style="2" customWidth="1"/>
    <col min="8452" max="8452" width="1.44140625" style="2" customWidth="1"/>
    <col min="8453" max="8466" width="0" style="2" hidden="1" customWidth="1"/>
    <col min="8467" max="8467" width="38.109375" style="2" customWidth="1"/>
    <col min="8468" max="8469" width="13.109375" style="2" customWidth="1"/>
    <col min="8470" max="8470" width="11.109375" style="2" customWidth="1"/>
    <col min="8471" max="8475" width="12.44140625" style="2" customWidth="1"/>
    <col min="8476" max="8476" width="6.44140625" style="2" bestFit="1" customWidth="1"/>
    <col min="8477" max="8477" width="12.33203125" style="2" bestFit="1" customWidth="1"/>
    <col min="8478" max="8478" width="13.109375" style="2" customWidth="1"/>
    <col min="8479" max="8479" width="42.33203125" style="2" customWidth="1"/>
    <col min="8480" max="8480" width="59.6640625" style="2" customWidth="1"/>
    <col min="8481" max="8482" width="13.109375" style="2" customWidth="1"/>
    <col min="8483" max="8483" width="16.44140625" style="2" customWidth="1"/>
    <col min="8484" max="8484" width="20.6640625" style="2" customWidth="1"/>
    <col min="8485" max="8486" width="78.33203125" style="2" customWidth="1"/>
    <col min="8487" max="8704" width="11.44140625" style="2"/>
    <col min="8705" max="8705" width="0" style="2" hidden="1" customWidth="1"/>
    <col min="8706" max="8706" width="11" style="2" customWidth="1"/>
    <col min="8707" max="8707" width="1.6640625" style="2" customWidth="1"/>
    <col min="8708" max="8708" width="1.44140625" style="2" customWidth="1"/>
    <col min="8709" max="8722" width="0" style="2" hidden="1" customWidth="1"/>
    <col min="8723" max="8723" width="38.109375" style="2" customWidth="1"/>
    <col min="8724" max="8725" width="13.109375" style="2" customWidth="1"/>
    <col min="8726" max="8726" width="11.109375" style="2" customWidth="1"/>
    <col min="8727" max="8731" width="12.44140625" style="2" customWidth="1"/>
    <col min="8732" max="8732" width="6.44140625" style="2" bestFit="1" customWidth="1"/>
    <col min="8733" max="8733" width="12.33203125" style="2" bestFit="1" customWidth="1"/>
    <col min="8734" max="8734" width="13.109375" style="2" customWidth="1"/>
    <col min="8735" max="8735" width="42.33203125" style="2" customWidth="1"/>
    <col min="8736" max="8736" width="59.6640625" style="2" customWidth="1"/>
    <col min="8737" max="8738" width="13.109375" style="2" customWidth="1"/>
    <col min="8739" max="8739" width="16.44140625" style="2" customWidth="1"/>
    <col min="8740" max="8740" width="20.6640625" style="2" customWidth="1"/>
    <col min="8741" max="8742" width="78.33203125" style="2" customWidth="1"/>
    <col min="8743" max="8960" width="11.44140625" style="2"/>
    <col min="8961" max="8961" width="0" style="2" hidden="1" customWidth="1"/>
    <col min="8962" max="8962" width="11" style="2" customWidth="1"/>
    <col min="8963" max="8963" width="1.6640625" style="2" customWidth="1"/>
    <col min="8964" max="8964" width="1.44140625" style="2" customWidth="1"/>
    <col min="8965" max="8978" width="0" style="2" hidden="1" customWidth="1"/>
    <col min="8979" max="8979" width="38.109375" style="2" customWidth="1"/>
    <col min="8980" max="8981" width="13.109375" style="2" customWidth="1"/>
    <col min="8982" max="8982" width="11.109375" style="2" customWidth="1"/>
    <col min="8983" max="8987" width="12.44140625" style="2" customWidth="1"/>
    <col min="8988" max="8988" width="6.44140625" style="2" bestFit="1" customWidth="1"/>
    <col min="8989" max="8989" width="12.33203125" style="2" bestFit="1" customWidth="1"/>
    <col min="8990" max="8990" width="13.109375" style="2" customWidth="1"/>
    <col min="8991" max="8991" width="42.33203125" style="2" customWidth="1"/>
    <col min="8992" max="8992" width="59.6640625" style="2" customWidth="1"/>
    <col min="8993" max="8994" width="13.109375" style="2" customWidth="1"/>
    <col min="8995" max="8995" width="16.44140625" style="2" customWidth="1"/>
    <col min="8996" max="8996" width="20.6640625" style="2" customWidth="1"/>
    <col min="8997" max="8998" width="78.33203125" style="2" customWidth="1"/>
    <col min="8999" max="9216" width="11.44140625" style="2"/>
    <col min="9217" max="9217" width="0" style="2" hidden="1" customWidth="1"/>
    <col min="9218" max="9218" width="11" style="2" customWidth="1"/>
    <col min="9219" max="9219" width="1.6640625" style="2" customWidth="1"/>
    <col min="9220" max="9220" width="1.44140625" style="2" customWidth="1"/>
    <col min="9221" max="9234" width="0" style="2" hidden="1" customWidth="1"/>
    <col min="9235" max="9235" width="38.109375" style="2" customWidth="1"/>
    <col min="9236" max="9237" width="13.109375" style="2" customWidth="1"/>
    <col min="9238" max="9238" width="11.109375" style="2" customWidth="1"/>
    <col min="9239" max="9243" width="12.44140625" style="2" customWidth="1"/>
    <col min="9244" max="9244" width="6.44140625" style="2" bestFit="1" customWidth="1"/>
    <col min="9245" max="9245" width="12.33203125" style="2" bestFit="1" customWidth="1"/>
    <col min="9246" max="9246" width="13.109375" style="2" customWidth="1"/>
    <col min="9247" max="9247" width="42.33203125" style="2" customWidth="1"/>
    <col min="9248" max="9248" width="59.6640625" style="2" customWidth="1"/>
    <col min="9249" max="9250" width="13.109375" style="2" customWidth="1"/>
    <col min="9251" max="9251" width="16.44140625" style="2" customWidth="1"/>
    <col min="9252" max="9252" width="20.6640625" style="2" customWidth="1"/>
    <col min="9253" max="9254" width="78.33203125" style="2" customWidth="1"/>
    <col min="9255" max="9472" width="11.44140625" style="2"/>
    <col min="9473" max="9473" width="0" style="2" hidden="1" customWidth="1"/>
    <col min="9474" max="9474" width="11" style="2" customWidth="1"/>
    <col min="9475" max="9475" width="1.6640625" style="2" customWidth="1"/>
    <col min="9476" max="9476" width="1.44140625" style="2" customWidth="1"/>
    <col min="9477" max="9490" width="0" style="2" hidden="1" customWidth="1"/>
    <col min="9491" max="9491" width="38.109375" style="2" customWidth="1"/>
    <col min="9492" max="9493" width="13.109375" style="2" customWidth="1"/>
    <col min="9494" max="9494" width="11.109375" style="2" customWidth="1"/>
    <col min="9495" max="9499" width="12.44140625" style="2" customWidth="1"/>
    <col min="9500" max="9500" width="6.44140625" style="2" bestFit="1" customWidth="1"/>
    <col min="9501" max="9501" width="12.33203125" style="2" bestFit="1" customWidth="1"/>
    <col min="9502" max="9502" width="13.109375" style="2" customWidth="1"/>
    <col min="9503" max="9503" width="42.33203125" style="2" customWidth="1"/>
    <col min="9504" max="9504" width="59.6640625" style="2" customWidth="1"/>
    <col min="9505" max="9506" width="13.109375" style="2" customWidth="1"/>
    <col min="9507" max="9507" width="16.44140625" style="2" customWidth="1"/>
    <col min="9508" max="9508" width="20.6640625" style="2" customWidth="1"/>
    <col min="9509" max="9510" width="78.33203125" style="2" customWidth="1"/>
    <col min="9511" max="9728" width="11.44140625" style="2"/>
    <col min="9729" max="9729" width="0" style="2" hidden="1" customWidth="1"/>
    <col min="9730" max="9730" width="11" style="2" customWidth="1"/>
    <col min="9731" max="9731" width="1.6640625" style="2" customWidth="1"/>
    <col min="9732" max="9732" width="1.44140625" style="2" customWidth="1"/>
    <col min="9733" max="9746" width="0" style="2" hidden="1" customWidth="1"/>
    <col min="9747" max="9747" width="38.109375" style="2" customWidth="1"/>
    <col min="9748" max="9749" width="13.109375" style="2" customWidth="1"/>
    <col min="9750" max="9750" width="11.109375" style="2" customWidth="1"/>
    <col min="9751" max="9755" width="12.44140625" style="2" customWidth="1"/>
    <col min="9756" max="9756" width="6.44140625" style="2" bestFit="1" customWidth="1"/>
    <col min="9757" max="9757" width="12.33203125" style="2" bestFit="1" customWidth="1"/>
    <col min="9758" max="9758" width="13.109375" style="2" customWidth="1"/>
    <col min="9759" max="9759" width="42.33203125" style="2" customWidth="1"/>
    <col min="9760" max="9760" width="59.6640625" style="2" customWidth="1"/>
    <col min="9761" max="9762" width="13.109375" style="2" customWidth="1"/>
    <col min="9763" max="9763" width="16.44140625" style="2" customWidth="1"/>
    <col min="9764" max="9764" width="20.6640625" style="2" customWidth="1"/>
    <col min="9765" max="9766" width="78.33203125" style="2" customWidth="1"/>
    <col min="9767" max="9984" width="11.44140625" style="2"/>
    <col min="9985" max="9985" width="0" style="2" hidden="1" customWidth="1"/>
    <col min="9986" max="9986" width="11" style="2" customWidth="1"/>
    <col min="9987" max="9987" width="1.6640625" style="2" customWidth="1"/>
    <col min="9988" max="9988" width="1.44140625" style="2" customWidth="1"/>
    <col min="9989" max="10002" width="0" style="2" hidden="1" customWidth="1"/>
    <col min="10003" max="10003" width="38.109375" style="2" customWidth="1"/>
    <col min="10004" max="10005" width="13.109375" style="2" customWidth="1"/>
    <col min="10006" max="10006" width="11.109375" style="2" customWidth="1"/>
    <col min="10007" max="10011" width="12.44140625" style="2" customWidth="1"/>
    <col min="10012" max="10012" width="6.44140625" style="2" bestFit="1" customWidth="1"/>
    <col min="10013" max="10013" width="12.33203125" style="2" bestFit="1" customWidth="1"/>
    <col min="10014" max="10014" width="13.109375" style="2" customWidth="1"/>
    <col min="10015" max="10015" width="42.33203125" style="2" customWidth="1"/>
    <col min="10016" max="10016" width="59.6640625" style="2" customWidth="1"/>
    <col min="10017" max="10018" width="13.109375" style="2" customWidth="1"/>
    <col min="10019" max="10019" width="16.44140625" style="2" customWidth="1"/>
    <col min="10020" max="10020" width="20.6640625" style="2" customWidth="1"/>
    <col min="10021" max="10022" width="78.33203125" style="2" customWidth="1"/>
    <col min="10023" max="10240" width="11.44140625" style="2"/>
    <col min="10241" max="10241" width="0" style="2" hidden="1" customWidth="1"/>
    <col min="10242" max="10242" width="11" style="2" customWidth="1"/>
    <col min="10243" max="10243" width="1.6640625" style="2" customWidth="1"/>
    <col min="10244" max="10244" width="1.44140625" style="2" customWidth="1"/>
    <col min="10245" max="10258" width="0" style="2" hidden="1" customWidth="1"/>
    <col min="10259" max="10259" width="38.109375" style="2" customWidth="1"/>
    <col min="10260" max="10261" width="13.109375" style="2" customWidth="1"/>
    <col min="10262" max="10262" width="11.109375" style="2" customWidth="1"/>
    <col min="10263" max="10267" width="12.44140625" style="2" customWidth="1"/>
    <col min="10268" max="10268" width="6.44140625" style="2" bestFit="1" customWidth="1"/>
    <col min="10269" max="10269" width="12.33203125" style="2" bestFit="1" customWidth="1"/>
    <col min="10270" max="10270" width="13.109375" style="2" customWidth="1"/>
    <col min="10271" max="10271" width="42.33203125" style="2" customWidth="1"/>
    <col min="10272" max="10272" width="59.6640625" style="2" customWidth="1"/>
    <col min="10273" max="10274" width="13.109375" style="2" customWidth="1"/>
    <col min="10275" max="10275" width="16.44140625" style="2" customWidth="1"/>
    <col min="10276" max="10276" width="20.6640625" style="2" customWidth="1"/>
    <col min="10277" max="10278" width="78.33203125" style="2" customWidth="1"/>
    <col min="10279" max="10496" width="11.44140625" style="2"/>
    <col min="10497" max="10497" width="0" style="2" hidden="1" customWidth="1"/>
    <col min="10498" max="10498" width="11" style="2" customWidth="1"/>
    <col min="10499" max="10499" width="1.6640625" style="2" customWidth="1"/>
    <col min="10500" max="10500" width="1.44140625" style="2" customWidth="1"/>
    <col min="10501" max="10514" width="0" style="2" hidden="1" customWidth="1"/>
    <col min="10515" max="10515" width="38.109375" style="2" customWidth="1"/>
    <col min="10516" max="10517" width="13.109375" style="2" customWidth="1"/>
    <col min="10518" max="10518" width="11.109375" style="2" customWidth="1"/>
    <col min="10519" max="10523" width="12.44140625" style="2" customWidth="1"/>
    <col min="10524" max="10524" width="6.44140625" style="2" bestFit="1" customWidth="1"/>
    <col min="10525" max="10525" width="12.33203125" style="2" bestFit="1" customWidth="1"/>
    <col min="10526" max="10526" width="13.109375" style="2" customWidth="1"/>
    <col min="10527" max="10527" width="42.33203125" style="2" customWidth="1"/>
    <col min="10528" max="10528" width="59.6640625" style="2" customWidth="1"/>
    <col min="10529" max="10530" width="13.109375" style="2" customWidth="1"/>
    <col min="10531" max="10531" width="16.44140625" style="2" customWidth="1"/>
    <col min="10532" max="10532" width="20.6640625" style="2" customWidth="1"/>
    <col min="10533" max="10534" width="78.33203125" style="2" customWidth="1"/>
    <col min="10535" max="10752" width="11.44140625" style="2"/>
    <col min="10753" max="10753" width="0" style="2" hidden="1" customWidth="1"/>
    <col min="10754" max="10754" width="11" style="2" customWidth="1"/>
    <col min="10755" max="10755" width="1.6640625" style="2" customWidth="1"/>
    <col min="10756" max="10756" width="1.44140625" style="2" customWidth="1"/>
    <col min="10757" max="10770" width="0" style="2" hidden="1" customWidth="1"/>
    <col min="10771" max="10771" width="38.109375" style="2" customWidth="1"/>
    <col min="10772" max="10773" width="13.109375" style="2" customWidth="1"/>
    <col min="10774" max="10774" width="11.109375" style="2" customWidth="1"/>
    <col min="10775" max="10779" width="12.44140625" style="2" customWidth="1"/>
    <col min="10780" max="10780" width="6.44140625" style="2" bestFit="1" customWidth="1"/>
    <col min="10781" max="10781" width="12.33203125" style="2" bestFit="1" customWidth="1"/>
    <col min="10782" max="10782" width="13.109375" style="2" customWidth="1"/>
    <col min="10783" max="10783" width="42.33203125" style="2" customWidth="1"/>
    <col min="10784" max="10784" width="59.6640625" style="2" customWidth="1"/>
    <col min="10785" max="10786" width="13.109375" style="2" customWidth="1"/>
    <col min="10787" max="10787" width="16.44140625" style="2" customWidth="1"/>
    <col min="10788" max="10788" width="20.6640625" style="2" customWidth="1"/>
    <col min="10789" max="10790" width="78.33203125" style="2" customWidth="1"/>
    <col min="10791" max="11008" width="11.44140625" style="2"/>
    <col min="11009" max="11009" width="0" style="2" hidden="1" customWidth="1"/>
    <col min="11010" max="11010" width="11" style="2" customWidth="1"/>
    <col min="11011" max="11011" width="1.6640625" style="2" customWidth="1"/>
    <col min="11012" max="11012" width="1.44140625" style="2" customWidth="1"/>
    <col min="11013" max="11026" width="0" style="2" hidden="1" customWidth="1"/>
    <col min="11027" max="11027" width="38.109375" style="2" customWidth="1"/>
    <col min="11028" max="11029" width="13.109375" style="2" customWidth="1"/>
    <col min="11030" max="11030" width="11.109375" style="2" customWidth="1"/>
    <col min="11031" max="11035" width="12.44140625" style="2" customWidth="1"/>
    <col min="11036" max="11036" width="6.44140625" style="2" bestFit="1" customWidth="1"/>
    <col min="11037" max="11037" width="12.33203125" style="2" bestFit="1" customWidth="1"/>
    <col min="11038" max="11038" width="13.109375" style="2" customWidth="1"/>
    <col min="11039" max="11039" width="42.33203125" style="2" customWidth="1"/>
    <col min="11040" max="11040" width="59.6640625" style="2" customWidth="1"/>
    <col min="11041" max="11042" width="13.109375" style="2" customWidth="1"/>
    <col min="11043" max="11043" width="16.44140625" style="2" customWidth="1"/>
    <col min="11044" max="11044" width="20.6640625" style="2" customWidth="1"/>
    <col min="11045" max="11046" width="78.33203125" style="2" customWidth="1"/>
    <col min="11047" max="11264" width="11.44140625" style="2"/>
    <col min="11265" max="11265" width="0" style="2" hidden="1" customWidth="1"/>
    <col min="11266" max="11266" width="11" style="2" customWidth="1"/>
    <col min="11267" max="11267" width="1.6640625" style="2" customWidth="1"/>
    <col min="11268" max="11268" width="1.44140625" style="2" customWidth="1"/>
    <col min="11269" max="11282" width="0" style="2" hidden="1" customWidth="1"/>
    <col min="11283" max="11283" width="38.109375" style="2" customWidth="1"/>
    <col min="11284" max="11285" width="13.109375" style="2" customWidth="1"/>
    <col min="11286" max="11286" width="11.109375" style="2" customWidth="1"/>
    <col min="11287" max="11291" width="12.44140625" style="2" customWidth="1"/>
    <col min="11292" max="11292" width="6.44140625" style="2" bestFit="1" customWidth="1"/>
    <col min="11293" max="11293" width="12.33203125" style="2" bestFit="1" customWidth="1"/>
    <col min="11294" max="11294" width="13.109375" style="2" customWidth="1"/>
    <col min="11295" max="11295" width="42.33203125" style="2" customWidth="1"/>
    <col min="11296" max="11296" width="59.6640625" style="2" customWidth="1"/>
    <col min="11297" max="11298" width="13.109375" style="2" customWidth="1"/>
    <col min="11299" max="11299" width="16.44140625" style="2" customWidth="1"/>
    <col min="11300" max="11300" width="20.6640625" style="2" customWidth="1"/>
    <col min="11301" max="11302" width="78.33203125" style="2" customWidth="1"/>
    <col min="11303" max="11520" width="11.44140625" style="2"/>
    <col min="11521" max="11521" width="0" style="2" hidden="1" customWidth="1"/>
    <col min="11522" max="11522" width="11" style="2" customWidth="1"/>
    <col min="11523" max="11523" width="1.6640625" style="2" customWidth="1"/>
    <col min="11524" max="11524" width="1.44140625" style="2" customWidth="1"/>
    <col min="11525" max="11538" width="0" style="2" hidden="1" customWidth="1"/>
    <col min="11539" max="11539" width="38.109375" style="2" customWidth="1"/>
    <col min="11540" max="11541" width="13.109375" style="2" customWidth="1"/>
    <col min="11542" max="11542" width="11.109375" style="2" customWidth="1"/>
    <col min="11543" max="11547" width="12.44140625" style="2" customWidth="1"/>
    <col min="11548" max="11548" width="6.44140625" style="2" bestFit="1" customWidth="1"/>
    <col min="11549" max="11549" width="12.33203125" style="2" bestFit="1" customWidth="1"/>
    <col min="11550" max="11550" width="13.109375" style="2" customWidth="1"/>
    <col min="11551" max="11551" width="42.33203125" style="2" customWidth="1"/>
    <col min="11552" max="11552" width="59.6640625" style="2" customWidth="1"/>
    <col min="11553" max="11554" width="13.109375" style="2" customWidth="1"/>
    <col min="11555" max="11555" width="16.44140625" style="2" customWidth="1"/>
    <col min="11556" max="11556" width="20.6640625" style="2" customWidth="1"/>
    <col min="11557" max="11558" width="78.33203125" style="2" customWidth="1"/>
    <col min="11559" max="11776" width="11.44140625" style="2"/>
    <col min="11777" max="11777" width="0" style="2" hidden="1" customWidth="1"/>
    <col min="11778" max="11778" width="11" style="2" customWidth="1"/>
    <col min="11779" max="11779" width="1.6640625" style="2" customWidth="1"/>
    <col min="11780" max="11780" width="1.44140625" style="2" customWidth="1"/>
    <col min="11781" max="11794" width="0" style="2" hidden="1" customWidth="1"/>
    <col min="11795" max="11795" width="38.109375" style="2" customWidth="1"/>
    <col min="11796" max="11797" width="13.109375" style="2" customWidth="1"/>
    <col min="11798" max="11798" width="11.109375" style="2" customWidth="1"/>
    <col min="11799" max="11803" width="12.44140625" style="2" customWidth="1"/>
    <col min="11804" max="11804" width="6.44140625" style="2" bestFit="1" customWidth="1"/>
    <col min="11805" max="11805" width="12.33203125" style="2" bestFit="1" customWidth="1"/>
    <col min="11806" max="11806" width="13.109375" style="2" customWidth="1"/>
    <col min="11807" max="11807" width="42.33203125" style="2" customWidth="1"/>
    <col min="11808" max="11808" width="59.6640625" style="2" customWidth="1"/>
    <col min="11809" max="11810" width="13.109375" style="2" customWidth="1"/>
    <col min="11811" max="11811" width="16.44140625" style="2" customWidth="1"/>
    <col min="11812" max="11812" width="20.6640625" style="2" customWidth="1"/>
    <col min="11813" max="11814" width="78.33203125" style="2" customWidth="1"/>
    <col min="11815" max="12032" width="11.44140625" style="2"/>
    <col min="12033" max="12033" width="0" style="2" hidden="1" customWidth="1"/>
    <col min="12034" max="12034" width="11" style="2" customWidth="1"/>
    <col min="12035" max="12035" width="1.6640625" style="2" customWidth="1"/>
    <col min="12036" max="12036" width="1.44140625" style="2" customWidth="1"/>
    <col min="12037" max="12050" width="0" style="2" hidden="1" customWidth="1"/>
    <col min="12051" max="12051" width="38.109375" style="2" customWidth="1"/>
    <col min="12052" max="12053" width="13.109375" style="2" customWidth="1"/>
    <col min="12054" max="12054" width="11.109375" style="2" customWidth="1"/>
    <col min="12055" max="12059" width="12.44140625" style="2" customWidth="1"/>
    <col min="12060" max="12060" width="6.44140625" style="2" bestFit="1" customWidth="1"/>
    <col min="12061" max="12061" width="12.33203125" style="2" bestFit="1" customWidth="1"/>
    <col min="12062" max="12062" width="13.109375" style="2" customWidth="1"/>
    <col min="12063" max="12063" width="42.33203125" style="2" customWidth="1"/>
    <col min="12064" max="12064" width="59.6640625" style="2" customWidth="1"/>
    <col min="12065" max="12066" width="13.109375" style="2" customWidth="1"/>
    <col min="12067" max="12067" width="16.44140625" style="2" customWidth="1"/>
    <col min="12068" max="12068" width="20.6640625" style="2" customWidth="1"/>
    <col min="12069" max="12070" width="78.33203125" style="2" customWidth="1"/>
    <col min="12071" max="12288" width="11.44140625" style="2"/>
    <col min="12289" max="12289" width="0" style="2" hidden="1" customWidth="1"/>
    <col min="12290" max="12290" width="11" style="2" customWidth="1"/>
    <col min="12291" max="12291" width="1.6640625" style="2" customWidth="1"/>
    <col min="12292" max="12292" width="1.44140625" style="2" customWidth="1"/>
    <col min="12293" max="12306" width="0" style="2" hidden="1" customWidth="1"/>
    <col min="12307" max="12307" width="38.109375" style="2" customWidth="1"/>
    <col min="12308" max="12309" width="13.109375" style="2" customWidth="1"/>
    <col min="12310" max="12310" width="11.109375" style="2" customWidth="1"/>
    <col min="12311" max="12315" width="12.44140625" style="2" customWidth="1"/>
    <col min="12316" max="12316" width="6.44140625" style="2" bestFit="1" customWidth="1"/>
    <col min="12317" max="12317" width="12.33203125" style="2" bestFit="1" customWidth="1"/>
    <col min="12318" max="12318" width="13.109375" style="2" customWidth="1"/>
    <col min="12319" max="12319" width="42.33203125" style="2" customWidth="1"/>
    <col min="12320" max="12320" width="59.6640625" style="2" customWidth="1"/>
    <col min="12321" max="12322" width="13.109375" style="2" customWidth="1"/>
    <col min="12323" max="12323" width="16.44140625" style="2" customWidth="1"/>
    <col min="12324" max="12324" width="20.6640625" style="2" customWidth="1"/>
    <col min="12325" max="12326" width="78.33203125" style="2" customWidth="1"/>
    <col min="12327" max="12544" width="11.44140625" style="2"/>
    <col min="12545" max="12545" width="0" style="2" hidden="1" customWidth="1"/>
    <col min="12546" max="12546" width="11" style="2" customWidth="1"/>
    <col min="12547" max="12547" width="1.6640625" style="2" customWidth="1"/>
    <col min="12548" max="12548" width="1.44140625" style="2" customWidth="1"/>
    <col min="12549" max="12562" width="0" style="2" hidden="1" customWidth="1"/>
    <col min="12563" max="12563" width="38.109375" style="2" customWidth="1"/>
    <col min="12564" max="12565" width="13.109375" style="2" customWidth="1"/>
    <col min="12566" max="12566" width="11.109375" style="2" customWidth="1"/>
    <col min="12567" max="12571" width="12.44140625" style="2" customWidth="1"/>
    <col min="12572" max="12572" width="6.44140625" style="2" bestFit="1" customWidth="1"/>
    <col min="12573" max="12573" width="12.33203125" style="2" bestFit="1" customWidth="1"/>
    <col min="12574" max="12574" width="13.109375" style="2" customWidth="1"/>
    <col min="12575" max="12575" width="42.33203125" style="2" customWidth="1"/>
    <col min="12576" max="12576" width="59.6640625" style="2" customWidth="1"/>
    <col min="12577" max="12578" width="13.109375" style="2" customWidth="1"/>
    <col min="12579" max="12579" width="16.44140625" style="2" customWidth="1"/>
    <col min="12580" max="12580" width="20.6640625" style="2" customWidth="1"/>
    <col min="12581" max="12582" width="78.33203125" style="2" customWidth="1"/>
    <col min="12583" max="12800" width="11.44140625" style="2"/>
    <col min="12801" max="12801" width="0" style="2" hidden="1" customWidth="1"/>
    <col min="12802" max="12802" width="11" style="2" customWidth="1"/>
    <col min="12803" max="12803" width="1.6640625" style="2" customWidth="1"/>
    <col min="12804" max="12804" width="1.44140625" style="2" customWidth="1"/>
    <col min="12805" max="12818" width="0" style="2" hidden="1" customWidth="1"/>
    <col min="12819" max="12819" width="38.109375" style="2" customWidth="1"/>
    <col min="12820" max="12821" width="13.109375" style="2" customWidth="1"/>
    <col min="12822" max="12822" width="11.109375" style="2" customWidth="1"/>
    <col min="12823" max="12827" width="12.44140625" style="2" customWidth="1"/>
    <col min="12828" max="12828" width="6.44140625" style="2" bestFit="1" customWidth="1"/>
    <col min="12829" max="12829" width="12.33203125" style="2" bestFit="1" customWidth="1"/>
    <col min="12830" max="12830" width="13.109375" style="2" customWidth="1"/>
    <col min="12831" max="12831" width="42.33203125" style="2" customWidth="1"/>
    <col min="12832" max="12832" width="59.6640625" style="2" customWidth="1"/>
    <col min="12833" max="12834" width="13.109375" style="2" customWidth="1"/>
    <col min="12835" max="12835" width="16.44140625" style="2" customWidth="1"/>
    <col min="12836" max="12836" width="20.6640625" style="2" customWidth="1"/>
    <col min="12837" max="12838" width="78.33203125" style="2" customWidth="1"/>
    <col min="12839" max="13056" width="11.44140625" style="2"/>
    <col min="13057" max="13057" width="0" style="2" hidden="1" customWidth="1"/>
    <col min="13058" max="13058" width="11" style="2" customWidth="1"/>
    <col min="13059" max="13059" width="1.6640625" style="2" customWidth="1"/>
    <col min="13060" max="13060" width="1.44140625" style="2" customWidth="1"/>
    <col min="13061" max="13074" width="0" style="2" hidden="1" customWidth="1"/>
    <col min="13075" max="13075" width="38.109375" style="2" customWidth="1"/>
    <col min="13076" max="13077" width="13.109375" style="2" customWidth="1"/>
    <col min="13078" max="13078" width="11.109375" style="2" customWidth="1"/>
    <col min="13079" max="13083" width="12.44140625" style="2" customWidth="1"/>
    <col min="13084" max="13084" width="6.44140625" style="2" bestFit="1" customWidth="1"/>
    <col min="13085" max="13085" width="12.33203125" style="2" bestFit="1" customWidth="1"/>
    <col min="13086" max="13086" width="13.109375" style="2" customWidth="1"/>
    <col min="13087" max="13087" width="42.33203125" style="2" customWidth="1"/>
    <col min="13088" max="13088" width="59.6640625" style="2" customWidth="1"/>
    <col min="13089" max="13090" width="13.109375" style="2" customWidth="1"/>
    <col min="13091" max="13091" width="16.44140625" style="2" customWidth="1"/>
    <col min="13092" max="13092" width="20.6640625" style="2" customWidth="1"/>
    <col min="13093" max="13094" width="78.33203125" style="2" customWidth="1"/>
    <col min="13095" max="13312" width="11.44140625" style="2"/>
    <col min="13313" max="13313" width="0" style="2" hidden="1" customWidth="1"/>
    <col min="13314" max="13314" width="11" style="2" customWidth="1"/>
    <col min="13315" max="13315" width="1.6640625" style="2" customWidth="1"/>
    <col min="13316" max="13316" width="1.44140625" style="2" customWidth="1"/>
    <col min="13317" max="13330" width="0" style="2" hidden="1" customWidth="1"/>
    <col min="13331" max="13331" width="38.109375" style="2" customWidth="1"/>
    <col min="13332" max="13333" width="13.109375" style="2" customWidth="1"/>
    <col min="13334" max="13334" width="11.109375" style="2" customWidth="1"/>
    <col min="13335" max="13339" width="12.44140625" style="2" customWidth="1"/>
    <col min="13340" max="13340" width="6.44140625" style="2" bestFit="1" customWidth="1"/>
    <col min="13341" max="13341" width="12.33203125" style="2" bestFit="1" customWidth="1"/>
    <col min="13342" max="13342" width="13.109375" style="2" customWidth="1"/>
    <col min="13343" max="13343" width="42.33203125" style="2" customWidth="1"/>
    <col min="13344" max="13344" width="59.6640625" style="2" customWidth="1"/>
    <col min="13345" max="13346" width="13.109375" style="2" customWidth="1"/>
    <col min="13347" max="13347" width="16.44140625" style="2" customWidth="1"/>
    <col min="13348" max="13348" width="20.6640625" style="2" customWidth="1"/>
    <col min="13349" max="13350" width="78.33203125" style="2" customWidth="1"/>
    <col min="13351" max="13568" width="11.44140625" style="2"/>
    <col min="13569" max="13569" width="0" style="2" hidden="1" customWidth="1"/>
    <col min="13570" max="13570" width="11" style="2" customWidth="1"/>
    <col min="13571" max="13571" width="1.6640625" style="2" customWidth="1"/>
    <col min="13572" max="13572" width="1.44140625" style="2" customWidth="1"/>
    <col min="13573" max="13586" width="0" style="2" hidden="1" customWidth="1"/>
    <col min="13587" max="13587" width="38.109375" style="2" customWidth="1"/>
    <col min="13588" max="13589" width="13.109375" style="2" customWidth="1"/>
    <col min="13590" max="13590" width="11.109375" style="2" customWidth="1"/>
    <col min="13591" max="13595" width="12.44140625" style="2" customWidth="1"/>
    <col min="13596" max="13596" width="6.44140625" style="2" bestFit="1" customWidth="1"/>
    <col min="13597" max="13597" width="12.33203125" style="2" bestFit="1" customWidth="1"/>
    <col min="13598" max="13598" width="13.109375" style="2" customWidth="1"/>
    <col min="13599" max="13599" width="42.33203125" style="2" customWidth="1"/>
    <col min="13600" max="13600" width="59.6640625" style="2" customWidth="1"/>
    <col min="13601" max="13602" width="13.109375" style="2" customWidth="1"/>
    <col min="13603" max="13603" width="16.44140625" style="2" customWidth="1"/>
    <col min="13604" max="13604" width="20.6640625" style="2" customWidth="1"/>
    <col min="13605" max="13606" width="78.33203125" style="2" customWidth="1"/>
    <col min="13607" max="13824" width="11.44140625" style="2"/>
    <col min="13825" max="13825" width="0" style="2" hidden="1" customWidth="1"/>
    <col min="13826" max="13826" width="11" style="2" customWidth="1"/>
    <col min="13827" max="13827" width="1.6640625" style="2" customWidth="1"/>
    <col min="13828" max="13828" width="1.44140625" style="2" customWidth="1"/>
    <col min="13829" max="13842" width="0" style="2" hidden="1" customWidth="1"/>
    <col min="13843" max="13843" width="38.109375" style="2" customWidth="1"/>
    <col min="13844" max="13845" width="13.109375" style="2" customWidth="1"/>
    <col min="13846" max="13846" width="11.109375" style="2" customWidth="1"/>
    <col min="13847" max="13851" width="12.44140625" style="2" customWidth="1"/>
    <col min="13852" max="13852" width="6.44140625" style="2" bestFit="1" customWidth="1"/>
    <col min="13853" max="13853" width="12.33203125" style="2" bestFit="1" customWidth="1"/>
    <col min="13854" max="13854" width="13.109375" style="2" customWidth="1"/>
    <col min="13855" max="13855" width="42.33203125" style="2" customWidth="1"/>
    <col min="13856" max="13856" width="59.6640625" style="2" customWidth="1"/>
    <col min="13857" max="13858" width="13.109375" style="2" customWidth="1"/>
    <col min="13859" max="13859" width="16.44140625" style="2" customWidth="1"/>
    <col min="13860" max="13860" width="20.6640625" style="2" customWidth="1"/>
    <col min="13861" max="13862" width="78.33203125" style="2" customWidth="1"/>
    <col min="13863" max="14080" width="11.44140625" style="2"/>
    <col min="14081" max="14081" width="0" style="2" hidden="1" customWidth="1"/>
    <col min="14082" max="14082" width="11" style="2" customWidth="1"/>
    <col min="14083" max="14083" width="1.6640625" style="2" customWidth="1"/>
    <col min="14084" max="14084" width="1.44140625" style="2" customWidth="1"/>
    <col min="14085" max="14098" width="0" style="2" hidden="1" customWidth="1"/>
    <col min="14099" max="14099" width="38.109375" style="2" customWidth="1"/>
    <col min="14100" max="14101" width="13.109375" style="2" customWidth="1"/>
    <col min="14102" max="14102" width="11.109375" style="2" customWidth="1"/>
    <col min="14103" max="14107" width="12.44140625" style="2" customWidth="1"/>
    <col min="14108" max="14108" width="6.44140625" style="2" bestFit="1" customWidth="1"/>
    <col min="14109" max="14109" width="12.33203125" style="2" bestFit="1" customWidth="1"/>
    <col min="14110" max="14110" width="13.109375" style="2" customWidth="1"/>
    <col min="14111" max="14111" width="42.33203125" style="2" customWidth="1"/>
    <col min="14112" max="14112" width="59.6640625" style="2" customWidth="1"/>
    <col min="14113" max="14114" width="13.109375" style="2" customWidth="1"/>
    <col min="14115" max="14115" width="16.44140625" style="2" customWidth="1"/>
    <col min="14116" max="14116" width="20.6640625" style="2" customWidth="1"/>
    <col min="14117" max="14118" width="78.33203125" style="2" customWidth="1"/>
    <col min="14119" max="14336" width="11.44140625" style="2"/>
    <col min="14337" max="14337" width="0" style="2" hidden="1" customWidth="1"/>
    <col min="14338" max="14338" width="11" style="2" customWidth="1"/>
    <col min="14339" max="14339" width="1.6640625" style="2" customWidth="1"/>
    <col min="14340" max="14340" width="1.44140625" style="2" customWidth="1"/>
    <col min="14341" max="14354" width="0" style="2" hidden="1" customWidth="1"/>
    <col min="14355" max="14355" width="38.109375" style="2" customWidth="1"/>
    <col min="14356" max="14357" width="13.109375" style="2" customWidth="1"/>
    <col min="14358" max="14358" width="11.109375" style="2" customWidth="1"/>
    <col min="14359" max="14363" width="12.44140625" style="2" customWidth="1"/>
    <col min="14364" max="14364" width="6.44140625" style="2" bestFit="1" customWidth="1"/>
    <col min="14365" max="14365" width="12.33203125" style="2" bestFit="1" customWidth="1"/>
    <col min="14366" max="14366" width="13.109375" style="2" customWidth="1"/>
    <col min="14367" max="14367" width="42.33203125" style="2" customWidth="1"/>
    <col min="14368" max="14368" width="59.6640625" style="2" customWidth="1"/>
    <col min="14369" max="14370" width="13.109375" style="2" customWidth="1"/>
    <col min="14371" max="14371" width="16.44140625" style="2" customWidth="1"/>
    <col min="14372" max="14372" width="20.6640625" style="2" customWidth="1"/>
    <col min="14373" max="14374" width="78.33203125" style="2" customWidth="1"/>
    <col min="14375" max="14592" width="11.44140625" style="2"/>
    <col min="14593" max="14593" width="0" style="2" hidden="1" customWidth="1"/>
    <col min="14594" max="14594" width="11" style="2" customWidth="1"/>
    <col min="14595" max="14595" width="1.6640625" style="2" customWidth="1"/>
    <col min="14596" max="14596" width="1.44140625" style="2" customWidth="1"/>
    <col min="14597" max="14610" width="0" style="2" hidden="1" customWidth="1"/>
    <col min="14611" max="14611" width="38.109375" style="2" customWidth="1"/>
    <col min="14612" max="14613" width="13.109375" style="2" customWidth="1"/>
    <col min="14614" max="14614" width="11.109375" style="2" customWidth="1"/>
    <col min="14615" max="14619" width="12.44140625" style="2" customWidth="1"/>
    <col min="14620" max="14620" width="6.44140625" style="2" bestFit="1" customWidth="1"/>
    <col min="14621" max="14621" width="12.33203125" style="2" bestFit="1" customWidth="1"/>
    <col min="14622" max="14622" width="13.109375" style="2" customWidth="1"/>
    <col min="14623" max="14623" width="42.33203125" style="2" customWidth="1"/>
    <col min="14624" max="14624" width="59.6640625" style="2" customWidth="1"/>
    <col min="14625" max="14626" width="13.109375" style="2" customWidth="1"/>
    <col min="14627" max="14627" width="16.44140625" style="2" customWidth="1"/>
    <col min="14628" max="14628" width="20.6640625" style="2" customWidth="1"/>
    <col min="14629" max="14630" width="78.33203125" style="2" customWidth="1"/>
    <col min="14631" max="14848" width="11.44140625" style="2"/>
    <col min="14849" max="14849" width="0" style="2" hidden="1" customWidth="1"/>
    <col min="14850" max="14850" width="11" style="2" customWidth="1"/>
    <col min="14851" max="14851" width="1.6640625" style="2" customWidth="1"/>
    <col min="14852" max="14852" width="1.44140625" style="2" customWidth="1"/>
    <col min="14853" max="14866" width="0" style="2" hidden="1" customWidth="1"/>
    <col min="14867" max="14867" width="38.109375" style="2" customWidth="1"/>
    <col min="14868" max="14869" width="13.109375" style="2" customWidth="1"/>
    <col min="14870" max="14870" width="11.109375" style="2" customWidth="1"/>
    <col min="14871" max="14875" width="12.44140625" style="2" customWidth="1"/>
    <col min="14876" max="14876" width="6.44140625" style="2" bestFit="1" customWidth="1"/>
    <col min="14877" max="14877" width="12.33203125" style="2" bestFit="1" customWidth="1"/>
    <col min="14878" max="14878" width="13.109375" style="2" customWidth="1"/>
    <col min="14879" max="14879" width="42.33203125" style="2" customWidth="1"/>
    <col min="14880" max="14880" width="59.6640625" style="2" customWidth="1"/>
    <col min="14881" max="14882" width="13.109375" style="2" customWidth="1"/>
    <col min="14883" max="14883" width="16.44140625" style="2" customWidth="1"/>
    <col min="14884" max="14884" width="20.6640625" style="2" customWidth="1"/>
    <col min="14885" max="14886" width="78.33203125" style="2" customWidth="1"/>
    <col min="14887" max="15104" width="11.44140625" style="2"/>
    <col min="15105" max="15105" width="0" style="2" hidden="1" customWidth="1"/>
    <col min="15106" max="15106" width="11" style="2" customWidth="1"/>
    <col min="15107" max="15107" width="1.6640625" style="2" customWidth="1"/>
    <col min="15108" max="15108" width="1.44140625" style="2" customWidth="1"/>
    <col min="15109" max="15122" width="0" style="2" hidden="1" customWidth="1"/>
    <col min="15123" max="15123" width="38.109375" style="2" customWidth="1"/>
    <col min="15124" max="15125" width="13.109375" style="2" customWidth="1"/>
    <col min="15126" max="15126" width="11.109375" style="2" customWidth="1"/>
    <col min="15127" max="15131" width="12.44140625" style="2" customWidth="1"/>
    <col min="15132" max="15132" width="6.44140625" style="2" bestFit="1" customWidth="1"/>
    <col min="15133" max="15133" width="12.33203125" style="2" bestFit="1" customWidth="1"/>
    <col min="15134" max="15134" width="13.109375" style="2" customWidth="1"/>
    <col min="15135" max="15135" width="42.33203125" style="2" customWidth="1"/>
    <col min="15136" max="15136" width="59.6640625" style="2" customWidth="1"/>
    <col min="15137" max="15138" width="13.109375" style="2" customWidth="1"/>
    <col min="15139" max="15139" width="16.44140625" style="2" customWidth="1"/>
    <col min="15140" max="15140" width="20.6640625" style="2" customWidth="1"/>
    <col min="15141" max="15142" width="78.33203125" style="2" customWidth="1"/>
    <col min="15143" max="15360" width="11.44140625" style="2"/>
    <col min="15361" max="15361" width="0" style="2" hidden="1" customWidth="1"/>
    <col min="15362" max="15362" width="11" style="2" customWidth="1"/>
    <col min="15363" max="15363" width="1.6640625" style="2" customWidth="1"/>
    <col min="15364" max="15364" width="1.44140625" style="2" customWidth="1"/>
    <col min="15365" max="15378" width="0" style="2" hidden="1" customWidth="1"/>
    <col min="15379" max="15379" width="38.109375" style="2" customWidth="1"/>
    <col min="15380" max="15381" width="13.109375" style="2" customWidth="1"/>
    <col min="15382" max="15382" width="11.109375" style="2" customWidth="1"/>
    <col min="15383" max="15387" width="12.44140625" style="2" customWidth="1"/>
    <col min="15388" max="15388" width="6.44140625" style="2" bestFit="1" customWidth="1"/>
    <col min="15389" max="15389" width="12.33203125" style="2" bestFit="1" customWidth="1"/>
    <col min="15390" max="15390" width="13.109375" style="2" customWidth="1"/>
    <col min="15391" max="15391" width="42.33203125" style="2" customWidth="1"/>
    <col min="15392" max="15392" width="59.6640625" style="2" customWidth="1"/>
    <col min="15393" max="15394" width="13.109375" style="2" customWidth="1"/>
    <col min="15395" max="15395" width="16.44140625" style="2" customWidth="1"/>
    <col min="15396" max="15396" width="20.6640625" style="2" customWidth="1"/>
    <col min="15397" max="15398" width="78.33203125" style="2" customWidth="1"/>
    <col min="15399" max="15616" width="11.44140625" style="2"/>
    <col min="15617" max="15617" width="0" style="2" hidden="1" customWidth="1"/>
    <col min="15618" max="15618" width="11" style="2" customWidth="1"/>
    <col min="15619" max="15619" width="1.6640625" style="2" customWidth="1"/>
    <col min="15620" max="15620" width="1.44140625" style="2" customWidth="1"/>
    <col min="15621" max="15634" width="0" style="2" hidden="1" customWidth="1"/>
    <col min="15635" max="15635" width="38.109375" style="2" customWidth="1"/>
    <col min="15636" max="15637" width="13.109375" style="2" customWidth="1"/>
    <col min="15638" max="15638" width="11.109375" style="2" customWidth="1"/>
    <col min="15639" max="15643" width="12.44140625" style="2" customWidth="1"/>
    <col min="15644" max="15644" width="6.44140625" style="2" bestFit="1" customWidth="1"/>
    <col min="15645" max="15645" width="12.33203125" style="2" bestFit="1" customWidth="1"/>
    <col min="15646" max="15646" width="13.109375" style="2" customWidth="1"/>
    <col min="15647" max="15647" width="42.33203125" style="2" customWidth="1"/>
    <col min="15648" max="15648" width="59.6640625" style="2" customWidth="1"/>
    <col min="15649" max="15650" width="13.109375" style="2" customWidth="1"/>
    <col min="15651" max="15651" width="16.44140625" style="2" customWidth="1"/>
    <col min="15652" max="15652" width="20.6640625" style="2" customWidth="1"/>
    <col min="15653" max="15654" width="78.33203125" style="2" customWidth="1"/>
    <col min="15655" max="15872" width="11.44140625" style="2"/>
    <col min="15873" max="15873" width="0" style="2" hidden="1" customWidth="1"/>
    <col min="15874" max="15874" width="11" style="2" customWidth="1"/>
    <col min="15875" max="15875" width="1.6640625" style="2" customWidth="1"/>
    <col min="15876" max="15876" width="1.44140625" style="2" customWidth="1"/>
    <col min="15877" max="15890" width="0" style="2" hidden="1" customWidth="1"/>
    <col min="15891" max="15891" width="38.109375" style="2" customWidth="1"/>
    <col min="15892" max="15893" width="13.109375" style="2" customWidth="1"/>
    <col min="15894" max="15894" width="11.109375" style="2" customWidth="1"/>
    <col min="15895" max="15899" width="12.44140625" style="2" customWidth="1"/>
    <col min="15900" max="15900" width="6.44140625" style="2" bestFit="1" customWidth="1"/>
    <col min="15901" max="15901" width="12.33203125" style="2" bestFit="1" customWidth="1"/>
    <col min="15902" max="15902" width="13.109375" style="2" customWidth="1"/>
    <col min="15903" max="15903" width="42.33203125" style="2" customWidth="1"/>
    <col min="15904" max="15904" width="59.6640625" style="2" customWidth="1"/>
    <col min="15905" max="15906" width="13.109375" style="2" customWidth="1"/>
    <col min="15907" max="15907" width="16.44140625" style="2" customWidth="1"/>
    <col min="15908" max="15908" width="20.6640625" style="2" customWidth="1"/>
    <col min="15909" max="15910" width="78.33203125" style="2" customWidth="1"/>
    <col min="15911" max="16128" width="11.44140625" style="2"/>
    <col min="16129" max="16129" width="0" style="2" hidden="1" customWidth="1"/>
    <col min="16130" max="16130" width="11" style="2" customWidth="1"/>
    <col min="16131" max="16131" width="1.6640625" style="2" customWidth="1"/>
    <col min="16132" max="16132" width="1.44140625" style="2" customWidth="1"/>
    <col min="16133" max="16146" width="0" style="2" hidden="1" customWidth="1"/>
    <col min="16147" max="16147" width="38.109375" style="2" customWidth="1"/>
    <col min="16148" max="16149" width="13.109375" style="2" customWidth="1"/>
    <col min="16150" max="16150" width="11.109375" style="2" customWidth="1"/>
    <col min="16151" max="16155" width="12.44140625" style="2" customWidth="1"/>
    <col min="16156" max="16156" width="6.44140625" style="2" bestFit="1" customWidth="1"/>
    <col min="16157" max="16157" width="12.33203125" style="2" bestFit="1" customWidth="1"/>
    <col min="16158" max="16158" width="13.109375" style="2" customWidth="1"/>
    <col min="16159" max="16159" width="42.33203125" style="2" customWidth="1"/>
    <col min="16160" max="16160" width="59.6640625" style="2" customWidth="1"/>
    <col min="16161" max="16162" width="13.109375" style="2" customWidth="1"/>
    <col min="16163" max="16163" width="16.44140625" style="2" customWidth="1"/>
    <col min="16164" max="16164" width="20.6640625" style="2" customWidth="1"/>
    <col min="16165" max="16166" width="78.33203125" style="2" customWidth="1"/>
    <col min="16167" max="16384" width="11.4414062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1</v>
      </c>
      <c r="Z1" s="776"/>
      <c r="AA1" s="776"/>
      <c r="AB1" s="776"/>
      <c r="AC1" s="776"/>
      <c r="AE1" s="2"/>
      <c r="AF1" s="2"/>
    </row>
    <row r="2" spans="1:38">
      <c r="A2" s="1"/>
      <c r="B2" s="3" t="s">
        <v>357</v>
      </c>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t="s">
        <v>6</v>
      </c>
      <c r="O5" s="814"/>
      <c r="P5" s="814"/>
      <c r="Q5" s="814"/>
      <c r="R5" s="814"/>
      <c r="S5" s="814"/>
      <c r="T5" s="814"/>
      <c r="AE5" s="2"/>
      <c r="AF5" s="2"/>
    </row>
    <row r="6" spans="1:38">
      <c r="A6" s="1"/>
      <c r="B6" s="813" t="s">
        <v>61</v>
      </c>
      <c r="C6" s="813"/>
      <c r="D6" s="813"/>
      <c r="E6" s="813"/>
      <c r="F6" s="813"/>
      <c r="G6" s="813"/>
      <c r="H6" s="813"/>
      <c r="I6" s="813"/>
      <c r="J6" s="813"/>
      <c r="K6" s="813"/>
      <c r="L6" s="813"/>
      <c r="M6" s="813"/>
      <c r="N6" s="813" t="s">
        <v>1</v>
      </c>
      <c r="O6" s="813"/>
      <c r="P6" s="813"/>
      <c r="Q6" s="813"/>
      <c r="R6" s="813"/>
      <c r="S6" s="813"/>
      <c r="T6" s="813"/>
      <c r="AE6" s="2"/>
      <c r="AF6" s="2"/>
    </row>
    <row r="7" spans="1:38" ht="17.25"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8"/>
      <c r="AD7" s="769" t="s">
        <v>15</v>
      </c>
      <c r="AE7" s="770"/>
      <c r="AF7" s="771"/>
      <c r="AG7" s="769" t="s">
        <v>16</v>
      </c>
      <c r="AH7" s="770"/>
      <c r="AI7" s="770"/>
      <c r="AJ7" s="770"/>
      <c r="AK7" s="770"/>
      <c r="AL7" s="771"/>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20.399999999999999">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248">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1">
        <v>14</v>
      </c>
      <c r="AF10" s="11">
        <v>15</v>
      </c>
      <c r="AG10" s="10">
        <v>16</v>
      </c>
      <c r="AH10" s="10">
        <v>17</v>
      </c>
      <c r="AI10" s="10">
        <v>18</v>
      </c>
      <c r="AJ10" s="10">
        <v>19</v>
      </c>
      <c r="AK10" s="11">
        <v>20</v>
      </c>
      <c r="AL10" s="11">
        <v>21</v>
      </c>
    </row>
    <row r="11" spans="1:38">
      <c r="A11" s="1"/>
      <c r="B11" s="13"/>
      <c r="C11" s="757" t="s">
        <v>62</v>
      </c>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9"/>
    </row>
    <row r="12" spans="1:38" s="23" customFormat="1" ht="40.200000000000003" customHeight="1">
      <c r="A12" s="18"/>
      <c r="B12" s="13" t="s">
        <v>366</v>
      </c>
      <c r="C12" s="809"/>
      <c r="D12" s="810"/>
      <c r="E12" s="807" t="s">
        <v>41</v>
      </c>
      <c r="F12" s="807"/>
      <c r="G12" s="807"/>
      <c r="H12" s="807"/>
      <c r="I12" s="807"/>
      <c r="J12" s="807"/>
      <c r="K12" s="807"/>
      <c r="L12" s="807"/>
      <c r="M12" s="807"/>
      <c r="N12" s="807"/>
      <c r="O12" s="807"/>
      <c r="P12" s="807"/>
      <c r="Q12" s="807"/>
      <c r="R12" s="807"/>
      <c r="S12" s="847"/>
      <c r="T12" s="25" t="s">
        <v>357</v>
      </c>
      <c r="U12" s="25" t="s">
        <v>356</v>
      </c>
      <c r="V12" s="25" t="s">
        <v>365</v>
      </c>
      <c r="W12" s="30">
        <v>0</v>
      </c>
      <c r="X12" s="30">
        <v>0</v>
      </c>
      <c r="Y12" s="30">
        <v>0</v>
      </c>
      <c r="Z12" s="30">
        <v>0</v>
      </c>
      <c r="AA12" s="30">
        <v>0</v>
      </c>
      <c r="AB12" s="31">
        <v>0</v>
      </c>
      <c r="AC12" s="32"/>
      <c r="AD12" s="33"/>
      <c r="AE12" s="75"/>
      <c r="AF12" s="283" t="s">
        <v>68</v>
      </c>
      <c r="AG12" s="32"/>
      <c r="AH12" s="32"/>
      <c r="AI12" s="32"/>
      <c r="AJ12" s="32"/>
      <c r="AK12" s="29"/>
      <c r="AL12" s="29"/>
    </row>
    <row r="13" spans="1:38" s="23" customFormat="1" ht="30" customHeight="1">
      <c r="A13" s="18"/>
      <c r="B13" s="13" t="s">
        <v>364</v>
      </c>
      <c r="C13" s="809"/>
      <c r="D13" s="810"/>
      <c r="E13" s="807" t="s">
        <v>94</v>
      </c>
      <c r="F13" s="807"/>
      <c r="G13" s="807"/>
      <c r="H13" s="807"/>
      <c r="I13" s="807"/>
      <c r="J13" s="807"/>
      <c r="K13" s="807"/>
      <c r="L13" s="807"/>
      <c r="M13" s="807"/>
      <c r="N13" s="807"/>
      <c r="O13" s="807"/>
      <c r="P13" s="807"/>
      <c r="Q13" s="807"/>
      <c r="R13" s="807"/>
      <c r="S13" s="847"/>
      <c r="T13" s="25" t="s">
        <v>357</v>
      </c>
      <c r="U13" s="25" t="s">
        <v>356</v>
      </c>
      <c r="V13" s="25"/>
      <c r="W13" s="30">
        <v>9700862</v>
      </c>
      <c r="X13" s="30">
        <v>9700862</v>
      </c>
      <c r="Y13" s="30">
        <v>9700862</v>
      </c>
      <c r="Z13" s="30">
        <v>9700862</v>
      </c>
      <c r="AA13" s="30">
        <v>0</v>
      </c>
      <c r="AB13" s="31">
        <v>1</v>
      </c>
      <c r="AC13" s="32"/>
      <c r="AD13" s="33"/>
      <c r="AE13" s="75"/>
      <c r="AF13" s="283" t="s">
        <v>68</v>
      </c>
      <c r="AG13" s="32"/>
      <c r="AH13" s="32"/>
      <c r="AI13" s="32"/>
      <c r="AJ13" s="32"/>
      <c r="AK13" s="29"/>
      <c r="AL13" s="29"/>
    </row>
    <row r="14" spans="1:38" s="23" customFormat="1" ht="38.4" customHeight="1">
      <c r="A14" s="18"/>
      <c r="B14" s="13" t="s">
        <v>363</v>
      </c>
      <c r="C14" s="809"/>
      <c r="D14" s="810"/>
      <c r="E14" s="807" t="s">
        <v>47</v>
      </c>
      <c r="F14" s="807"/>
      <c r="G14" s="807"/>
      <c r="H14" s="807"/>
      <c r="I14" s="807"/>
      <c r="J14" s="807"/>
      <c r="K14" s="807"/>
      <c r="L14" s="807"/>
      <c r="M14" s="807"/>
      <c r="N14" s="807"/>
      <c r="O14" s="807"/>
      <c r="P14" s="807"/>
      <c r="Q14" s="807"/>
      <c r="R14" s="807"/>
      <c r="S14" s="847"/>
      <c r="T14" s="25" t="s">
        <v>357</v>
      </c>
      <c r="U14" s="25" t="s">
        <v>356</v>
      </c>
      <c r="V14" s="25"/>
      <c r="W14" s="30">
        <v>5765466</v>
      </c>
      <c r="X14" s="30">
        <v>5765466</v>
      </c>
      <c r="Y14" s="30">
        <v>5765466</v>
      </c>
      <c r="Z14" s="30">
        <v>5765466</v>
      </c>
      <c r="AA14" s="30">
        <v>0</v>
      </c>
      <c r="AB14" s="31">
        <v>1</v>
      </c>
      <c r="AC14" s="32"/>
      <c r="AD14" s="33"/>
      <c r="AE14" s="75"/>
      <c r="AF14" s="283" t="s">
        <v>68</v>
      </c>
      <c r="AG14" s="32"/>
      <c r="AH14" s="32"/>
      <c r="AI14" s="32"/>
      <c r="AJ14" s="32"/>
      <c r="AK14" s="29"/>
      <c r="AL14" s="29"/>
    </row>
    <row r="15" spans="1:38" s="23" customFormat="1" ht="20.399999999999999">
      <c r="A15" s="18"/>
      <c r="B15" s="13" t="s">
        <v>362</v>
      </c>
      <c r="C15" s="809"/>
      <c r="D15" s="810"/>
      <c r="E15" s="807" t="s">
        <v>51</v>
      </c>
      <c r="F15" s="807"/>
      <c r="G15" s="807"/>
      <c r="H15" s="807"/>
      <c r="I15" s="807"/>
      <c r="J15" s="807"/>
      <c r="K15" s="807"/>
      <c r="L15" s="807"/>
      <c r="M15" s="807"/>
      <c r="N15" s="807"/>
      <c r="O15" s="807"/>
      <c r="P15" s="807"/>
      <c r="Q15" s="807"/>
      <c r="R15" s="807"/>
      <c r="S15" s="847"/>
      <c r="T15" s="25" t="s">
        <v>357</v>
      </c>
      <c r="U15" s="25" t="s">
        <v>359</v>
      </c>
      <c r="V15" s="25"/>
      <c r="W15" s="30">
        <v>2583422</v>
      </c>
      <c r="X15" s="30">
        <v>2583422</v>
      </c>
      <c r="Y15" s="30">
        <v>2583422</v>
      </c>
      <c r="Z15" s="30">
        <v>2583422</v>
      </c>
      <c r="AA15" s="30">
        <v>0</v>
      </c>
      <c r="AB15" s="31">
        <v>1</v>
      </c>
      <c r="AC15" s="32"/>
      <c r="AD15" s="33"/>
      <c r="AE15" s="75"/>
      <c r="AF15" s="283" t="s">
        <v>68</v>
      </c>
      <c r="AG15" s="32"/>
      <c r="AH15" s="32"/>
      <c r="AI15" s="32"/>
      <c r="AJ15" s="32"/>
      <c r="AK15" s="29"/>
      <c r="AL15" s="29"/>
    </row>
    <row r="16" spans="1:38" s="23" customFormat="1" ht="20.399999999999999">
      <c r="A16" s="18"/>
      <c r="B16" s="13" t="s">
        <v>361</v>
      </c>
      <c r="C16" s="36"/>
      <c r="D16" s="807" t="s">
        <v>53</v>
      </c>
      <c r="E16" s="807"/>
      <c r="F16" s="807"/>
      <c r="G16" s="807"/>
      <c r="H16" s="807"/>
      <c r="I16" s="807"/>
      <c r="J16" s="807"/>
      <c r="K16" s="807"/>
      <c r="L16" s="807"/>
      <c r="M16" s="807"/>
      <c r="N16" s="807"/>
      <c r="O16" s="807"/>
      <c r="P16" s="807"/>
      <c r="Q16" s="807"/>
      <c r="R16" s="807"/>
      <c r="S16" s="847"/>
      <c r="T16" s="25" t="s">
        <v>357</v>
      </c>
      <c r="U16" s="25" t="s">
        <v>359</v>
      </c>
      <c r="V16" s="25"/>
      <c r="W16" s="30">
        <v>211393236</v>
      </c>
      <c r="X16" s="30">
        <v>211393236</v>
      </c>
      <c r="Y16" s="30">
        <v>211393236</v>
      </c>
      <c r="Z16" s="30">
        <v>211393236</v>
      </c>
      <c r="AA16" s="30">
        <v>0</v>
      </c>
      <c r="AB16" s="31">
        <v>1</v>
      </c>
      <c r="AC16" s="32"/>
      <c r="AD16" s="33">
        <v>41305</v>
      </c>
      <c r="AE16" s="75"/>
      <c r="AF16" s="283" t="s">
        <v>68</v>
      </c>
      <c r="AG16" s="32"/>
      <c r="AH16" s="32">
        <v>1576326</v>
      </c>
      <c r="AI16" s="32"/>
      <c r="AJ16" s="32"/>
      <c r="AK16" s="29"/>
      <c r="AL16" s="29"/>
    </row>
    <row r="17" spans="1:38" s="23" customFormat="1" ht="30.6" customHeight="1">
      <c r="A17" s="18"/>
      <c r="B17" s="13" t="s">
        <v>360</v>
      </c>
      <c r="C17" s="36"/>
      <c r="D17" s="807" t="s">
        <v>56</v>
      </c>
      <c r="E17" s="807"/>
      <c r="F17" s="807"/>
      <c r="G17" s="807"/>
      <c r="H17" s="807"/>
      <c r="I17" s="807"/>
      <c r="J17" s="807"/>
      <c r="K17" s="807"/>
      <c r="L17" s="807"/>
      <c r="M17" s="807"/>
      <c r="N17" s="807"/>
      <c r="O17" s="807"/>
      <c r="P17" s="807"/>
      <c r="Q17" s="807"/>
      <c r="R17" s="807"/>
      <c r="S17" s="847"/>
      <c r="T17" s="92" t="s">
        <v>357</v>
      </c>
      <c r="U17" s="25" t="s">
        <v>359</v>
      </c>
      <c r="V17" s="25"/>
      <c r="W17" s="30">
        <v>87739535</v>
      </c>
      <c r="X17" s="30">
        <v>87739535</v>
      </c>
      <c r="Y17" s="30">
        <v>87739535</v>
      </c>
      <c r="Z17" s="30">
        <v>87739535</v>
      </c>
      <c r="AA17" s="30">
        <v>0</v>
      </c>
      <c r="AB17" s="31">
        <v>1</v>
      </c>
      <c r="AC17" s="32"/>
      <c r="AD17" s="33">
        <v>41459</v>
      </c>
      <c r="AE17" s="75"/>
      <c r="AF17" s="283" t="s">
        <v>68</v>
      </c>
      <c r="AG17" s="32"/>
      <c r="AH17" s="32"/>
      <c r="AI17" s="32"/>
      <c r="AJ17" s="32"/>
      <c r="AK17" s="29"/>
      <c r="AL17" s="29"/>
    </row>
    <row r="18" spans="1:38" s="23" customFormat="1" ht="26.4" customHeight="1">
      <c r="A18" s="18"/>
      <c r="B18" s="13" t="s">
        <v>358</v>
      </c>
      <c r="C18" s="36"/>
      <c r="D18" s="807" t="s">
        <v>92</v>
      </c>
      <c r="E18" s="807"/>
      <c r="F18" s="807"/>
      <c r="G18" s="807"/>
      <c r="H18" s="807"/>
      <c r="I18" s="807"/>
      <c r="J18" s="807"/>
      <c r="K18" s="807"/>
      <c r="L18" s="807"/>
      <c r="M18" s="807"/>
      <c r="N18" s="807"/>
      <c r="O18" s="807"/>
      <c r="P18" s="807"/>
      <c r="Q18" s="807"/>
      <c r="R18" s="807"/>
      <c r="S18" s="847"/>
      <c r="T18" s="25" t="s">
        <v>357</v>
      </c>
      <c r="U18" s="106" t="s">
        <v>356</v>
      </c>
      <c r="V18" s="25"/>
      <c r="W18" s="30">
        <v>17109598</v>
      </c>
      <c r="X18" s="30">
        <v>17109598</v>
      </c>
      <c r="Y18" s="30">
        <v>17109598</v>
      </c>
      <c r="Z18" s="30">
        <v>17109598</v>
      </c>
      <c r="AA18" s="30">
        <v>0</v>
      </c>
      <c r="AB18" s="31">
        <v>1</v>
      </c>
      <c r="AC18" s="32"/>
      <c r="AD18" s="33"/>
      <c r="AE18" s="75"/>
      <c r="AF18" s="283" t="s">
        <v>68</v>
      </c>
      <c r="AG18" s="32"/>
      <c r="AH18" s="32"/>
      <c r="AI18" s="32"/>
      <c r="AJ18" s="32"/>
      <c r="AK18" s="29"/>
      <c r="AL18" s="29"/>
    </row>
    <row r="19" spans="1:38">
      <c r="T19" s="264"/>
      <c r="U19" s="674"/>
      <c r="W19" s="262"/>
      <c r="X19" s="262"/>
      <c r="Y19" s="262"/>
      <c r="Z19" s="262"/>
    </row>
  </sheetData>
  <mergeCells count="43">
    <mergeCell ref="AE8:AE9"/>
    <mergeCell ref="U7:U9"/>
    <mergeCell ref="B1:X1"/>
    <mergeCell ref="Y1:AC1"/>
    <mergeCell ref="C2:AE2"/>
    <mergeCell ref="C3:AE3"/>
    <mergeCell ref="C4:AE4"/>
    <mergeCell ref="B5:M5"/>
    <mergeCell ref="N5:T5"/>
    <mergeCell ref="B6:M6"/>
    <mergeCell ref="N6:T6"/>
    <mergeCell ref="B7:B9"/>
    <mergeCell ref="C7:S9"/>
    <mergeCell ref="T7:T9"/>
    <mergeCell ref="AI8:AI9"/>
    <mergeCell ref="AJ8:AJ9"/>
    <mergeCell ref="AK8:AK9"/>
    <mergeCell ref="V7:V9"/>
    <mergeCell ref="W7:AC7"/>
    <mergeCell ref="AG7:AL7"/>
    <mergeCell ref="W8:W9"/>
    <mergeCell ref="X8:AA8"/>
    <mergeCell ref="AB8:AB9"/>
    <mergeCell ref="AC8:AC9"/>
    <mergeCell ref="AL8:AL9"/>
    <mergeCell ref="AF8:AF9"/>
    <mergeCell ref="AG8:AG9"/>
    <mergeCell ref="AH8:AH9"/>
    <mergeCell ref="AD7:AF7"/>
    <mergeCell ref="AD8:AD9"/>
    <mergeCell ref="C13:D13"/>
    <mergeCell ref="E13:S13"/>
    <mergeCell ref="C14:D14"/>
    <mergeCell ref="E14:S14"/>
    <mergeCell ref="C10:S10"/>
    <mergeCell ref="C11:AL11"/>
    <mergeCell ref="C12:D12"/>
    <mergeCell ref="E12:S12"/>
    <mergeCell ref="D18:S18"/>
    <mergeCell ref="C15:D15"/>
    <mergeCell ref="E15:S15"/>
    <mergeCell ref="D16:S16"/>
    <mergeCell ref="D17:S17"/>
  </mergeCells>
  <printOptions horizontalCentered="1"/>
  <pageMargins left="0.19685039370078741" right="0" top="0.39370078740157483" bottom="0.39370078740157483" header="0.51181102362204722" footer="0"/>
  <pageSetup paperSize="5" scale="60" fitToHeight="500" pageOrder="overThenDown" orientation="landscape" r:id="rId1"/>
  <headerFooter>
    <oddFooter>&amp;R&amp;"Gotham Rounded Book,Normal"&amp;10&amp;P de &amp;N</oddFooter>
  </headerFooter>
</worksheet>
</file>

<file path=xl/worksheets/sheet2.xml><?xml version="1.0" encoding="utf-8"?>
<worksheet xmlns="http://schemas.openxmlformats.org/spreadsheetml/2006/main" xmlns:r="http://schemas.openxmlformats.org/officeDocument/2006/relationships">
  <dimension ref="A1:AL18"/>
  <sheetViews>
    <sheetView showGridLines="0" topLeftCell="B1" workbookViewId="0">
      <selection activeCell="W16" sqref="W16"/>
    </sheetView>
  </sheetViews>
  <sheetFormatPr baseColWidth="10" defaultRowHeight="10.199999999999999"/>
  <cols>
    <col min="1" max="1" width="0" style="2" hidden="1" customWidth="1"/>
    <col min="2" max="2" width="6.6640625" style="2" customWidth="1"/>
    <col min="3" max="3" width="1.6640625" style="2" customWidth="1"/>
    <col min="4" max="4" width="1.44140625" style="2" customWidth="1"/>
    <col min="5" max="18" width="0" style="2" hidden="1" customWidth="1"/>
    <col min="19" max="19" width="38.109375" style="2" customWidth="1"/>
    <col min="20" max="21" width="13.109375" style="2" customWidth="1"/>
    <col min="22" max="22" width="11.109375" style="2" customWidth="1"/>
    <col min="23" max="27" width="12.44140625" style="2" customWidth="1"/>
    <col min="28" max="28" width="7" style="2" bestFit="1" customWidth="1"/>
    <col min="29" max="29" width="12.33203125" style="2" bestFit="1" customWidth="1"/>
    <col min="30" max="30" width="13.109375" style="2" customWidth="1"/>
    <col min="31" max="31" width="42.33203125" style="38" hidden="1" customWidth="1"/>
    <col min="32" max="32" width="59.6640625" style="38" customWidth="1"/>
    <col min="33" max="34" width="13.109375" style="2" hidden="1" customWidth="1"/>
    <col min="35" max="35" width="16.44140625" style="2" hidden="1" customWidth="1"/>
    <col min="36" max="36" width="20.6640625" style="2" hidden="1" customWidth="1"/>
    <col min="37" max="38" width="78.33203125" style="2" hidden="1" customWidth="1"/>
    <col min="39" max="256" width="11.5546875" style="2"/>
    <col min="257" max="257" width="0" style="2" hidden="1" customWidth="1"/>
    <col min="258" max="258" width="6.6640625" style="2" customWidth="1"/>
    <col min="259" max="259" width="1.6640625" style="2" customWidth="1"/>
    <col min="260" max="260" width="1.44140625" style="2" customWidth="1"/>
    <col min="261" max="274" width="0" style="2" hidden="1" customWidth="1"/>
    <col min="275" max="275" width="38.109375" style="2" customWidth="1"/>
    <col min="276" max="277" width="13.109375" style="2" customWidth="1"/>
    <col min="278" max="278" width="11.109375" style="2" customWidth="1"/>
    <col min="279" max="283" width="12.44140625" style="2" customWidth="1"/>
    <col min="284" max="284" width="7" style="2" bestFit="1" customWidth="1"/>
    <col min="285" max="285" width="12.33203125" style="2" bestFit="1" customWidth="1"/>
    <col min="286" max="286" width="13.109375" style="2" customWidth="1"/>
    <col min="287" max="287" width="0" style="2" hidden="1" customWidth="1"/>
    <col min="288" max="288" width="59.6640625" style="2" customWidth="1"/>
    <col min="289" max="294" width="0" style="2" hidden="1" customWidth="1"/>
    <col min="295" max="512" width="11.5546875" style="2"/>
    <col min="513" max="513" width="0" style="2" hidden="1" customWidth="1"/>
    <col min="514" max="514" width="6.6640625" style="2" customWidth="1"/>
    <col min="515" max="515" width="1.6640625" style="2" customWidth="1"/>
    <col min="516" max="516" width="1.44140625" style="2" customWidth="1"/>
    <col min="517" max="530" width="0" style="2" hidden="1" customWidth="1"/>
    <col min="531" max="531" width="38.109375" style="2" customWidth="1"/>
    <col min="532" max="533" width="13.109375" style="2" customWidth="1"/>
    <col min="534" max="534" width="11.109375" style="2" customWidth="1"/>
    <col min="535" max="539" width="12.44140625" style="2" customWidth="1"/>
    <col min="540" max="540" width="7" style="2" bestFit="1" customWidth="1"/>
    <col min="541" max="541" width="12.33203125" style="2" bestFit="1" customWidth="1"/>
    <col min="542" max="542" width="13.109375" style="2" customWidth="1"/>
    <col min="543" max="543" width="0" style="2" hidden="1" customWidth="1"/>
    <col min="544" max="544" width="59.6640625" style="2" customWidth="1"/>
    <col min="545" max="550" width="0" style="2" hidden="1" customWidth="1"/>
    <col min="551" max="768" width="11.5546875" style="2"/>
    <col min="769" max="769" width="0" style="2" hidden="1" customWidth="1"/>
    <col min="770" max="770" width="6.6640625" style="2" customWidth="1"/>
    <col min="771" max="771" width="1.6640625" style="2" customWidth="1"/>
    <col min="772" max="772" width="1.44140625" style="2" customWidth="1"/>
    <col min="773" max="786" width="0" style="2" hidden="1" customWidth="1"/>
    <col min="787" max="787" width="38.109375" style="2" customWidth="1"/>
    <col min="788" max="789" width="13.109375" style="2" customWidth="1"/>
    <col min="790" max="790" width="11.109375" style="2" customWidth="1"/>
    <col min="791" max="795" width="12.44140625" style="2" customWidth="1"/>
    <col min="796" max="796" width="7" style="2" bestFit="1" customWidth="1"/>
    <col min="797" max="797" width="12.33203125" style="2" bestFit="1" customWidth="1"/>
    <col min="798" max="798" width="13.109375" style="2" customWidth="1"/>
    <col min="799" max="799" width="0" style="2" hidden="1" customWidth="1"/>
    <col min="800" max="800" width="59.6640625" style="2" customWidth="1"/>
    <col min="801" max="806" width="0" style="2" hidden="1" customWidth="1"/>
    <col min="807" max="1024" width="11.5546875" style="2"/>
    <col min="1025" max="1025" width="0" style="2" hidden="1" customWidth="1"/>
    <col min="1026" max="1026" width="6.6640625" style="2" customWidth="1"/>
    <col min="1027" max="1027" width="1.6640625" style="2" customWidth="1"/>
    <col min="1028" max="1028" width="1.44140625" style="2" customWidth="1"/>
    <col min="1029" max="1042" width="0" style="2" hidden="1" customWidth="1"/>
    <col min="1043" max="1043" width="38.109375" style="2" customWidth="1"/>
    <col min="1044" max="1045" width="13.109375" style="2" customWidth="1"/>
    <col min="1046" max="1046" width="11.109375" style="2" customWidth="1"/>
    <col min="1047" max="1051" width="12.44140625" style="2" customWidth="1"/>
    <col min="1052" max="1052" width="7" style="2" bestFit="1" customWidth="1"/>
    <col min="1053" max="1053" width="12.33203125" style="2" bestFit="1" customWidth="1"/>
    <col min="1054" max="1054" width="13.109375" style="2" customWidth="1"/>
    <col min="1055" max="1055" width="0" style="2" hidden="1" customWidth="1"/>
    <col min="1056" max="1056" width="59.6640625" style="2" customWidth="1"/>
    <col min="1057" max="1062" width="0" style="2" hidden="1" customWidth="1"/>
    <col min="1063" max="1280" width="11.5546875" style="2"/>
    <col min="1281" max="1281" width="0" style="2" hidden="1" customWidth="1"/>
    <col min="1282" max="1282" width="6.6640625" style="2" customWidth="1"/>
    <col min="1283" max="1283" width="1.6640625" style="2" customWidth="1"/>
    <col min="1284" max="1284" width="1.44140625" style="2" customWidth="1"/>
    <col min="1285" max="1298" width="0" style="2" hidden="1" customWidth="1"/>
    <col min="1299" max="1299" width="38.109375" style="2" customWidth="1"/>
    <col min="1300" max="1301" width="13.109375" style="2" customWidth="1"/>
    <col min="1302" max="1302" width="11.109375" style="2" customWidth="1"/>
    <col min="1303" max="1307" width="12.44140625" style="2" customWidth="1"/>
    <col min="1308" max="1308" width="7" style="2" bestFit="1" customWidth="1"/>
    <col min="1309" max="1309" width="12.33203125" style="2" bestFit="1" customWidth="1"/>
    <col min="1310" max="1310" width="13.109375" style="2" customWidth="1"/>
    <col min="1311" max="1311" width="0" style="2" hidden="1" customWidth="1"/>
    <col min="1312" max="1312" width="59.6640625" style="2" customWidth="1"/>
    <col min="1313" max="1318" width="0" style="2" hidden="1" customWidth="1"/>
    <col min="1319" max="1536" width="11.5546875" style="2"/>
    <col min="1537" max="1537" width="0" style="2" hidden="1" customWidth="1"/>
    <col min="1538" max="1538" width="6.6640625" style="2" customWidth="1"/>
    <col min="1539" max="1539" width="1.6640625" style="2" customWidth="1"/>
    <col min="1540" max="1540" width="1.44140625" style="2" customWidth="1"/>
    <col min="1541" max="1554" width="0" style="2" hidden="1" customWidth="1"/>
    <col min="1555" max="1555" width="38.109375" style="2" customWidth="1"/>
    <col min="1556" max="1557" width="13.109375" style="2" customWidth="1"/>
    <col min="1558" max="1558" width="11.109375" style="2" customWidth="1"/>
    <col min="1559" max="1563" width="12.44140625" style="2" customWidth="1"/>
    <col min="1564" max="1564" width="7" style="2" bestFit="1" customWidth="1"/>
    <col min="1565" max="1565" width="12.33203125" style="2" bestFit="1" customWidth="1"/>
    <col min="1566" max="1566" width="13.109375" style="2" customWidth="1"/>
    <col min="1567" max="1567" width="0" style="2" hidden="1" customWidth="1"/>
    <col min="1568" max="1568" width="59.6640625" style="2" customWidth="1"/>
    <col min="1569" max="1574" width="0" style="2" hidden="1" customWidth="1"/>
    <col min="1575" max="1792" width="11.5546875" style="2"/>
    <col min="1793" max="1793" width="0" style="2" hidden="1" customWidth="1"/>
    <col min="1794" max="1794" width="6.6640625" style="2" customWidth="1"/>
    <col min="1795" max="1795" width="1.6640625" style="2" customWidth="1"/>
    <col min="1796" max="1796" width="1.44140625" style="2" customWidth="1"/>
    <col min="1797" max="1810" width="0" style="2" hidden="1" customWidth="1"/>
    <col min="1811" max="1811" width="38.109375" style="2" customWidth="1"/>
    <col min="1812" max="1813" width="13.109375" style="2" customWidth="1"/>
    <col min="1814" max="1814" width="11.109375" style="2" customWidth="1"/>
    <col min="1815" max="1819" width="12.44140625" style="2" customWidth="1"/>
    <col min="1820" max="1820" width="7" style="2" bestFit="1" customWidth="1"/>
    <col min="1821" max="1821" width="12.33203125" style="2" bestFit="1" customWidth="1"/>
    <col min="1822" max="1822" width="13.109375" style="2" customWidth="1"/>
    <col min="1823" max="1823" width="0" style="2" hidden="1" customWidth="1"/>
    <col min="1824" max="1824" width="59.6640625" style="2" customWidth="1"/>
    <col min="1825" max="1830" width="0" style="2" hidden="1" customWidth="1"/>
    <col min="1831" max="2048" width="11.5546875" style="2"/>
    <col min="2049" max="2049" width="0" style="2" hidden="1" customWidth="1"/>
    <col min="2050" max="2050" width="6.6640625" style="2" customWidth="1"/>
    <col min="2051" max="2051" width="1.6640625" style="2" customWidth="1"/>
    <col min="2052" max="2052" width="1.44140625" style="2" customWidth="1"/>
    <col min="2053" max="2066" width="0" style="2" hidden="1" customWidth="1"/>
    <col min="2067" max="2067" width="38.109375" style="2" customWidth="1"/>
    <col min="2068" max="2069" width="13.109375" style="2" customWidth="1"/>
    <col min="2070" max="2070" width="11.109375" style="2" customWidth="1"/>
    <col min="2071" max="2075" width="12.44140625" style="2" customWidth="1"/>
    <col min="2076" max="2076" width="7" style="2" bestFit="1" customWidth="1"/>
    <col min="2077" max="2077" width="12.33203125" style="2" bestFit="1" customWidth="1"/>
    <col min="2078" max="2078" width="13.109375" style="2" customWidth="1"/>
    <col min="2079" max="2079" width="0" style="2" hidden="1" customWidth="1"/>
    <col min="2080" max="2080" width="59.6640625" style="2" customWidth="1"/>
    <col min="2081" max="2086" width="0" style="2" hidden="1" customWidth="1"/>
    <col min="2087" max="2304" width="11.5546875" style="2"/>
    <col min="2305" max="2305" width="0" style="2" hidden="1" customWidth="1"/>
    <col min="2306" max="2306" width="6.6640625" style="2" customWidth="1"/>
    <col min="2307" max="2307" width="1.6640625" style="2" customWidth="1"/>
    <col min="2308" max="2308" width="1.44140625" style="2" customWidth="1"/>
    <col min="2309" max="2322" width="0" style="2" hidden="1" customWidth="1"/>
    <col min="2323" max="2323" width="38.109375" style="2" customWidth="1"/>
    <col min="2324" max="2325" width="13.109375" style="2" customWidth="1"/>
    <col min="2326" max="2326" width="11.109375" style="2" customWidth="1"/>
    <col min="2327" max="2331" width="12.44140625" style="2" customWidth="1"/>
    <col min="2332" max="2332" width="7" style="2" bestFit="1" customWidth="1"/>
    <col min="2333" max="2333" width="12.33203125" style="2" bestFit="1" customWidth="1"/>
    <col min="2334" max="2334" width="13.109375" style="2" customWidth="1"/>
    <col min="2335" max="2335" width="0" style="2" hidden="1" customWidth="1"/>
    <col min="2336" max="2336" width="59.6640625" style="2" customWidth="1"/>
    <col min="2337" max="2342" width="0" style="2" hidden="1" customWidth="1"/>
    <col min="2343" max="2560" width="11.5546875" style="2"/>
    <col min="2561" max="2561" width="0" style="2" hidden="1" customWidth="1"/>
    <col min="2562" max="2562" width="6.6640625" style="2" customWidth="1"/>
    <col min="2563" max="2563" width="1.6640625" style="2" customWidth="1"/>
    <col min="2564" max="2564" width="1.44140625" style="2" customWidth="1"/>
    <col min="2565" max="2578" width="0" style="2" hidden="1" customWidth="1"/>
    <col min="2579" max="2579" width="38.109375" style="2" customWidth="1"/>
    <col min="2580" max="2581" width="13.109375" style="2" customWidth="1"/>
    <col min="2582" max="2582" width="11.109375" style="2" customWidth="1"/>
    <col min="2583" max="2587" width="12.44140625" style="2" customWidth="1"/>
    <col min="2588" max="2588" width="7" style="2" bestFit="1" customWidth="1"/>
    <col min="2589" max="2589" width="12.33203125" style="2" bestFit="1" customWidth="1"/>
    <col min="2590" max="2590" width="13.109375" style="2" customWidth="1"/>
    <col min="2591" max="2591" width="0" style="2" hidden="1" customWidth="1"/>
    <col min="2592" max="2592" width="59.6640625" style="2" customWidth="1"/>
    <col min="2593" max="2598" width="0" style="2" hidden="1" customWidth="1"/>
    <col min="2599" max="2816" width="11.5546875" style="2"/>
    <col min="2817" max="2817" width="0" style="2" hidden="1" customWidth="1"/>
    <col min="2818" max="2818" width="6.6640625" style="2" customWidth="1"/>
    <col min="2819" max="2819" width="1.6640625" style="2" customWidth="1"/>
    <col min="2820" max="2820" width="1.44140625" style="2" customWidth="1"/>
    <col min="2821" max="2834" width="0" style="2" hidden="1" customWidth="1"/>
    <col min="2835" max="2835" width="38.109375" style="2" customWidth="1"/>
    <col min="2836" max="2837" width="13.109375" style="2" customWidth="1"/>
    <col min="2838" max="2838" width="11.109375" style="2" customWidth="1"/>
    <col min="2839" max="2843" width="12.44140625" style="2" customWidth="1"/>
    <col min="2844" max="2844" width="7" style="2" bestFit="1" customWidth="1"/>
    <col min="2845" max="2845" width="12.33203125" style="2" bestFit="1" customWidth="1"/>
    <col min="2846" max="2846" width="13.109375" style="2" customWidth="1"/>
    <col min="2847" max="2847" width="0" style="2" hidden="1" customWidth="1"/>
    <col min="2848" max="2848" width="59.6640625" style="2" customWidth="1"/>
    <col min="2849" max="2854" width="0" style="2" hidden="1" customWidth="1"/>
    <col min="2855" max="3072" width="11.5546875" style="2"/>
    <col min="3073" max="3073" width="0" style="2" hidden="1" customWidth="1"/>
    <col min="3074" max="3074" width="6.6640625" style="2" customWidth="1"/>
    <col min="3075" max="3075" width="1.6640625" style="2" customWidth="1"/>
    <col min="3076" max="3076" width="1.44140625" style="2" customWidth="1"/>
    <col min="3077" max="3090" width="0" style="2" hidden="1" customWidth="1"/>
    <col min="3091" max="3091" width="38.109375" style="2" customWidth="1"/>
    <col min="3092" max="3093" width="13.109375" style="2" customWidth="1"/>
    <col min="3094" max="3094" width="11.109375" style="2" customWidth="1"/>
    <col min="3095" max="3099" width="12.44140625" style="2" customWidth="1"/>
    <col min="3100" max="3100" width="7" style="2" bestFit="1" customWidth="1"/>
    <col min="3101" max="3101" width="12.33203125" style="2" bestFit="1" customWidth="1"/>
    <col min="3102" max="3102" width="13.109375" style="2" customWidth="1"/>
    <col min="3103" max="3103" width="0" style="2" hidden="1" customWidth="1"/>
    <col min="3104" max="3104" width="59.6640625" style="2" customWidth="1"/>
    <col min="3105" max="3110" width="0" style="2" hidden="1" customWidth="1"/>
    <col min="3111" max="3328" width="11.5546875" style="2"/>
    <col min="3329" max="3329" width="0" style="2" hidden="1" customWidth="1"/>
    <col min="3330" max="3330" width="6.6640625" style="2" customWidth="1"/>
    <col min="3331" max="3331" width="1.6640625" style="2" customWidth="1"/>
    <col min="3332" max="3332" width="1.44140625" style="2" customWidth="1"/>
    <col min="3333" max="3346" width="0" style="2" hidden="1" customWidth="1"/>
    <col min="3347" max="3347" width="38.109375" style="2" customWidth="1"/>
    <col min="3348" max="3349" width="13.109375" style="2" customWidth="1"/>
    <col min="3350" max="3350" width="11.109375" style="2" customWidth="1"/>
    <col min="3351" max="3355" width="12.44140625" style="2" customWidth="1"/>
    <col min="3356" max="3356" width="7" style="2" bestFit="1" customWidth="1"/>
    <col min="3357" max="3357" width="12.33203125" style="2" bestFit="1" customWidth="1"/>
    <col min="3358" max="3358" width="13.109375" style="2" customWidth="1"/>
    <col min="3359" max="3359" width="0" style="2" hidden="1" customWidth="1"/>
    <col min="3360" max="3360" width="59.6640625" style="2" customWidth="1"/>
    <col min="3361" max="3366" width="0" style="2" hidden="1" customWidth="1"/>
    <col min="3367" max="3584" width="11.5546875" style="2"/>
    <col min="3585" max="3585" width="0" style="2" hidden="1" customWidth="1"/>
    <col min="3586" max="3586" width="6.6640625" style="2" customWidth="1"/>
    <col min="3587" max="3587" width="1.6640625" style="2" customWidth="1"/>
    <col min="3588" max="3588" width="1.44140625" style="2" customWidth="1"/>
    <col min="3589" max="3602" width="0" style="2" hidden="1" customWidth="1"/>
    <col min="3603" max="3603" width="38.109375" style="2" customWidth="1"/>
    <col min="3604" max="3605" width="13.109375" style="2" customWidth="1"/>
    <col min="3606" max="3606" width="11.109375" style="2" customWidth="1"/>
    <col min="3607" max="3611" width="12.44140625" style="2" customWidth="1"/>
    <col min="3612" max="3612" width="7" style="2" bestFit="1" customWidth="1"/>
    <col min="3613" max="3613" width="12.33203125" style="2" bestFit="1" customWidth="1"/>
    <col min="3614" max="3614" width="13.109375" style="2" customWidth="1"/>
    <col min="3615" max="3615" width="0" style="2" hidden="1" customWidth="1"/>
    <col min="3616" max="3616" width="59.6640625" style="2" customWidth="1"/>
    <col min="3617" max="3622" width="0" style="2" hidden="1" customWidth="1"/>
    <col min="3623" max="3840" width="11.5546875" style="2"/>
    <col min="3841" max="3841" width="0" style="2" hidden="1" customWidth="1"/>
    <col min="3842" max="3842" width="6.6640625" style="2" customWidth="1"/>
    <col min="3843" max="3843" width="1.6640625" style="2" customWidth="1"/>
    <col min="3844" max="3844" width="1.44140625" style="2" customWidth="1"/>
    <col min="3845" max="3858" width="0" style="2" hidden="1" customWidth="1"/>
    <col min="3859" max="3859" width="38.109375" style="2" customWidth="1"/>
    <col min="3860" max="3861" width="13.109375" style="2" customWidth="1"/>
    <col min="3862" max="3862" width="11.109375" style="2" customWidth="1"/>
    <col min="3863" max="3867" width="12.44140625" style="2" customWidth="1"/>
    <col min="3868" max="3868" width="7" style="2" bestFit="1" customWidth="1"/>
    <col min="3869" max="3869" width="12.33203125" style="2" bestFit="1" customWidth="1"/>
    <col min="3870" max="3870" width="13.109375" style="2" customWidth="1"/>
    <col min="3871" max="3871" width="0" style="2" hidden="1" customWidth="1"/>
    <col min="3872" max="3872" width="59.6640625" style="2" customWidth="1"/>
    <col min="3873" max="3878" width="0" style="2" hidden="1" customWidth="1"/>
    <col min="3879" max="4096" width="11.5546875" style="2"/>
    <col min="4097" max="4097" width="0" style="2" hidden="1" customWidth="1"/>
    <col min="4098" max="4098" width="6.6640625" style="2" customWidth="1"/>
    <col min="4099" max="4099" width="1.6640625" style="2" customWidth="1"/>
    <col min="4100" max="4100" width="1.44140625" style="2" customWidth="1"/>
    <col min="4101" max="4114" width="0" style="2" hidden="1" customWidth="1"/>
    <col min="4115" max="4115" width="38.109375" style="2" customWidth="1"/>
    <col min="4116" max="4117" width="13.109375" style="2" customWidth="1"/>
    <col min="4118" max="4118" width="11.109375" style="2" customWidth="1"/>
    <col min="4119" max="4123" width="12.44140625" style="2" customWidth="1"/>
    <col min="4124" max="4124" width="7" style="2" bestFit="1" customWidth="1"/>
    <col min="4125" max="4125" width="12.33203125" style="2" bestFit="1" customWidth="1"/>
    <col min="4126" max="4126" width="13.109375" style="2" customWidth="1"/>
    <col min="4127" max="4127" width="0" style="2" hidden="1" customWidth="1"/>
    <col min="4128" max="4128" width="59.6640625" style="2" customWidth="1"/>
    <col min="4129" max="4134" width="0" style="2" hidden="1" customWidth="1"/>
    <col min="4135" max="4352" width="11.5546875" style="2"/>
    <col min="4353" max="4353" width="0" style="2" hidden="1" customWidth="1"/>
    <col min="4354" max="4354" width="6.6640625" style="2" customWidth="1"/>
    <col min="4355" max="4355" width="1.6640625" style="2" customWidth="1"/>
    <col min="4356" max="4356" width="1.44140625" style="2" customWidth="1"/>
    <col min="4357" max="4370" width="0" style="2" hidden="1" customWidth="1"/>
    <col min="4371" max="4371" width="38.109375" style="2" customWidth="1"/>
    <col min="4372" max="4373" width="13.109375" style="2" customWidth="1"/>
    <col min="4374" max="4374" width="11.109375" style="2" customWidth="1"/>
    <col min="4375" max="4379" width="12.44140625" style="2" customWidth="1"/>
    <col min="4380" max="4380" width="7" style="2" bestFit="1" customWidth="1"/>
    <col min="4381" max="4381" width="12.33203125" style="2" bestFit="1" customWidth="1"/>
    <col min="4382" max="4382" width="13.109375" style="2" customWidth="1"/>
    <col min="4383" max="4383" width="0" style="2" hidden="1" customWidth="1"/>
    <col min="4384" max="4384" width="59.6640625" style="2" customWidth="1"/>
    <col min="4385" max="4390" width="0" style="2" hidden="1" customWidth="1"/>
    <col min="4391" max="4608" width="11.5546875" style="2"/>
    <col min="4609" max="4609" width="0" style="2" hidden="1" customWidth="1"/>
    <col min="4610" max="4610" width="6.6640625" style="2" customWidth="1"/>
    <col min="4611" max="4611" width="1.6640625" style="2" customWidth="1"/>
    <col min="4612" max="4612" width="1.44140625" style="2" customWidth="1"/>
    <col min="4613" max="4626" width="0" style="2" hidden="1" customWidth="1"/>
    <col min="4627" max="4627" width="38.109375" style="2" customWidth="1"/>
    <col min="4628" max="4629" width="13.109375" style="2" customWidth="1"/>
    <col min="4630" max="4630" width="11.109375" style="2" customWidth="1"/>
    <col min="4631" max="4635" width="12.44140625" style="2" customWidth="1"/>
    <col min="4636" max="4636" width="7" style="2" bestFit="1" customWidth="1"/>
    <col min="4637" max="4637" width="12.33203125" style="2" bestFit="1" customWidth="1"/>
    <col min="4638" max="4638" width="13.109375" style="2" customWidth="1"/>
    <col min="4639" max="4639" width="0" style="2" hidden="1" customWidth="1"/>
    <col min="4640" max="4640" width="59.6640625" style="2" customWidth="1"/>
    <col min="4641" max="4646" width="0" style="2" hidden="1" customWidth="1"/>
    <col min="4647" max="4864" width="11.5546875" style="2"/>
    <col min="4865" max="4865" width="0" style="2" hidden="1" customWidth="1"/>
    <col min="4866" max="4866" width="6.6640625" style="2" customWidth="1"/>
    <col min="4867" max="4867" width="1.6640625" style="2" customWidth="1"/>
    <col min="4868" max="4868" width="1.44140625" style="2" customWidth="1"/>
    <col min="4869" max="4882" width="0" style="2" hidden="1" customWidth="1"/>
    <col min="4883" max="4883" width="38.109375" style="2" customWidth="1"/>
    <col min="4884" max="4885" width="13.109375" style="2" customWidth="1"/>
    <col min="4886" max="4886" width="11.109375" style="2" customWidth="1"/>
    <col min="4887" max="4891" width="12.44140625" style="2" customWidth="1"/>
    <col min="4892" max="4892" width="7" style="2" bestFit="1" customWidth="1"/>
    <col min="4893" max="4893" width="12.33203125" style="2" bestFit="1" customWidth="1"/>
    <col min="4894" max="4894" width="13.109375" style="2" customWidth="1"/>
    <col min="4895" max="4895" width="0" style="2" hidden="1" customWidth="1"/>
    <col min="4896" max="4896" width="59.6640625" style="2" customWidth="1"/>
    <col min="4897" max="4902" width="0" style="2" hidden="1" customWidth="1"/>
    <col min="4903" max="5120" width="11.5546875" style="2"/>
    <col min="5121" max="5121" width="0" style="2" hidden="1" customWidth="1"/>
    <col min="5122" max="5122" width="6.6640625" style="2" customWidth="1"/>
    <col min="5123" max="5123" width="1.6640625" style="2" customWidth="1"/>
    <col min="5124" max="5124" width="1.44140625" style="2" customWidth="1"/>
    <col min="5125" max="5138" width="0" style="2" hidden="1" customWidth="1"/>
    <col min="5139" max="5139" width="38.109375" style="2" customWidth="1"/>
    <col min="5140" max="5141" width="13.109375" style="2" customWidth="1"/>
    <col min="5142" max="5142" width="11.109375" style="2" customWidth="1"/>
    <col min="5143" max="5147" width="12.44140625" style="2" customWidth="1"/>
    <col min="5148" max="5148" width="7" style="2" bestFit="1" customWidth="1"/>
    <col min="5149" max="5149" width="12.33203125" style="2" bestFit="1" customWidth="1"/>
    <col min="5150" max="5150" width="13.109375" style="2" customWidth="1"/>
    <col min="5151" max="5151" width="0" style="2" hidden="1" customWidth="1"/>
    <col min="5152" max="5152" width="59.6640625" style="2" customWidth="1"/>
    <col min="5153" max="5158" width="0" style="2" hidden="1" customWidth="1"/>
    <col min="5159" max="5376" width="11.5546875" style="2"/>
    <col min="5377" max="5377" width="0" style="2" hidden="1" customWidth="1"/>
    <col min="5378" max="5378" width="6.6640625" style="2" customWidth="1"/>
    <col min="5379" max="5379" width="1.6640625" style="2" customWidth="1"/>
    <col min="5380" max="5380" width="1.44140625" style="2" customWidth="1"/>
    <col min="5381" max="5394" width="0" style="2" hidden="1" customWidth="1"/>
    <col min="5395" max="5395" width="38.109375" style="2" customWidth="1"/>
    <col min="5396" max="5397" width="13.109375" style="2" customWidth="1"/>
    <col min="5398" max="5398" width="11.109375" style="2" customWidth="1"/>
    <col min="5399" max="5403" width="12.44140625" style="2" customWidth="1"/>
    <col min="5404" max="5404" width="7" style="2" bestFit="1" customWidth="1"/>
    <col min="5405" max="5405" width="12.33203125" style="2" bestFit="1" customWidth="1"/>
    <col min="5406" max="5406" width="13.109375" style="2" customWidth="1"/>
    <col min="5407" max="5407" width="0" style="2" hidden="1" customWidth="1"/>
    <col min="5408" max="5408" width="59.6640625" style="2" customWidth="1"/>
    <col min="5409" max="5414" width="0" style="2" hidden="1" customWidth="1"/>
    <col min="5415" max="5632" width="11.5546875" style="2"/>
    <col min="5633" max="5633" width="0" style="2" hidden="1" customWidth="1"/>
    <col min="5634" max="5634" width="6.6640625" style="2" customWidth="1"/>
    <col min="5635" max="5635" width="1.6640625" style="2" customWidth="1"/>
    <col min="5636" max="5636" width="1.44140625" style="2" customWidth="1"/>
    <col min="5637" max="5650" width="0" style="2" hidden="1" customWidth="1"/>
    <col min="5651" max="5651" width="38.109375" style="2" customWidth="1"/>
    <col min="5652" max="5653" width="13.109375" style="2" customWidth="1"/>
    <col min="5654" max="5654" width="11.109375" style="2" customWidth="1"/>
    <col min="5655" max="5659" width="12.44140625" style="2" customWidth="1"/>
    <col min="5660" max="5660" width="7" style="2" bestFit="1" customWidth="1"/>
    <col min="5661" max="5661" width="12.33203125" style="2" bestFit="1" customWidth="1"/>
    <col min="5662" max="5662" width="13.109375" style="2" customWidth="1"/>
    <col min="5663" max="5663" width="0" style="2" hidden="1" customWidth="1"/>
    <col min="5664" max="5664" width="59.6640625" style="2" customWidth="1"/>
    <col min="5665" max="5670" width="0" style="2" hidden="1" customWidth="1"/>
    <col min="5671" max="5888" width="11.5546875" style="2"/>
    <col min="5889" max="5889" width="0" style="2" hidden="1" customWidth="1"/>
    <col min="5890" max="5890" width="6.6640625" style="2" customWidth="1"/>
    <col min="5891" max="5891" width="1.6640625" style="2" customWidth="1"/>
    <col min="5892" max="5892" width="1.44140625" style="2" customWidth="1"/>
    <col min="5893" max="5906" width="0" style="2" hidden="1" customWidth="1"/>
    <col min="5907" max="5907" width="38.109375" style="2" customWidth="1"/>
    <col min="5908" max="5909" width="13.109375" style="2" customWidth="1"/>
    <col min="5910" max="5910" width="11.109375" style="2" customWidth="1"/>
    <col min="5911" max="5915" width="12.44140625" style="2" customWidth="1"/>
    <col min="5916" max="5916" width="7" style="2" bestFit="1" customWidth="1"/>
    <col min="5917" max="5917" width="12.33203125" style="2" bestFit="1" customWidth="1"/>
    <col min="5918" max="5918" width="13.109375" style="2" customWidth="1"/>
    <col min="5919" max="5919" width="0" style="2" hidden="1" customWidth="1"/>
    <col min="5920" max="5920" width="59.6640625" style="2" customWidth="1"/>
    <col min="5921" max="5926" width="0" style="2" hidden="1" customWidth="1"/>
    <col min="5927" max="6144" width="11.5546875" style="2"/>
    <col min="6145" max="6145" width="0" style="2" hidden="1" customWidth="1"/>
    <col min="6146" max="6146" width="6.6640625" style="2" customWidth="1"/>
    <col min="6147" max="6147" width="1.6640625" style="2" customWidth="1"/>
    <col min="6148" max="6148" width="1.44140625" style="2" customWidth="1"/>
    <col min="6149" max="6162" width="0" style="2" hidden="1" customWidth="1"/>
    <col min="6163" max="6163" width="38.109375" style="2" customWidth="1"/>
    <col min="6164" max="6165" width="13.109375" style="2" customWidth="1"/>
    <col min="6166" max="6166" width="11.109375" style="2" customWidth="1"/>
    <col min="6167" max="6171" width="12.44140625" style="2" customWidth="1"/>
    <col min="6172" max="6172" width="7" style="2" bestFit="1" customWidth="1"/>
    <col min="6173" max="6173" width="12.33203125" style="2" bestFit="1" customWidth="1"/>
    <col min="6174" max="6174" width="13.109375" style="2" customWidth="1"/>
    <col min="6175" max="6175" width="0" style="2" hidden="1" customWidth="1"/>
    <col min="6176" max="6176" width="59.6640625" style="2" customWidth="1"/>
    <col min="6177" max="6182" width="0" style="2" hidden="1" customWidth="1"/>
    <col min="6183" max="6400" width="11.5546875" style="2"/>
    <col min="6401" max="6401" width="0" style="2" hidden="1" customWidth="1"/>
    <col min="6402" max="6402" width="6.6640625" style="2" customWidth="1"/>
    <col min="6403" max="6403" width="1.6640625" style="2" customWidth="1"/>
    <col min="6404" max="6404" width="1.44140625" style="2" customWidth="1"/>
    <col min="6405" max="6418" width="0" style="2" hidden="1" customWidth="1"/>
    <col min="6419" max="6419" width="38.109375" style="2" customWidth="1"/>
    <col min="6420" max="6421" width="13.109375" style="2" customWidth="1"/>
    <col min="6422" max="6422" width="11.109375" style="2" customWidth="1"/>
    <col min="6423" max="6427" width="12.44140625" style="2" customWidth="1"/>
    <col min="6428" max="6428" width="7" style="2" bestFit="1" customWidth="1"/>
    <col min="6429" max="6429" width="12.33203125" style="2" bestFit="1" customWidth="1"/>
    <col min="6430" max="6430" width="13.109375" style="2" customWidth="1"/>
    <col min="6431" max="6431" width="0" style="2" hidden="1" customWidth="1"/>
    <col min="6432" max="6432" width="59.6640625" style="2" customWidth="1"/>
    <col min="6433" max="6438" width="0" style="2" hidden="1" customWidth="1"/>
    <col min="6439" max="6656" width="11.5546875" style="2"/>
    <col min="6657" max="6657" width="0" style="2" hidden="1" customWidth="1"/>
    <col min="6658" max="6658" width="6.6640625" style="2" customWidth="1"/>
    <col min="6659" max="6659" width="1.6640625" style="2" customWidth="1"/>
    <col min="6660" max="6660" width="1.44140625" style="2" customWidth="1"/>
    <col min="6661" max="6674" width="0" style="2" hidden="1" customWidth="1"/>
    <col min="6675" max="6675" width="38.109375" style="2" customWidth="1"/>
    <col min="6676" max="6677" width="13.109375" style="2" customWidth="1"/>
    <col min="6678" max="6678" width="11.109375" style="2" customWidth="1"/>
    <col min="6679" max="6683" width="12.44140625" style="2" customWidth="1"/>
    <col min="6684" max="6684" width="7" style="2" bestFit="1" customWidth="1"/>
    <col min="6685" max="6685" width="12.33203125" style="2" bestFit="1" customWidth="1"/>
    <col min="6686" max="6686" width="13.109375" style="2" customWidth="1"/>
    <col min="6687" max="6687" width="0" style="2" hidden="1" customWidth="1"/>
    <col min="6688" max="6688" width="59.6640625" style="2" customWidth="1"/>
    <col min="6689" max="6694" width="0" style="2" hidden="1" customWidth="1"/>
    <col min="6695" max="6912" width="11.5546875" style="2"/>
    <col min="6913" max="6913" width="0" style="2" hidden="1" customWidth="1"/>
    <col min="6914" max="6914" width="6.6640625" style="2" customWidth="1"/>
    <col min="6915" max="6915" width="1.6640625" style="2" customWidth="1"/>
    <col min="6916" max="6916" width="1.44140625" style="2" customWidth="1"/>
    <col min="6917" max="6930" width="0" style="2" hidden="1" customWidth="1"/>
    <col min="6931" max="6931" width="38.109375" style="2" customWidth="1"/>
    <col min="6932" max="6933" width="13.109375" style="2" customWidth="1"/>
    <col min="6934" max="6934" width="11.109375" style="2" customWidth="1"/>
    <col min="6935" max="6939" width="12.44140625" style="2" customWidth="1"/>
    <col min="6940" max="6940" width="7" style="2" bestFit="1" customWidth="1"/>
    <col min="6941" max="6941" width="12.33203125" style="2" bestFit="1" customWidth="1"/>
    <col min="6942" max="6942" width="13.109375" style="2" customWidth="1"/>
    <col min="6943" max="6943" width="0" style="2" hidden="1" customWidth="1"/>
    <col min="6944" max="6944" width="59.6640625" style="2" customWidth="1"/>
    <col min="6945" max="6950" width="0" style="2" hidden="1" customWidth="1"/>
    <col min="6951" max="7168" width="11.5546875" style="2"/>
    <col min="7169" max="7169" width="0" style="2" hidden="1" customWidth="1"/>
    <col min="7170" max="7170" width="6.6640625" style="2" customWidth="1"/>
    <col min="7171" max="7171" width="1.6640625" style="2" customWidth="1"/>
    <col min="7172" max="7172" width="1.44140625" style="2" customWidth="1"/>
    <col min="7173" max="7186" width="0" style="2" hidden="1" customWidth="1"/>
    <col min="7187" max="7187" width="38.109375" style="2" customWidth="1"/>
    <col min="7188" max="7189" width="13.109375" style="2" customWidth="1"/>
    <col min="7190" max="7190" width="11.109375" style="2" customWidth="1"/>
    <col min="7191" max="7195" width="12.44140625" style="2" customWidth="1"/>
    <col min="7196" max="7196" width="7" style="2" bestFit="1" customWidth="1"/>
    <col min="7197" max="7197" width="12.33203125" style="2" bestFit="1" customWidth="1"/>
    <col min="7198" max="7198" width="13.109375" style="2" customWidth="1"/>
    <col min="7199" max="7199" width="0" style="2" hidden="1" customWidth="1"/>
    <col min="7200" max="7200" width="59.6640625" style="2" customWidth="1"/>
    <col min="7201" max="7206" width="0" style="2" hidden="1" customWidth="1"/>
    <col min="7207" max="7424" width="11.5546875" style="2"/>
    <col min="7425" max="7425" width="0" style="2" hidden="1" customWidth="1"/>
    <col min="7426" max="7426" width="6.6640625" style="2" customWidth="1"/>
    <col min="7427" max="7427" width="1.6640625" style="2" customWidth="1"/>
    <col min="7428" max="7428" width="1.44140625" style="2" customWidth="1"/>
    <col min="7429" max="7442" width="0" style="2" hidden="1" customWidth="1"/>
    <col min="7443" max="7443" width="38.109375" style="2" customWidth="1"/>
    <col min="7444" max="7445" width="13.109375" style="2" customWidth="1"/>
    <col min="7446" max="7446" width="11.109375" style="2" customWidth="1"/>
    <col min="7447" max="7451" width="12.44140625" style="2" customWidth="1"/>
    <col min="7452" max="7452" width="7" style="2" bestFit="1" customWidth="1"/>
    <col min="7453" max="7453" width="12.33203125" style="2" bestFit="1" customWidth="1"/>
    <col min="7454" max="7454" width="13.109375" style="2" customWidth="1"/>
    <col min="7455" max="7455" width="0" style="2" hidden="1" customWidth="1"/>
    <col min="7456" max="7456" width="59.6640625" style="2" customWidth="1"/>
    <col min="7457" max="7462" width="0" style="2" hidden="1" customWidth="1"/>
    <col min="7463" max="7680" width="11.5546875" style="2"/>
    <col min="7681" max="7681" width="0" style="2" hidden="1" customWidth="1"/>
    <col min="7682" max="7682" width="6.6640625" style="2" customWidth="1"/>
    <col min="7683" max="7683" width="1.6640625" style="2" customWidth="1"/>
    <col min="7684" max="7684" width="1.44140625" style="2" customWidth="1"/>
    <col min="7685" max="7698" width="0" style="2" hidden="1" customWidth="1"/>
    <col min="7699" max="7699" width="38.109375" style="2" customWidth="1"/>
    <col min="7700" max="7701" width="13.109375" style="2" customWidth="1"/>
    <col min="7702" max="7702" width="11.109375" style="2" customWidth="1"/>
    <col min="7703" max="7707" width="12.44140625" style="2" customWidth="1"/>
    <col min="7708" max="7708" width="7" style="2" bestFit="1" customWidth="1"/>
    <col min="7709" max="7709" width="12.33203125" style="2" bestFit="1" customWidth="1"/>
    <col min="7710" max="7710" width="13.109375" style="2" customWidth="1"/>
    <col min="7711" max="7711" width="0" style="2" hidden="1" customWidth="1"/>
    <col min="7712" max="7712" width="59.6640625" style="2" customWidth="1"/>
    <col min="7713" max="7718" width="0" style="2" hidden="1" customWidth="1"/>
    <col min="7719" max="7936" width="11.5546875" style="2"/>
    <col min="7937" max="7937" width="0" style="2" hidden="1" customWidth="1"/>
    <col min="7938" max="7938" width="6.6640625" style="2" customWidth="1"/>
    <col min="7939" max="7939" width="1.6640625" style="2" customWidth="1"/>
    <col min="7940" max="7940" width="1.44140625" style="2" customWidth="1"/>
    <col min="7941" max="7954" width="0" style="2" hidden="1" customWidth="1"/>
    <col min="7955" max="7955" width="38.109375" style="2" customWidth="1"/>
    <col min="7956" max="7957" width="13.109375" style="2" customWidth="1"/>
    <col min="7958" max="7958" width="11.109375" style="2" customWidth="1"/>
    <col min="7959" max="7963" width="12.44140625" style="2" customWidth="1"/>
    <col min="7964" max="7964" width="7" style="2" bestFit="1" customWidth="1"/>
    <col min="7965" max="7965" width="12.33203125" style="2" bestFit="1" customWidth="1"/>
    <col min="7966" max="7966" width="13.109375" style="2" customWidth="1"/>
    <col min="7967" max="7967" width="0" style="2" hidden="1" customWidth="1"/>
    <col min="7968" max="7968" width="59.6640625" style="2" customWidth="1"/>
    <col min="7969" max="7974" width="0" style="2" hidden="1" customWidth="1"/>
    <col min="7975" max="8192" width="11.5546875" style="2"/>
    <col min="8193" max="8193" width="0" style="2" hidden="1" customWidth="1"/>
    <col min="8194" max="8194" width="6.6640625" style="2" customWidth="1"/>
    <col min="8195" max="8195" width="1.6640625" style="2" customWidth="1"/>
    <col min="8196" max="8196" width="1.44140625" style="2" customWidth="1"/>
    <col min="8197" max="8210" width="0" style="2" hidden="1" customWidth="1"/>
    <col min="8211" max="8211" width="38.109375" style="2" customWidth="1"/>
    <col min="8212" max="8213" width="13.109375" style="2" customWidth="1"/>
    <col min="8214" max="8214" width="11.109375" style="2" customWidth="1"/>
    <col min="8215" max="8219" width="12.44140625" style="2" customWidth="1"/>
    <col min="8220" max="8220" width="7" style="2" bestFit="1" customWidth="1"/>
    <col min="8221" max="8221" width="12.33203125" style="2" bestFit="1" customWidth="1"/>
    <col min="8222" max="8222" width="13.109375" style="2" customWidth="1"/>
    <col min="8223" max="8223" width="0" style="2" hidden="1" customWidth="1"/>
    <col min="8224" max="8224" width="59.6640625" style="2" customWidth="1"/>
    <col min="8225" max="8230" width="0" style="2" hidden="1" customWidth="1"/>
    <col min="8231" max="8448" width="11.5546875" style="2"/>
    <col min="8449" max="8449" width="0" style="2" hidden="1" customWidth="1"/>
    <col min="8450" max="8450" width="6.6640625" style="2" customWidth="1"/>
    <col min="8451" max="8451" width="1.6640625" style="2" customWidth="1"/>
    <col min="8452" max="8452" width="1.44140625" style="2" customWidth="1"/>
    <col min="8453" max="8466" width="0" style="2" hidden="1" customWidth="1"/>
    <col min="8467" max="8467" width="38.109375" style="2" customWidth="1"/>
    <col min="8468" max="8469" width="13.109375" style="2" customWidth="1"/>
    <col min="8470" max="8470" width="11.109375" style="2" customWidth="1"/>
    <col min="8471" max="8475" width="12.44140625" style="2" customWidth="1"/>
    <col min="8476" max="8476" width="7" style="2" bestFit="1" customWidth="1"/>
    <col min="8477" max="8477" width="12.33203125" style="2" bestFit="1" customWidth="1"/>
    <col min="8478" max="8478" width="13.109375" style="2" customWidth="1"/>
    <col min="8479" max="8479" width="0" style="2" hidden="1" customWidth="1"/>
    <col min="8480" max="8480" width="59.6640625" style="2" customWidth="1"/>
    <col min="8481" max="8486" width="0" style="2" hidden="1" customWidth="1"/>
    <col min="8487" max="8704" width="11.5546875" style="2"/>
    <col min="8705" max="8705" width="0" style="2" hidden="1" customWidth="1"/>
    <col min="8706" max="8706" width="6.6640625" style="2" customWidth="1"/>
    <col min="8707" max="8707" width="1.6640625" style="2" customWidth="1"/>
    <col min="8708" max="8708" width="1.44140625" style="2" customWidth="1"/>
    <col min="8709" max="8722" width="0" style="2" hidden="1" customWidth="1"/>
    <col min="8723" max="8723" width="38.109375" style="2" customWidth="1"/>
    <col min="8724" max="8725" width="13.109375" style="2" customWidth="1"/>
    <col min="8726" max="8726" width="11.109375" style="2" customWidth="1"/>
    <col min="8727" max="8731" width="12.44140625" style="2" customWidth="1"/>
    <col min="8732" max="8732" width="7" style="2" bestFit="1" customWidth="1"/>
    <col min="8733" max="8733" width="12.33203125" style="2" bestFit="1" customWidth="1"/>
    <col min="8734" max="8734" width="13.109375" style="2" customWidth="1"/>
    <col min="8735" max="8735" width="0" style="2" hidden="1" customWidth="1"/>
    <col min="8736" max="8736" width="59.6640625" style="2" customWidth="1"/>
    <col min="8737" max="8742" width="0" style="2" hidden="1" customWidth="1"/>
    <col min="8743" max="8960" width="11.5546875" style="2"/>
    <col min="8961" max="8961" width="0" style="2" hidden="1" customWidth="1"/>
    <col min="8962" max="8962" width="6.6640625" style="2" customWidth="1"/>
    <col min="8963" max="8963" width="1.6640625" style="2" customWidth="1"/>
    <col min="8964" max="8964" width="1.44140625" style="2" customWidth="1"/>
    <col min="8965" max="8978" width="0" style="2" hidden="1" customWidth="1"/>
    <col min="8979" max="8979" width="38.109375" style="2" customWidth="1"/>
    <col min="8980" max="8981" width="13.109375" style="2" customWidth="1"/>
    <col min="8982" max="8982" width="11.109375" style="2" customWidth="1"/>
    <col min="8983" max="8987" width="12.44140625" style="2" customWidth="1"/>
    <col min="8988" max="8988" width="7" style="2" bestFit="1" customWidth="1"/>
    <col min="8989" max="8989" width="12.33203125" style="2" bestFit="1" customWidth="1"/>
    <col min="8990" max="8990" width="13.109375" style="2" customWidth="1"/>
    <col min="8991" max="8991" width="0" style="2" hidden="1" customWidth="1"/>
    <col min="8992" max="8992" width="59.6640625" style="2" customWidth="1"/>
    <col min="8993" max="8998" width="0" style="2" hidden="1" customWidth="1"/>
    <col min="8999" max="9216" width="11.5546875" style="2"/>
    <col min="9217" max="9217" width="0" style="2" hidden="1" customWidth="1"/>
    <col min="9218" max="9218" width="6.6640625" style="2" customWidth="1"/>
    <col min="9219" max="9219" width="1.6640625" style="2" customWidth="1"/>
    <col min="9220" max="9220" width="1.44140625" style="2" customWidth="1"/>
    <col min="9221" max="9234" width="0" style="2" hidden="1" customWidth="1"/>
    <col min="9235" max="9235" width="38.109375" style="2" customWidth="1"/>
    <col min="9236" max="9237" width="13.109375" style="2" customWidth="1"/>
    <col min="9238" max="9238" width="11.109375" style="2" customWidth="1"/>
    <col min="9239" max="9243" width="12.44140625" style="2" customWidth="1"/>
    <col min="9244" max="9244" width="7" style="2" bestFit="1" customWidth="1"/>
    <col min="9245" max="9245" width="12.33203125" style="2" bestFit="1" customWidth="1"/>
    <col min="9246" max="9246" width="13.109375" style="2" customWidth="1"/>
    <col min="9247" max="9247" width="0" style="2" hidden="1" customWidth="1"/>
    <col min="9248" max="9248" width="59.6640625" style="2" customWidth="1"/>
    <col min="9249" max="9254" width="0" style="2" hidden="1" customWidth="1"/>
    <col min="9255" max="9472" width="11.5546875" style="2"/>
    <col min="9473" max="9473" width="0" style="2" hidden="1" customWidth="1"/>
    <col min="9474" max="9474" width="6.6640625" style="2" customWidth="1"/>
    <col min="9475" max="9475" width="1.6640625" style="2" customWidth="1"/>
    <col min="9476" max="9476" width="1.44140625" style="2" customWidth="1"/>
    <col min="9477" max="9490" width="0" style="2" hidden="1" customWidth="1"/>
    <col min="9491" max="9491" width="38.109375" style="2" customWidth="1"/>
    <col min="9492" max="9493" width="13.109375" style="2" customWidth="1"/>
    <col min="9494" max="9494" width="11.109375" style="2" customWidth="1"/>
    <col min="9495" max="9499" width="12.44140625" style="2" customWidth="1"/>
    <col min="9500" max="9500" width="7" style="2" bestFit="1" customWidth="1"/>
    <col min="9501" max="9501" width="12.33203125" style="2" bestFit="1" customWidth="1"/>
    <col min="9502" max="9502" width="13.109375" style="2" customWidth="1"/>
    <col min="9503" max="9503" width="0" style="2" hidden="1" customWidth="1"/>
    <col min="9504" max="9504" width="59.6640625" style="2" customWidth="1"/>
    <col min="9505" max="9510" width="0" style="2" hidden="1" customWidth="1"/>
    <col min="9511" max="9728" width="11.5546875" style="2"/>
    <col min="9729" max="9729" width="0" style="2" hidden="1" customWidth="1"/>
    <col min="9730" max="9730" width="6.6640625" style="2" customWidth="1"/>
    <col min="9731" max="9731" width="1.6640625" style="2" customWidth="1"/>
    <col min="9732" max="9732" width="1.44140625" style="2" customWidth="1"/>
    <col min="9733" max="9746" width="0" style="2" hidden="1" customWidth="1"/>
    <col min="9747" max="9747" width="38.109375" style="2" customWidth="1"/>
    <col min="9748" max="9749" width="13.109375" style="2" customWidth="1"/>
    <col min="9750" max="9750" width="11.109375" style="2" customWidth="1"/>
    <col min="9751" max="9755" width="12.44140625" style="2" customWidth="1"/>
    <col min="9756" max="9756" width="7" style="2" bestFit="1" customWidth="1"/>
    <col min="9757" max="9757" width="12.33203125" style="2" bestFit="1" customWidth="1"/>
    <col min="9758" max="9758" width="13.109375" style="2" customWidth="1"/>
    <col min="9759" max="9759" width="0" style="2" hidden="1" customWidth="1"/>
    <col min="9760" max="9760" width="59.6640625" style="2" customWidth="1"/>
    <col min="9761" max="9766" width="0" style="2" hidden="1" customWidth="1"/>
    <col min="9767" max="9984" width="11.5546875" style="2"/>
    <col min="9985" max="9985" width="0" style="2" hidden="1" customWidth="1"/>
    <col min="9986" max="9986" width="6.6640625" style="2" customWidth="1"/>
    <col min="9987" max="9987" width="1.6640625" style="2" customWidth="1"/>
    <col min="9988" max="9988" width="1.44140625" style="2" customWidth="1"/>
    <col min="9989" max="10002" width="0" style="2" hidden="1" customWidth="1"/>
    <col min="10003" max="10003" width="38.109375" style="2" customWidth="1"/>
    <col min="10004" max="10005" width="13.109375" style="2" customWidth="1"/>
    <col min="10006" max="10006" width="11.109375" style="2" customWidth="1"/>
    <col min="10007" max="10011" width="12.44140625" style="2" customWidth="1"/>
    <col min="10012" max="10012" width="7" style="2" bestFit="1" customWidth="1"/>
    <col min="10013" max="10013" width="12.33203125" style="2" bestFit="1" customWidth="1"/>
    <col min="10014" max="10014" width="13.109375" style="2" customWidth="1"/>
    <col min="10015" max="10015" width="0" style="2" hidden="1" customWidth="1"/>
    <col min="10016" max="10016" width="59.6640625" style="2" customWidth="1"/>
    <col min="10017" max="10022" width="0" style="2" hidden="1" customWidth="1"/>
    <col min="10023" max="10240" width="11.5546875" style="2"/>
    <col min="10241" max="10241" width="0" style="2" hidden="1" customWidth="1"/>
    <col min="10242" max="10242" width="6.6640625" style="2" customWidth="1"/>
    <col min="10243" max="10243" width="1.6640625" style="2" customWidth="1"/>
    <col min="10244" max="10244" width="1.44140625" style="2" customWidth="1"/>
    <col min="10245" max="10258" width="0" style="2" hidden="1" customWidth="1"/>
    <col min="10259" max="10259" width="38.109375" style="2" customWidth="1"/>
    <col min="10260" max="10261" width="13.109375" style="2" customWidth="1"/>
    <col min="10262" max="10262" width="11.109375" style="2" customWidth="1"/>
    <col min="10263" max="10267" width="12.44140625" style="2" customWidth="1"/>
    <col min="10268" max="10268" width="7" style="2" bestFit="1" customWidth="1"/>
    <col min="10269" max="10269" width="12.33203125" style="2" bestFit="1" customWidth="1"/>
    <col min="10270" max="10270" width="13.109375" style="2" customWidth="1"/>
    <col min="10271" max="10271" width="0" style="2" hidden="1" customWidth="1"/>
    <col min="10272" max="10272" width="59.6640625" style="2" customWidth="1"/>
    <col min="10273" max="10278" width="0" style="2" hidden="1" customWidth="1"/>
    <col min="10279" max="10496" width="11.5546875" style="2"/>
    <col min="10497" max="10497" width="0" style="2" hidden="1" customWidth="1"/>
    <col min="10498" max="10498" width="6.6640625" style="2" customWidth="1"/>
    <col min="10499" max="10499" width="1.6640625" style="2" customWidth="1"/>
    <col min="10500" max="10500" width="1.44140625" style="2" customWidth="1"/>
    <col min="10501" max="10514" width="0" style="2" hidden="1" customWidth="1"/>
    <col min="10515" max="10515" width="38.109375" style="2" customWidth="1"/>
    <col min="10516" max="10517" width="13.109375" style="2" customWidth="1"/>
    <col min="10518" max="10518" width="11.109375" style="2" customWidth="1"/>
    <col min="10519" max="10523" width="12.44140625" style="2" customWidth="1"/>
    <col min="10524" max="10524" width="7" style="2" bestFit="1" customWidth="1"/>
    <col min="10525" max="10525" width="12.33203125" style="2" bestFit="1" customWidth="1"/>
    <col min="10526" max="10526" width="13.109375" style="2" customWidth="1"/>
    <col min="10527" max="10527" width="0" style="2" hidden="1" customWidth="1"/>
    <col min="10528" max="10528" width="59.6640625" style="2" customWidth="1"/>
    <col min="10529" max="10534" width="0" style="2" hidden="1" customWidth="1"/>
    <col min="10535" max="10752" width="11.5546875" style="2"/>
    <col min="10753" max="10753" width="0" style="2" hidden="1" customWidth="1"/>
    <col min="10754" max="10754" width="6.6640625" style="2" customWidth="1"/>
    <col min="10755" max="10755" width="1.6640625" style="2" customWidth="1"/>
    <col min="10756" max="10756" width="1.44140625" style="2" customWidth="1"/>
    <col min="10757" max="10770" width="0" style="2" hidden="1" customWidth="1"/>
    <col min="10771" max="10771" width="38.109375" style="2" customWidth="1"/>
    <col min="10772" max="10773" width="13.109375" style="2" customWidth="1"/>
    <col min="10774" max="10774" width="11.109375" style="2" customWidth="1"/>
    <col min="10775" max="10779" width="12.44140625" style="2" customWidth="1"/>
    <col min="10780" max="10780" width="7" style="2" bestFit="1" customWidth="1"/>
    <col min="10781" max="10781" width="12.33203125" style="2" bestFit="1" customWidth="1"/>
    <col min="10782" max="10782" width="13.109375" style="2" customWidth="1"/>
    <col min="10783" max="10783" width="0" style="2" hidden="1" customWidth="1"/>
    <col min="10784" max="10784" width="59.6640625" style="2" customWidth="1"/>
    <col min="10785" max="10790" width="0" style="2" hidden="1" customWidth="1"/>
    <col min="10791" max="11008" width="11.5546875" style="2"/>
    <col min="11009" max="11009" width="0" style="2" hidden="1" customWidth="1"/>
    <col min="11010" max="11010" width="6.6640625" style="2" customWidth="1"/>
    <col min="11011" max="11011" width="1.6640625" style="2" customWidth="1"/>
    <col min="11012" max="11012" width="1.44140625" style="2" customWidth="1"/>
    <col min="11013" max="11026" width="0" style="2" hidden="1" customWidth="1"/>
    <col min="11027" max="11027" width="38.109375" style="2" customWidth="1"/>
    <col min="11028" max="11029" width="13.109375" style="2" customWidth="1"/>
    <col min="11030" max="11030" width="11.109375" style="2" customWidth="1"/>
    <col min="11031" max="11035" width="12.44140625" style="2" customWidth="1"/>
    <col min="11036" max="11036" width="7" style="2" bestFit="1" customWidth="1"/>
    <col min="11037" max="11037" width="12.33203125" style="2" bestFit="1" customWidth="1"/>
    <col min="11038" max="11038" width="13.109375" style="2" customWidth="1"/>
    <col min="11039" max="11039" width="0" style="2" hidden="1" customWidth="1"/>
    <col min="11040" max="11040" width="59.6640625" style="2" customWidth="1"/>
    <col min="11041" max="11046" width="0" style="2" hidden="1" customWidth="1"/>
    <col min="11047" max="11264" width="11.5546875" style="2"/>
    <col min="11265" max="11265" width="0" style="2" hidden="1" customWidth="1"/>
    <col min="11266" max="11266" width="6.6640625" style="2" customWidth="1"/>
    <col min="11267" max="11267" width="1.6640625" style="2" customWidth="1"/>
    <col min="11268" max="11268" width="1.44140625" style="2" customWidth="1"/>
    <col min="11269" max="11282" width="0" style="2" hidden="1" customWidth="1"/>
    <col min="11283" max="11283" width="38.109375" style="2" customWidth="1"/>
    <col min="11284" max="11285" width="13.109375" style="2" customWidth="1"/>
    <col min="11286" max="11286" width="11.109375" style="2" customWidth="1"/>
    <col min="11287" max="11291" width="12.44140625" style="2" customWidth="1"/>
    <col min="11292" max="11292" width="7" style="2" bestFit="1" customWidth="1"/>
    <col min="11293" max="11293" width="12.33203125" style="2" bestFit="1" customWidth="1"/>
    <col min="11294" max="11294" width="13.109375" style="2" customWidth="1"/>
    <col min="11295" max="11295" width="0" style="2" hidden="1" customWidth="1"/>
    <col min="11296" max="11296" width="59.6640625" style="2" customWidth="1"/>
    <col min="11297" max="11302" width="0" style="2" hidden="1" customWidth="1"/>
    <col min="11303" max="11520" width="11.5546875" style="2"/>
    <col min="11521" max="11521" width="0" style="2" hidden="1" customWidth="1"/>
    <col min="11522" max="11522" width="6.6640625" style="2" customWidth="1"/>
    <col min="11523" max="11523" width="1.6640625" style="2" customWidth="1"/>
    <col min="11524" max="11524" width="1.44140625" style="2" customWidth="1"/>
    <col min="11525" max="11538" width="0" style="2" hidden="1" customWidth="1"/>
    <col min="11539" max="11539" width="38.109375" style="2" customWidth="1"/>
    <col min="11540" max="11541" width="13.109375" style="2" customWidth="1"/>
    <col min="11542" max="11542" width="11.109375" style="2" customWidth="1"/>
    <col min="11543" max="11547" width="12.44140625" style="2" customWidth="1"/>
    <col min="11548" max="11548" width="7" style="2" bestFit="1" customWidth="1"/>
    <col min="11549" max="11549" width="12.33203125" style="2" bestFit="1" customWidth="1"/>
    <col min="11550" max="11550" width="13.109375" style="2" customWidth="1"/>
    <col min="11551" max="11551" width="0" style="2" hidden="1" customWidth="1"/>
    <col min="11552" max="11552" width="59.6640625" style="2" customWidth="1"/>
    <col min="11553" max="11558" width="0" style="2" hidden="1" customWidth="1"/>
    <col min="11559" max="11776" width="11.5546875" style="2"/>
    <col min="11777" max="11777" width="0" style="2" hidden="1" customWidth="1"/>
    <col min="11778" max="11778" width="6.6640625" style="2" customWidth="1"/>
    <col min="11779" max="11779" width="1.6640625" style="2" customWidth="1"/>
    <col min="11780" max="11780" width="1.44140625" style="2" customWidth="1"/>
    <col min="11781" max="11794" width="0" style="2" hidden="1" customWidth="1"/>
    <col min="11795" max="11795" width="38.109375" style="2" customWidth="1"/>
    <col min="11796" max="11797" width="13.109375" style="2" customWidth="1"/>
    <col min="11798" max="11798" width="11.109375" style="2" customWidth="1"/>
    <col min="11799" max="11803" width="12.44140625" style="2" customWidth="1"/>
    <col min="11804" max="11804" width="7" style="2" bestFit="1" customWidth="1"/>
    <col min="11805" max="11805" width="12.33203125" style="2" bestFit="1" customWidth="1"/>
    <col min="11806" max="11806" width="13.109375" style="2" customWidth="1"/>
    <col min="11807" max="11807" width="0" style="2" hidden="1" customWidth="1"/>
    <col min="11808" max="11808" width="59.6640625" style="2" customWidth="1"/>
    <col min="11809" max="11814" width="0" style="2" hidden="1" customWidth="1"/>
    <col min="11815" max="12032" width="11.5546875" style="2"/>
    <col min="12033" max="12033" width="0" style="2" hidden="1" customWidth="1"/>
    <col min="12034" max="12034" width="6.6640625" style="2" customWidth="1"/>
    <col min="12035" max="12035" width="1.6640625" style="2" customWidth="1"/>
    <col min="12036" max="12036" width="1.44140625" style="2" customWidth="1"/>
    <col min="12037" max="12050" width="0" style="2" hidden="1" customWidth="1"/>
    <col min="12051" max="12051" width="38.109375" style="2" customWidth="1"/>
    <col min="12052" max="12053" width="13.109375" style="2" customWidth="1"/>
    <col min="12054" max="12054" width="11.109375" style="2" customWidth="1"/>
    <col min="12055" max="12059" width="12.44140625" style="2" customWidth="1"/>
    <col min="12060" max="12060" width="7" style="2" bestFit="1" customWidth="1"/>
    <col min="12061" max="12061" width="12.33203125" style="2" bestFit="1" customWidth="1"/>
    <col min="12062" max="12062" width="13.109375" style="2" customWidth="1"/>
    <col min="12063" max="12063" width="0" style="2" hidden="1" customWidth="1"/>
    <col min="12064" max="12064" width="59.6640625" style="2" customWidth="1"/>
    <col min="12065" max="12070" width="0" style="2" hidden="1" customWidth="1"/>
    <col min="12071" max="12288" width="11.5546875" style="2"/>
    <col min="12289" max="12289" width="0" style="2" hidden="1" customWidth="1"/>
    <col min="12290" max="12290" width="6.6640625" style="2" customWidth="1"/>
    <col min="12291" max="12291" width="1.6640625" style="2" customWidth="1"/>
    <col min="12292" max="12292" width="1.44140625" style="2" customWidth="1"/>
    <col min="12293" max="12306" width="0" style="2" hidden="1" customWidth="1"/>
    <col min="12307" max="12307" width="38.109375" style="2" customWidth="1"/>
    <col min="12308" max="12309" width="13.109375" style="2" customWidth="1"/>
    <col min="12310" max="12310" width="11.109375" style="2" customWidth="1"/>
    <col min="12311" max="12315" width="12.44140625" style="2" customWidth="1"/>
    <col min="12316" max="12316" width="7" style="2" bestFit="1" customWidth="1"/>
    <col min="12317" max="12317" width="12.33203125" style="2" bestFit="1" customWidth="1"/>
    <col min="12318" max="12318" width="13.109375" style="2" customWidth="1"/>
    <col min="12319" max="12319" width="0" style="2" hidden="1" customWidth="1"/>
    <col min="12320" max="12320" width="59.6640625" style="2" customWidth="1"/>
    <col min="12321" max="12326" width="0" style="2" hidden="1" customWidth="1"/>
    <col min="12327" max="12544" width="11.5546875" style="2"/>
    <col min="12545" max="12545" width="0" style="2" hidden="1" customWidth="1"/>
    <col min="12546" max="12546" width="6.6640625" style="2" customWidth="1"/>
    <col min="12547" max="12547" width="1.6640625" style="2" customWidth="1"/>
    <col min="12548" max="12548" width="1.44140625" style="2" customWidth="1"/>
    <col min="12549" max="12562" width="0" style="2" hidden="1" customWidth="1"/>
    <col min="12563" max="12563" width="38.109375" style="2" customWidth="1"/>
    <col min="12564" max="12565" width="13.109375" style="2" customWidth="1"/>
    <col min="12566" max="12566" width="11.109375" style="2" customWidth="1"/>
    <col min="12567" max="12571" width="12.44140625" style="2" customWidth="1"/>
    <col min="12572" max="12572" width="7" style="2" bestFit="1" customWidth="1"/>
    <col min="12573" max="12573" width="12.33203125" style="2" bestFit="1" customWidth="1"/>
    <col min="12574" max="12574" width="13.109375" style="2" customWidth="1"/>
    <col min="12575" max="12575" width="0" style="2" hidden="1" customWidth="1"/>
    <col min="12576" max="12576" width="59.6640625" style="2" customWidth="1"/>
    <col min="12577" max="12582" width="0" style="2" hidden="1" customWidth="1"/>
    <col min="12583" max="12800" width="11.5546875" style="2"/>
    <col min="12801" max="12801" width="0" style="2" hidden="1" customWidth="1"/>
    <col min="12802" max="12802" width="6.6640625" style="2" customWidth="1"/>
    <col min="12803" max="12803" width="1.6640625" style="2" customWidth="1"/>
    <col min="12804" max="12804" width="1.44140625" style="2" customWidth="1"/>
    <col min="12805" max="12818" width="0" style="2" hidden="1" customWidth="1"/>
    <col min="12819" max="12819" width="38.109375" style="2" customWidth="1"/>
    <col min="12820" max="12821" width="13.109375" style="2" customWidth="1"/>
    <col min="12822" max="12822" width="11.109375" style="2" customWidth="1"/>
    <col min="12823" max="12827" width="12.44140625" style="2" customWidth="1"/>
    <col min="12828" max="12828" width="7" style="2" bestFit="1" customWidth="1"/>
    <col min="12829" max="12829" width="12.33203125" style="2" bestFit="1" customWidth="1"/>
    <col min="12830" max="12830" width="13.109375" style="2" customWidth="1"/>
    <col min="12831" max="12831" width="0" style="2" hidden="1" customWidth="1"/>
    <col min="12832" max="12832" width="59.6640625" style="2" customWidth="1"/>
    <col min="12833" max="12838" width="0" style="2" hidden="1" customWidth="1"/>
    <col min="12839" max="13056" width="11.5546875" style="2"/>
    <col min="13057" max="13057" width="0" style="2" hidden="1" customWidth="1"/>
    <col min="13058" max="13058" width="6.6640625" style="2" customWidth="1"/>
    <col min="13059" max="13059" width="1.6640625" style="2" customWidth="1"/>
    <col min="13060" max="13060" width="1.44140625" style="2" customWidth="1"/>
    <col min="13061" max="13074" width="0" style="2" hidden="1" customWidth="1"/>
    <col min="13075" max="13075" width="38.109375" style="2" customWidth="1"/>
    <col min="13076" max="13077" width="13.109375" style="2" customWidth="1"/>
    <col min="13078" max="13078" width="11.109375" style="2" customWidth="1"/>
    <col min="13079" max="13083" width="12.44140625" style="2" customWidth="1"/>
    <col min="13084" max="13084" width="7" style="2" bestFit="1" customWidth="1"/>
    <col min="13085" max="13085" width="12.33203125" style="2" bestFit="1" customWidth="1"/>
    <col min="13086" max="13086" width="13.109375" style="2" customWidth="1"/>
    <col min="13087" max="13087" width="0" style="2" hidden="1" customWidth="1"/>
    <col min="13088" max="13088" width="59.6640625" style="2" customWidth="1"/>
    <col min="13089" max="13094" width="0" style="2" hidden="1" customWidth="1"/>
    <col min="13095" max="13312" width="11.5546875" style="2"/>
    <col min="13313" max="13313" width="0" style="2" hidden="1" customWidth="1"/>
    <col min="13314" max="13314" width="6.6640625" style="2" customWidth="1"/>
    <col min="13315" max="13315" width="1.6640625" style="2" customWidth="1"/>
    <col min="13316" max="13316" width="1.44140625" style="2" customWidth="1"/>
    <col min="13317" max="13330" width="0" style="2" hidden="1" customWidth="1"/>
    <col min="13331" max="13331" width="38.109375" style="2" customWidth="1"/>
    <col min="13332" max="13333" width="13.109375" style="2" customWidth="1"/>
    <col min="13334" max="13334" width="11.109375" style="2" customWidth="1"/>
    <col min="13335" max="13339" width="12.44140625" style="2" customWidth="1"/>
    <col min="13340" max="13340" width="7" style="2" bestFit="1" customWidth="1"/>
    <col min="13341" max="13341" width="12.33203125" style="2" bestFit="1" customWidth="1"/>
    <col min="13342" max="13342" width="13.109375" style="2" customWidth="1"/>
    <col min="13343" max="13343" width="0" style="2" hidden="1" customWidth="1"/>
    <col min="13344" max="13344" width="59.6640625" style="2" customWidth="1"/>
    <col min="13345" max="13350" width="0" style="2" hidden="1" customWidth="1"/>
    <col min="13351" max="13568" width="11.5546875" style="2"/>
    <col min="13569" max="13569" width="0" style="2" hidden="1" customWidth="1"/>
    <col min="13570" max="13570" width="6.6640625" style="2" customWidth="1"/>
    <col min="13571" max="13571" width="1.6640625" style="2" customWidth="1"/>
    <col min="13572" max="13572" width="1.44140625" style="2" customWidth="1"/>
    <col min="13573" max="13586" width="0" style="2" hidden="1" customWidth="1"/>
    <col min="13587" max="13587" width="38.109375" style="2" customWidth="1"/>
    <col min="13588" max="13589" width="13.109375" style="2" customWidth="1"/>
    <col min="13590" max="13590" width="11.109375" style="2" customWidth="1"/>
    <col min="13591" max="13595" width="12.44140625" style="2" customWidth="1"/>
    <col min="13596" max="13596" width="7" style="2" bestFit="1" customWidth="1"/>
    <col min="13597" max="13597" width="12.33203125" style="2" bestFit="1" customWidth="1"/>
    <col min="13598" max="13598" width="13.109375" style="2" customWidth="1"/>
    <col min="13599" max="13599" width="0" style="2" hidden="1" customWidth="1"/>
    <col min="13600" max="13600" width="59.6640625" style="2" customWidth="1"/>
    <col min="13601" max="13606" width="0" style="2" hidden="1" customWidth="1"/>
    <col min="13607" max="13824" width="11.5546875" style="2"/>
    <col min="13825" max="13825" width="0" style="2" hidden="1" customWidth="1"/>
    <col min="13826" max="13826" width="6.6640625" style="2" customWidth="1"/>
    <col min="13827" max="13827" width="1.6640625" style="2" customWidth="1"/>
    <col min="13828" max="13828" width="1.44140625" style="2" customWidth="1"/>
    <col min="13829" max="13842" width="0" style="2" hidden="1" customWidth="1"/>
    <col min="13843" max="13843" width="38.109375" style="2" customWidth="1"/>
    <col min="13844" max="13845" width="13.109375" style="2" customWidth="1"/>
    <col min="13846" max="13846" width="11.109375" style="2" customWidth="1"/>
    <col min="13847" max="13851" width="12.44140625" style="2" customWidth="1"/>
    <col min="13852" max="13852" width="7" style="2" bestFit="1" customWidth="1"/>
    <col min="13853" max="13853" width="12.33203125" style="2" bestFit="1" customWidth="1"/>
    <col min="13854" max="13854" width="13.109375" style="2" customWidth="1"/>
    <col min="13855" max="13855" width="0" style="2" hidden="1" customWidth="1"/>
    <col min="13856" max="13856" width="59.6640625" style="2" customWidth="1"/>
    <col min="13857" max="13862" width="0" style="2" hidden="1" customWidth="1"/>
    <col min="13863" max="14080" width="11.5546875" style="2"/>
    <col min="14081" max="14081" width="0" style="2" hidden="1" customWidth="1"/>
    <col min="14082" max="14082" width="6.6640625" style="2" customWidth="1"/>
    <col min="14083" max="14083" width="1.6640625" style="2" customWidth="1"/>
    <col min="14084" max="14084" width="1.44140625" style="2" customWidth="1"/>
    <col min="14085" max="14098" width="0" style="2" hidden="1" customWidth="1"/>
    <col min="14099" max="14099" width="38.109375" style="2" customWidth="1"/>
    <col min="14100" max="14101" width="13.109375" style="2" customWidth="1"/>
    <col min="14102" max="14102" width="11.109375" style="2" customWidth="1"/>
    <col min="14103" max="14107" width="12.44140625" style="2" customWidth="1"/>
    <col min="14108" max="14108" width="7" style="2" bestFit="1" customWidth="1"/>
    <col min="14109" max="14109" width="12.33203125" style="2" bestFit="1" customWidth="1"/>
    <col min="14110" max="14110" width="13.109375" style="2" customWidth="1"/>
    <col min="14111" max="14111" width="0" style="2" hidden="1" customWidth="1"/>
    <col min="14112" max="14112" width="59.6640625" style="2" customWidth="1"/>
    <col min="14113" max="14118" width="0" style="2" hidden="1" customWidth="1"/>
    <col min="14119" max="14336" width="11.5546875" style="2"/>
    <col min="14337" max="14337" width="0" style="2" hidden="1" customWidth="1"/>
    <col min="14338" max="14338" width="6.6640625" style="2" customWidth="1"/>
    <col min="14339" max="14339" width="1.6640625" style="2" customWidth="1"/>
    <col min="14340" max="14340" width="1.44140625" style="2" customWidth="1"/>
    <col min="14341" max="14354" width="0" style="2" hidden="1" customWidth="1"/>
    <col min="14355" max="14355" width="38.109375" style="2" customWidth="1"/>
    <col min="14356" max="14357" width="13.109375" style="2" customWidth="1"/>
    <col min="14358" max="14358" width="11.109375" style="2" customWidth="1"/>
    <col min="14359" max="14363" width="12.44140625" style="2" customWidth="1"/>
    <col min="14364" max="14364" width="7" style="2" bestFit="1" customWidth="1"/>
    <col min="14365" max="14365" width="12.33203125" style="2" bestFit="1" customWidth="1"/>
    <col min="14366" max="14366" width="13.109375" style="2" customWidth="1"/>
    <col min="14367" max="14367" width="0" style="2" hidden="1" customWidth="1"/>
    <col min="14368" max="14368" width="59.6640625" style="2" customWidth="1"/>
    <col min="14369" max="14374" width="0" style="2" hidden="1" customWidth="1"/>
    <col min="14375" max="14592" width="11.5546875" style="2"/>
    <col min="14593" max="14593" width="0" style="2" hidden="1" customWidth="1"/>
    <col min="14594" max="14594" width="6.6640625" style="2" customWidth="1"/>
    <col min="14595" max="14595" width="1.6640625" style="2" customWidth="1"/>
    <col min="14596" max="14596" width="1.44140625" style="2" customWidth="1"/>
    <col min="14597" max="14610" width="0" style="2" hidden="1" customWidth="1"/>
    <col min="14611" max="14611" width="38.109375" style="2" customWidth="1"/>
    <col min="14612" max="14613" width="13.109375" style="2" customWidth="1"/>
    <col min="14614" max="14614" width="11.109375" style="2" customWidth="1"/>
    <col min="14615" max="14619" width="12.44140625" style="2" customWidth="1"/>
    <col min="14620" max="14620" width="7" style="2" bestFit="1" customWidth="1"/>
    <col min="14621" max="14621" width="12.33203125" style="2" bestFit="1" customWidth="1"/>
    <col min="14622" max="14622" width="13.109375" style="2" customWidth="1"/>
    <col min="14623" max="14623" width="0" style="2" hidden="1" customWidth="1"/>
    <col min="14624" max="14624" width="59.6640625" style="2" customWidth="1"/>
    <col min="14625" max="14630" width="0" style="2" hidden="1" customWidth="1"/>
    <col min="14631" max="14848" width="11.5546875" style="2"/>
    <col min="14849" max="14849" width="0" style="2" hidden="1" customWidth="1"/>
    <col min="14850" max="14850" width="6.6640625" style="2" customWidth="1"/>
    <col min="14851" max="14851" width="1.6640625" style="2" customWidth="1"/>
    <col min="14852" max="14852" width="1.44140625" style="2" customWidth="1"/>
    <col min="14853" max="14866" width="0" style="2" hidden="1" customWidth="1"/>
    <col min="14867" max="14867" width="38.109375" style="2" customWidth="1"/>
    <col min="14868" max="14869" width="13.109375" style="2" customWidth="1"/>
    <col min="14870" max="14870" width="11.109375" style="2" customWidth="1"/>
    <col min="14871" max="14875" width="12.44140625" style="2" customWidth="1"/>
    <col min="14876" max="14876" width="7" style="2" bestFit="1" customWidth="1"/>
    <col min="14877" max="14877" width="12.33203125" style="2" bestFit="1" customWidth="1"/>
    <col min="14878" max="14878" width="13.109375" style="2" customWidth="1"/>
    <col min="14879" max="14879" width="0" style="2" hidden="1" customWidth="1"/>
    <col min="14880" max="14880" width="59.6640625" style="2" customWidth="1"/>
    <col min="14881" max="14886" width="0" style="2" hidden="1" customWidth="1"/>
    <col min="14887" max="15104" width="11.5546875" style="2"/>
    <col min="15105" max="15105" width="0" style="2" hidden="1" customWidth="1"/>
    <col min="15106" max="15106" width="6.6640625" style="2" customWidth="1"/>
    <col min="15107" max="15107" width="1.6640625" style="2" customWidth="1"/>
    <col min="15108" max="15108" width="1.44140625" style="2" customWidth="1"/>
    <col min="15109" max="15122" width="0" style="2" hidden="1" customWidth="1"/>
    <col min="15123" max="15123" width="38.109375" style="2" customWidth="1"/>
    <col min="15124" max="15125" width="13.109375" style="2" customWidth="1"/>
    <col min="15126" max="15126" width="11.109375" style="2" customWidth="1"/>
    <col min="15127" max="15131" width="12.44140625" style="2" customWidth="1"/>
    <col min="15132" max="15132" width="7" style="2" bestFit="1" customWidth="1"/>
    <col min="15133" max="15133" width="12.33203125" style="2" bestFit="1" customWidth="1"/>
    <col min="15134" max="15134" width="13.109375" style="2" customWidth="1"/>
    <col min="15135" max="15135" width="0" style="2" hidden="1" customWidth="1"/>
    <col min="15136" max="15136" width="59.6640625" style="2" customWidth="1"/>
    <col min="15137" max="15142" width="0" style="2" hidden="1" customWidth="1"/>
    <col min="15143" max="15360" width="11.5546875" style="2"/>
    <col min="15361" max="15361" width="0" style="2" hidden="1" customWidth="1"/>
    <col min="15362" max="15362" width="6.6640625" style="2" customWidth="1"/>
    <col min="15363" max="15363" width="1.6640625" style="2" customWidth="1"/>
    <col min="15364" max="15364" width="1.44140625" style="2" customWidth="1"/>
    <col min="15365" max="15378" width="0" style="2" hidden="1" customWidth="1"/>
    <col min="15379" max="15379" width="38.109375" style="2" customWidth="1"/>
    <col min="15380" max="15381" width="13.109375" style="2" customWidth="1"/>
    <col min="15382" max="15382" width="11.109375" style="2" customWidth="1"/>
    <col min="15383" max="15387" width="12.44140625" style="2" customWidth="1"/>
    <col min="15388" max="15388" width="7" style="2" bestFit="1" customWidth="1"/>
    <col min="15389" max="15389" width="12.33203125" style="2" bestFit="1" customWidth="1"/>
    <col min="15390" max="15390" width="13.109375" style="2" customWidth="1"/>
    <col min="15391" max="15391" width="0" style="2" hidden="1" customWidth="1"/>
    <col min="15392" max="15392" width="59.6640625" style="2" customWidth="1"/>
    <col min="15393" max="15398" width="0" style="2" hidden="1" customWidth="1"/>
    <col min="15399" max="15616" width="11.5546875" style="2"/>
    <col min="15617" max="15617" width="0" style="2" hidden="1" customWidth="1"/>
    <col min="15618" max="15618" width="6.6640625" style="2" customWidth="1"/>
    <col min="15619" max="15619" width="1.6640625" style="2" customWidth="1"/>
    <col min="15620" max="15620" width="1.44140625" style="2" customWidth="1"/>
    <col min="15621" max="15634" width="0" style="2" hidden="1" customWidth="1"/>
    <col min="15635" max="15635" width="38.109375" style="2" customWidth="1"/>
    <col min="15636" max="15637" width="13.109375" style="2" customWidth="1"/>
    <col min="15638" max="15638" width="11.109375" style="2" customWidth="1"/>
    <col min="15639" max="15643" width="12.44140625" style="2" customWidth="1"/>
    <col min="15644" max="15644" width="7" style="2" bestFit="1" customWidth="1"/>
    <col min="15645" max="15645" width="12.33203125" style="2" bestFit="1" customWidth="1"/>
    <col min="15646" max="15646" width="13.109375" style="2" customWidth="1"/>
    <col min="15647" max="15647" width="0" style="2" hidden="1" customWidth="1"/>
    <col min="15648" max="15648" width="59.6640625" style="2" customWidth="1"/>
    <col min="15649" max="15654" width="0" style="2" hidden="1" customWidth="1"/>
    <col min="15655" max="15872" width="11.5546875" style="2"/>
    <col min="15873" max="15873" width="0" style="2" hidden="1" customWidth="1"/>
    <col min="15874" max="15874" width="6.6640625" style="2" customWidth="1"/>
    <col min="15875" max="15875" width="1.6640625" style="2" customWidth="1"/>
    <col min="15876" max="15876" width="1.44140625" style="2" customWidth="1"/>
    <col min="15877" max="15890" width="0" style="2" hidden="1" customWidth="1"/>
    <col min="15891" max="15891" width="38.109375" style="2" customWidth="1"/>
    <col min="15892" max="15893" width="13.109375" style="2" customWidth="1"/>
    <col min="15894" max="15894" width="11.109375" style="2" customWidth="1"/>
    <col min="15895" max="15899" width="12.44140625" style="2" customWidth="1"/>
    <col min="15900" max="15900" width="7" style="2" bestFit="1" customWidth="1"/>
    <col min="15901" max="15901" width="12.33203125" style="2" bestFit="1" customWidth="1"/>
    <col min="15902" max="15902" width="13.109375" style="2" customWidth="1"/>
    <col min="15903" max="15903" width="0" style="2" hidden="1" customWidth="1"/>
    <col min="15904" max="15904" width="59.6640625" style="2" customWidth="1"/>
    <col min="15905" max="15910" width="0" style="2" hidden="1" customWidth="1"/>
    <col min="15911" max="16128" width="11.5546875" style="2"/>
    <col min="16129" max="16129" width="0" style="2" hidden="1" customWidth="1"/>
    <col min="16130" max="16130" width="6.6640625" style="2" customWidth="1"/>
    <col min="16131" max="16131" width="1.6640625" style="2" customWidth="1"/>
    <col min="16132" max="16132" width="1.44140625" style="2" customWidth="1"/>
    <col min="16133" max="16146" width="0" style="2" hidden="1" customWidth="1"/>
    <col min="16147" max="16147" width="38.109375" style="2" customWidth="1"/>
    <col min="16148" max="16149" width="13.109375" style="2" customWidth="1"/>
    <col min="16150" max="16150" width="11.109375" style="2" customWidth="1"/>
    <col min="16151" max="16155" width="12.44140625" style="2" customWidth="1"/>
    <col min="16156" max="16156" width="7" style="2" bestFit="1" customWidth="1"/>
    <col min="16157" max="16157" width="12.33203125" style="2" bestFit="1" customWidth="1"/>
    <col min="16158" max="16158" width="13.109375" style="2" customWidth="1"/>
    <col min="16159" max="16159" width="0" style="2" hidden="1" customWidth="1"/>
    <col min="16160" max="16160" width="59.6640625" style="2" customWidth="1"/>
    <col min="16161" max="16166" width="0" style="2" hidden="1" customWidth="1"/>
    <col min="16167" max="16384" width="11.554687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1</v>
      </c>
      <c r="Z1" s="776"/>
      <c r="AA1" s="776"/>
      <c r="AB1" s="776"/>
      <c r="AC1" s="776"/>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18" t="s">
        <v>80</v>
      </c>
      <c r="C5" s="18"/>
      <c r="D5" s="18"/>
      <c r="E5" s="18"/>
      <c r="F5" s="18"/>
      <c r="G5" s="18"/>
      <c r="H5" s="18"/>
      <c r="I5" s="18"/>
      <c r="J5" s="18"/>
      <c r="K5" s="18"/>
      <c r="L5" s="18"/>
      <c r="M5" s="18"/>
      <c r="N5" s="18"/>
      <c r="O5" s="18"/>
      <c r="P5" s="18"/>
      <c r="Q5" s="18"/>
      <c r="R5" s="18"/>
      <c r="S5" s="18"/>
      <c r="T5" s="18"/>
      <c r="AE5" s="2"/>
      <c r="AF5" s="2"/>
    </row>
    <row r="6" spans="1:38">
      <c r="A6" s="1"/>
      <c r="B6" s="105" t="s">
        <v>253</v>
      </c>
      <c r="C6" s="105"/>
      <c r="D6" s="105"/>
      <c r="E6" s="105"/>
      <c r="F6" s="105"/>
      <c r="G6" s="105"/>
      <c r="H6" s="105"/>
      <c r="I6" s="105"/>
      <c r="J6" s="105"/>
      <c r="K6" s="105"/>
      <c r="L6" s="105"/>
      <c r="M6" s="105"/>
      <c r="N6" s="105"/>
      <c r="O6" s="105"/>
      <c r="P6" s="105"/>
      <c r="Q6" s="105"/>
      <c r="R6" s="105"/>
      <c r="S6" s="105"/>
      <c r="T6" s="105"/>
      <c r="AE6" s="2"/>
      <c r="AF6" s="2"/>
    </row>
    <row r="7" spans="1:38" ht="17.25"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8"/>
      <c r="AD7" s="769" t="s">
        <v>15</v>
      </c>
      <c r="AE7" s="770"/>
      <c r="AF7" s="771"/>
      <c r="AG7" s="769" t="s">
        <v>16</v>
      </c>
      <c r="AH7" s="770"/>
      <c r="AI7" s="770"/>
      <c r="AJ7" s="770"/>
      <c r="AK7" s="770"/>
      <c r="AL7" s="771"/>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20.399999999999999">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209">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1">
        <v>14</v>
      </c>
      <c r="AF10" s="11">
        <v>15</v>
      </c>
      <c r="AG10" s="10">
        <v>16</v>
      </c>
      <c r="AH10" s="10">
        <v>17</v>
      </c>
      <c r="AI10" s="10">
        <v>18</v>
      </c>
      <c r="AJ10" s="10">
        <v>19</v>
      </c>
      <c r="AK10" s="11">
        <v>20</v>
      </c>
      <c r="AL10" s="11">
        <v>21</v>
      </c>
    </row>
    <row r="11" spans="1:38">
      <c r="A11" s="1"/>
      <c r="B11" s="13"/>
      <c r="C11" s="757" t="s">
        <v>62</v>
      </c>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9"/>
    </row>
    <row r="12" spans="1:38" s="23" customFormat="1">
      <c r="A12" s="18"/>
      <c r="B12" s="13"/>
      <c r="C12" s="749" t="s">
        <v>173</v>
      </c>
      <c r="D12" s="750"/>
      <c r="E12" s="750"/>
      <c r="F12" s="750"/>
      <c r="G12" s="750"/>
      <c r="H12" s="750"/>
      <c r="I12" s="750"/>
      <c r="J12" s="750"/>
      <c r="K12" s="750"/>
      <c r="L12" s="750"/>
      <c r="M12" s="750"/>
      <c r="N12" s="750"/>
      <c r="O12" s="750"/>
      <c r="P12" s="750"/>
      <c r="Q12" s="750"/>
      <c r="R12" s="750"/>
      <c r="S12" s="751"/>
      <c r="T12" s="19"/>
      <c r="U12" s="19"/>
      <c r="V12" s="19"/>
      <c r="W12" s="20"/>
      <c r="X12" s="20"/>
      <c r="Y12" s="20"/>
      <c r="Z12" s="251"/>
      <c r="AA12" s="20"/>
      <c r="AB12" s="21"/>
      <c r="AC12" s="22"/>
      <c r="AD12" s="20"/>
      <c r="AE12" s="74"/>
      <c r="AF12" s="74"/>
      <c r="AG12" s="22"/>
      <c r="AH12" s="22"/>
      <c r="AI12" s="22"/>
      <c r="AJ12" s="22"/>
      <c r="AK12" s="20"/>
      <c r="AL12" s="20"/>
    </row>
    <row r="13" spans="1:38" s="23" customFormat="1">
      <c r="A13" s="18"/>
      <c r="B13" s="13"/>
      <c r="C13" s="24"/>
      <c r="D13" s="752" t="s">
        <v>254</v>
      </c>
      <c r="E13" s="752"/>
      <c r="F13" s="752"/>
      <c r="G13" s="752"/>
      <c r="H13" s="752"/>
      <c r="I13" s="752"/>
      <c r="J13" s="752"/>
      <c r="K13" s="752"/>
      <c r="L13" s="752"/>
      <c r="M13" s="752"/>
      <c r="N13" s="752"/>
      <c r="O13" s="752"/>
      <c r="P13" s="752"/>
      <c r="Q13" s="752"/>
      <c r="R13" s="752"/>
      <c r="S13" s="753"/>
      <c r="T13" s="25"/>
      <c r="U13" s="25"/>
      <c r="V13" s="25"/>
      <c r="W13" s="26"/>
      <c r="X13" s="27"/>
      <c r="Y13" s="27"/>
      <c r="Z13" s="252"/>
      <c r="AA13" s="27"/>
      <c r="AB13" s="28"/>
      <c r="AC13" s="27"/>
      <c r="AD13" s="29"/>
      <c r="AE13" s="75"/>
      <c r="AF13" s="75"/>
      <c r="AG13" s="27"/>
      <c r="AH13" s="27"/>
      <c r="AI13" s="27"/>
      <c r="AJ13" s="27"/>
      <c r="AK13" s="25"/>
      <c r="AL13" s="29"/>
    </row>
    <row r="14" spans="1:38" s="23" customFormat="1" ht="51">
      <c r="A14" s="18"/>
      <c r="B14" s="13" t="s">
        <v>255</v>
      </c>
      <c r="C14" s="760"/>
      <c r="D14" s="761"/>
      <c r="E14" s="762" t="s">
        <v>256</v>
      </c>
      <c r="F14" s="762"/>
      <c r="G14" s="762"/>
      <c r="H14" s="762"/>
      <c r="I14" s="762"/>
      <c r="J14" s="762"/>
      <c r="K14" s="762"/>
      <c r="L14" s="762"/>
      <c r="M14" s="762"/>
      <c r="N14" s="762"/>
      <c r="O14" s="762"/>
      <c r="P14" s="762"/>
      <c r="Q14" s="762"/>
      <c r="R14" s="762"/>
      <c r="S14" s="763"/>
      <c r="T14" s="25" t="s">
        <v>66</v>
      </c>
      <c r="U14" s="25" t="s">
        <v>257</v>
      </c>
      <c r="V14" s="25"/>
      <c r="W14" s="30">
        <v>487321310</v>
      </c>
      <c r="X14" s="30">
        <v>487321310</v>
      </c>
      <c r="Y14" s="30">
        <v>487286371</v>
      </c>
      <c r="Z14" s="253">
        <v>0</v>
      </c>
      <c r="AA14" s="30">
        <f>+X14-Y14</f>
        <v>34939</v>
      </c>
      <c r="AB14" s="254">
        <v>0.99990000000000001</v>
      </c>
      <c r="AC14" s="32">
        <v>0</v>
      </c>
      <c r="AD14" s="33" t="s">
        <v>258</v>
      </c>
      <c r="AE14" s="75"/>
      <c r="AF14" s="35" t="s">
        <v>259</v>
      </c>
      <c r="AG14" s="32">
        <v>0</v>
      </c>
      <c r="AH14" s="32">
        <v>0</v>
      </c>
      <c r="AI14" s="32">
        <v>0</v>
      </c>
      <c r="AJ14" s="32">
        <v>0</v>
      </c>
      <c r="AK14" s="29"/>
      <c r="AL14" s="29"/>
    </row>
    <row r="15" spans="1:38" s="23" customFormat="1">
      <c r="A15" s="18"/>
      <c r="B15" s="13"/>
      <c r="C15" s="749" t="s">
        <v>158</v>
      </c>
      <c r="D15" s="750"/>
      <c r="E15" s="750"/>
      <c r="F15" s="750"/>
      <c r="G15" s="750"/>
      <c r="H15" s="750"/>
      <c r="I15" s="750"/>
      <c r="J15" s="750"/>
      <c r="K15" s="750"/>
      <c r="L15" s="750"/>
      <c r="M15" s="750"/>
      <c r="N15" s="750"/>
      <c r="O15" s="750"/>
      <c r="P15" s="750"/>
      <c r="Q15" s="750"/>
      <c r="R15" s="750"/>
      <c r="S15" s="751"/>
      <c r="T15" s="19"/>
      <c r="U15" s="19"/>
      <c r="V15" s="19"/>
      <c r="W15" s="20"/>
      <c r="X15" s="20"/>
      <c r="Y15" s="20"/>
      <c r="Z15" s="255"/>
      <c r="AA15" s="20"/>
      <c r="AB15" s="21"/>
      <c r="AC15" s="22"/>
      <c r="AD15" s="20"/>
      <c r="AE15" s="74"/>
      <c r="AF15" s="74"/>
      <c r="AG15" s="22"/>
      <c r="AH15" s="22"/>
      <c r="AI15" s="22"/>
      <c r="AJ15" s="22"/>
      <c r="AK15" s="20"/>
      <c r="AL15" s="20"/>
    </row>
    <row r="16" spans="1:38" s="23" customFormat="1" ht="51">
      <c r="A16" s="18"/>
      <c r="B16" s="13">
        <v>2423</v>
      </c>
      <c r="C16" s="24"/>
      <c r="D16" s="752" t="s">
        <v>58</v>
      </c>
      <c r="E16" s="752"/>
      <c r="F16" s="752"/>
      <c r="G16" s="752"/>
      <c r="H16" s="752"/>
      <c r="I16" s="752"/>
      <c r="J16" s="752"/>
      <c r="K16" s="752"/>
      <c r="L16" s="752"/>
      <c r="M16" s="752"/>
      <c r="N16" s="752"/>
      <c r="O16" s="752"/>
      <c r="P16" s="752"/>
      <c r="Q16" s="752"/>
      <c r="R16" s="752"/>
      <c r="S16" s="753"/>
      <c r="T16" s="25" t="s">
        <v>66</v>
      </c>
      <c r="U16" s="25" t="s">
        <v>257</v>
      </c>
      <c r="V16" s="25"/>
      <c r="W16" s="30">
        <v>505000000</v>
      </c>
      <c r="X16" s="30">
        <v>505000000</v>
      </c>
      <c r="Y16" s="30">
        <v>505000000</v>
      </c>
      <c r="Z16" s="253">
        <v>0</v>
      </c>
      <c r="AA16" s="30">
        <v>0</v>
      </c>
      <c r="AB16" s="31">
        <v>1</v>
      </c>
      <c r="AC16" s="32">
        <v>0</v>
      </c>
      <c r="AD16" s="33"/>
      <c r="AE16" s="75"/>
      <c r="AF16" s="35" t="s">
        <v>260</v>
      </c>
      <c r="AG16" s="32">
        <v>0</v>
      </c>
      <c r="AH16" s="32">
        <v>0</v>
      </c>
      <c r="AI16" s="32">
        <v>0</v>
      </c>
      <c r="AJ16" s="32">
        <v>0</v>
      </c>
      <c r="AK16" s="29"/>
      <c r="AL16" s="29"/>
    </row>
    <row r="17" spans="1:38" s="23" customFormat="1" ht="51">
      <c r="A17" s="18"/>
      <c r="B17" s="13" t="s">
        <v>261</v>
      </c>
      <c r="C17" s="24"/>
      <c r="D17" s="752" t="s">
        <v>58</v>
      </c>
      <c r="E17" s="752"/>
      <c r="F17" s="752"/>
      <c r="G17" s="752"/>
      <c r="H17" s="752"/>
      <c r="I17" s="752"/>
      <c r="J17" s="752"/>
      <c r="K17" s="752"/>
      <c r="L17" s="752"/>
      <c r="M17" s="752"/>
      <c r="N17" s="752"/>
      <c r="O17" s="752"/>
      <c r="P17" s="752"/>
      <c r="Q17" s="752"/>
      <c r="R17" s="752"/>
      <c r="S17" s="753"/>
      <c r="T17" s="25" t="s">
        <v>66</v>
      </c>
      <c r="U17" s="92" t="s">
        <v>257</v>
      </c>
      <c r="V17" s="25"/>
      <c r="W17" s="30">
        <v>200120</v>
      </c>
      <c r="X17" s="30">
        <v>200120</v>
      </c>
      <c r="Y17" s="30">
        <v>200120</v>
      </c>
      <c r="Z17" s="253">
        <v>0</v>
      </c>
      <c r="AA17" s="30">
        <v>0</v>
      </c>
      <c r="AB17" s="31">
        <v>1</v>
      </c>
      <c r="AC17" s="32">
        <v>0</v>
      </c>
      <c r="AD17" s="33"/>
      <c r="AE17" s="75"/>
      <c r="AF17" s="35" t="s">
        <v>262</v>
      </c>
      <c r="AG17" s="32">
        <v>0</v>
      </c>
      <c r="AH17" s="32">
        <v>0</v>
      </c>
      <c r="AI17" s="32">
        <v>0</v>
      </c>
      <c r="AJ17" s="32">
        <v>0</v>
      </c>
      <c r="AK17" s="29"/>
      <c r="AL17" s="29"/>
    </row>
    <row r="18" spans="1:38" s="23" customFormat="1" ht="51">
      <c r="A18" s="18"/>
      <c r="B18" s="13" t="s">
        <v>263</v>
      </c>
      <c r="C18" s="24"/>
      <c r="D18" s="752" t="s">
        <v>58</v>
      </c>
      <c r="E18" s="752"/>
      <c r="F18" s="752"/>
      <c r="G18" s="752"/>
      <c r="H18" s="752"/>
      <c r="I18" s="752"/>
      <c r="J18" s="752"/>
      <c r="K18" s="752"/>
      <c r="L18" s="752"/>
      <c r="M18" s="752"/>
      <c r="N18" s="752"/>
      <c r="O18" s="752"/>
      <c r="P18" s="752"/>
      <c r="Q18" s="752"/>
      <c r="R18" s="752"/>
      <c r="S18" s="753"/>
      <c r="T18" s="25" t="s">
        <v>66</v>
      </c>
      <c r="U18" s="25" t="s">
        <v>257</v>
      </c>
      <c r="V18" s="25"/>
      <c r="W18" s="30">
        <v>1114948.26</v>
      </c>
      <c r="X18" s="30">
        <v>1114948.26</v>
      </c>
      <c r="Y18" s="30">
        <v>1114948.26</v>
      </c>
      <c r="Z18" s="253">
        <v>0</v>
      </c>
      <c r="AA18" s="30">
        <v>0</v>
      </c>
      <c r="AB18" s="31">
        <v>1</v>
      </c>
      <c r="AC18" s="32">
        <v>0</v>
      </c>
      <c r="AD18" s="33"/>
      <c r="AE18" s="75"/>
      <c r="AF18" s="35" t="s">
        <v>264</v>
      </c>
      <c r="AG18" s="32">
        <v>0</v>
      </c>
      <c r="AH18" s="32">
        <v>0</v>
      </c>
      <c r="AI18" s="32">
        <v>0</v>
      </c>
      <c r="AJ18" s="32">
        <v>0</v>
      </c>
      <c r="AK18" s="29"/>
      <c r="AL18" s="29"/>
    </row>
  </sheetData>
  <mergeCells count="36">
    <mergeCell ref="B7:B9"/>
    <mergeCell ref="C7:S9"/>
    <mergeCell ref="T7:T9"/>
    <mergeCell ref="U7:U9"/>
    <mergeCell ref="V7:V9"/>
    <mergeCell ref="B1:X1"/>
    <mergeCell ref="Y1:AC1"/>
    <mergeCell ref="C2:AE2"/>
    <mergeCell ref="C3:AE3"/>
    <mergeCell ref="C4:AE4"/>
    <mergeCell ref="AL8:AL9"/>
    <mergeCell ref="W7:AC7"/>
    <mergeCell ref="AD7:AF7"/>
    <mergeCell ref="AG7:AL7"/>
    <mergeCell ref="W8:W9"/>
    <mergeCell ref="X8:AA8"/>
    <mergeCell ref="AB8:AB9"/>
    <mergeCell ref="AC8:AC9"/>
    <mergeCell ref="AD8:AD9"/>
    <mergeCell ref="AE8:AE9"/>
    <mergeCell ref="AF8:AF9"/>
    <mergeCell ref="AG8:AG9"/>
    <mergeCell ref="AH8:AH9"/>
    <mergeCell ref="AI8:AI9"/>
    <mergeCell ref="AJ8:AJ9"/>
    <mergeCell ref="AK8:AK9"/>
    <mergeCell ref="C15:S15"/>
    <mergeCell ref="D16:S16"/>
    <mergeCell ref="D17:S17"/>
    <mergeCell ref="D18:S18"/>
    <mergeCell ref="C10:S10"/>
    <mergeCell ref="C11:AL11"/>
    <mergeCell ref="C12:S12"/>
    <mergeCell ref="D13:S13"/>
    <mergeCell ref="C14:D14"/>
    <mergeCell ref="E14:S14"/>
  </mergeCells>
  <printOptions horizontalCentered="1"/>
  <pageMargins left="0.19685039370078741" right="0" top="0.39370078740157483" bottom="0.39370078740157483" header="0.51181102362204722" footer="0"/>
  <pageSetup paperSize="5" scale="70" fitToHeight="14" pageOrder="overThenDown" orientation="landscape" r:id="rId1"/>
  <headerFooter>
    <oddFooter>&amp;R&amp;"Gotham Rounded Book,Normal"&amp;10&amp;P de &amp;N</oddFooter>
  </headerFooter>
</worksheet>
</file>

<file path=xl/worksheets/sheet20.xml><?xml version="1.0" encoding="utf-8"?>
<worksheet xmlns="http://schemas.openxmlformats.org/spreadsheetml/2006/main" xmlns:r="http://schemas.openxmlformats.org/officeDocument/2006/relationships">
  <dimension ref="A1:AM19"/>
  <sheetViews>
    <sheetView showGridLines="0" topLeftCell="B1" workbookViewId="0">
      <selection activeCell="B1" sqref="B1"/>
    </sheetView>
  </sheetViews>
  <sheetFormatPr baseColWidth="10" defaultRowHeight="10.199999999999999"/>
  <cols>
    <col min="1" max="1" width="0" style="286" hidden="1" customWidth="1"/>
    <col min="2" max="2" width="4.44140625" style="286" customWidth="1"/>
    <col min="3" max="3" width="7.44140625" style="286" customWidth="1"/>
    <col min="4" max="4" width="1.88671875" style="286" customWidth="1"/>
    <col min="5" max="5" width="1.5546875" style="286" customWidth="1"/>
    <col min="6" max="19" width="0" style="286" hidden="1" customWidth="1"/>
    <col min="20" max="20" width="42" style="286" customWidth="1"/>
    <col min="21" max="22" width="14.44140625" style="286" customWidth="1"/>
    <col min="23" max="23" width="12.33203125" style="286" customWidth="1"/>
    <col min="24" max="28" width="13.6640625" style="286" customWidth="1"/>
    <col min="29" max="29" width="7.109375" style="286" bestFit="1" customWidth="1"/>
    <col min="30" max="30" width="13.44140625" style="286" bestFit="1" customWidth="1"/>
    <col min="31" max="31" width="14.44140625" style="286" customWidth="1"/>
    <col min="32" max="32" width="25.77734375" style="312" customWidth="1"/>
    <col min="33" max="33" width="50.88671875" style="312" customWidth="1"/>
    <col min="34" max="35" width="14.44140625" style="286" customWidth="1"/>
    <col min="36" max="36" width="18.109375" style="286" customWidth="1"/>
    <col min="37" max="37" width="16.21875" style="286" customWidth="1"/>
    <col min="38" max="38" width="104.88671875" style="286" customWidth="1"/>
    <col min="39" max="39" width="15.77734375" style="286" customWidth="1"/>
    <col min="40" max="257" width="11.44140625" style="286"/>
    <col min="258" max="258" width="0" style="286" hidden="1" customWidth="1"/>
    <col min="259" max="259" width="7.44140625" style="286" customWidth="1"/>
    <col min="260" max="260" width="1.88671875" style="286" customWidth="1"/>
    <col min="261" max="261" width="1.5546875" style="286" customWidth="1"/>
    <col min="262" max="275" width="0" style="286" hidden="1" customWidth="1"/>
    <col min="276" max="276" width="42" style="286" customWidth="1"/>
    <col min="277" max="278" width="14.44140625" style="286" customWidth="1"/>
    <col min="279" max="279" width="12.33203125" style="286" customWidth="1"/>
    <col min="280" max="284" width="13.6640625" style="286" customWidth="1"/>
    <col min="285" max="285" width="7.109375" style="286" bestFit="1" customWidth="1"/>
    <col min="286" max="286" width="13.44140625" style="286" bestFit="1" customWidth="1"/>
    <col min="287" max="287" width="14.44140625" style="286" customWidth="1"/>
    <col min="288" max="288" width="46.6640625" style="286" customWidth="1"/>
    <col min="289" max="289" width="65.88671875" style="286" customWidth="1"/>
    <col min="290" max="291" width="14.44140625" style="286" customWidth="1"/>
    <col min="292" max="292" width="18.109375" style="286" customWidth="1"/>
    <col min="293" max="293" width="22.88671875" style="286" customWidth="1"/>
    <col min="294" max="295" width="86.33203125" style="286" customWidth="1"/>
    <col min="296" max="513" width="11.44140625" style="286"/>
    <col min="514" max="514" width="0" style="286" hidden="1" customWidth="1"/>
    <col min="515" max="515" width="7.44140625" style="286" customWidth="1"/>
    <col min="516" max="516" width="1.88671875" style="286" customWidth="1"/>
    <col min="517" max="517" width="1.5546875" style="286" customWidth="1"/>
    <col min="518" max="531" width="0" style="286" hidden="1" customWidth="1"/>
    <col min="532" max="532" width="42" style="286" customWidth="1"/>
    <col min="533" max="534" width="14.44140625" style="286" customWidth="1"/>
    <col min="535" max="535" width="12.33203125" style="286" customWidth="1"/>
    <col min="536" max="540" width="13.6640625" style="286" customWidth="1"/>
    <col min="541" max="541" width="7.109375" style="286" bestFit="1" customWidth="1"/>
    <col min="542" max="542" width="13.44140625" style="286" bestFit="1" customWidth="1"/>
    <col min="543" max="543" width="14.44140625" style="286" customWidth="1"/>
    <col min="544" max="544" width="46.6640625" style="286" customWidth="1"/>
    <col min="545" max="545" width="65.88671875" style="286" customWidth="1"/>
    <col min="546" max="547" width="14.44140625" style="286" customWidth="1"/>
    <col min="548" max="548" width="18.109375" style="286" customWidth="1"/>
    <col min="549" max="549" width="22.88671875" style="286" customWidth="1"/>
    <col min="550" max="551" width="86.33203125" style="286" customWidth="1"/>
    <col min="552" max="769" width="11.44140625" style="286"/>
    <col min="770" max="770" width="0" style="286" hidden="1" customWidth="1"/>
    <col min="771" max="771" width="7.44140625" style="286" customWidth="1"/>
    <col min="772" max="772" width="1.88671875" style="286" customWidth="1"/>
    <col min="773" max="773" width="1.5546875" style="286" customWidth="1"/>
    <col min="774" max="787" width="0" style="286" hidden="1" customWidth="1"/>
    <col min="788" max="788" width="42" style="286" customWidth="1"/>
    <col min="789" max="790" width="14.44140625" style="286" customWidth="1"/>
    <col min="791" max="791" width="12.33203125" style="286" customWidth="1"/>
    <col min="792" max="796" width="13.6640625" style="286" customWidth="1"/>
    <col min="797" max="797" width="7.109375" style="286" bestFit="1" customWidth="1"/>
    <col min="798" max="798" width="13.44140625" style="286" bestFit="1" customWidth="1"/>
    <col min="799" max="799" width="14.44140625" style="286" customWidth="1"/>
    <col min="800" max="800" width="46.6640625" style="286" customWidth="1"/>
    <col min="801" max="801" width="65.88671875" style="286" customWidth="1"/>
    <col min="802" max="803" width="14.44140625" style="286" customWidth="1"/>
    <col min="804" max="804" width="18.109375" style="286" customWidth="1"/>
    <col min="805" max="805" width="22.88671875" style="286" customWidth="1"/>
    <col min="806" max="807" width="86.33203125" style="286" customWidth="1"/>
    <col min="808" max="1025" width="11.44140625" style="286"/>
    <col min="1026" max="1026" width="0" style="286" hidden="1" customWidth="1"/>
    <col min="1027" max="1027" width="7.44140625" style="286" customWidth="1"/>
    <col min="1028" max="1028" width="1.88671875" style="286" customWidth="1"/>
    <col min="1029" max="1029" width="1.5546875" style="286" customWidth="1"/>
    <col min="1030" max="1043" width="0" style="286" hidden="1" customWidth="1"/>
    <col min="1044" max="1044" width="42" style="286" customWidth="1"/>
    <col min="1045" max="1046" width="14.44140625" style="286" customWidth="1"/>
    <col min="1047" max="1047" width="12.33203125" style="286" customWidth="1"/>
    <col min="1048" max="1052" width="13.6640625" style="286" customWidth="1"/>
    <col min="1053" max="1053" width="7.109375" style="286" bestFit="1" customWidth="1"/>
    <col min="1054" max="1054" width="13.44140625" style="286" bestFit="1" customWidth="1"/>
    <col min="1055" max="1055" width="14.44140625" style="286" customWidth="1"/>
    <col min="1056" max="1056" width="46.6640625" style="286" customWidth="1"/>
    <col min="1057" max="1057" width="65.88671875" style="286" customWidth="1"/>
    <col min="1058" max="1059" width="14.44140625" style="286" customWidth="1"/>
    <col min="1060" max="1060" width="18.109375" style="286" customWidth="1"/>
    <col min="1061" max="1061" width="22.88671875" style="286" customWidth="1"/>
    <col min="1062" max="1063" width="86.33203125" style="286" customWidth="1"/>
    <col min="1064" max="1281" width="11.44140625" style="286"/>
    <col min="1282" max="1282" width="0" style="286" hidden="1" customWidth="1"/>
    <col min="1283" max="1283" width="7.44140625" style="286" customWidth="1"/>
    <col min="1284" max="1284" width="1.88671875" style="286" customWidth="1"/>
    <col min="1285" max="1285" width="1.5546875" style="286" customWidth="1"/>
    <col min="1286" max="1299" width="0" style="286" hidden="1" customWidth="1"/>
    <col min="1300" max="1300" width="42" style="286" customWidth="1"/>
    <col min="1301" max="1302" width="14.44140625" style="286" customWidth="1"/>
    <col min="1303" max="1303" width="12.33203125" style="286" customWidth="1"/>
    <col min="1304" max="1308" width="13.6640625" style="286" customWidth="1"/>
    <col min="1309" max="1309" width="7.109375" style="286" bestFit="1" customWidth="1"/>
    <col min="1310" max="1310" width="13.44140625" style="286" bestFit="1" customWidth="1"/>
    <col min="1311" max="1311" width="14.44140625" style="286" customWidth="1"/>
    <col min="1312" max="1312" width="46.6640625" style="286" customWidth="1"/>
    <col min="1313" max="1313" width="65.88671875" style="286" customWidth="1"/>
    <col min="1314" max="1315" width="14.44140625" style="286" customWidth="1"/>
    <col min="1316" max="1316" width="18.109375" style="286" customWidth="1"/>
    <col min="1317" max="1317" width="22.88671875" style="286" customWidth="1"/>
    <col min="1318" max="1319" width="86.33203125" style="286" customWidth="1"/>
    <col min="1320" max="1537" width="11.44140625" style="286"/>
    <col min="1538" max="1538" width="0" style="286" hidden="1" customWidth="1"/>
    <col min="1539" max="1539" width="7.44140625" style="286" customWidth="1"/>
    <col min="1540" max="1540" width="1.88671875" style="286" customWidth="1"/>
    <col min="1541" max="1541" width="1.5546875" style="286" customWidth="1"/>
    <col min="1542" max="1555" width="0" style="286" hidden="1" customWidth="1"/>
    <col min="1556" max="1556" width="42" style="286" customWidth="1"/>
    <col min="1557" max="1558" width="14.44140625" style="286" customWidth="1"/>
    <col min="1559" max="1559" width="12.33203125" style="286" customWidth="1"/>
    <col min="1560" max="1564" width="13.6640625" style="286" customWidth="1"/>
    <col min="1565" max="1565" width="7.109375" style="286" bestFit="1" customWidth="1"/>
    <col min="1566" max="1566" width="13.44140625" style="286" bestFit="1" customWidth="1"/>
    <col min="1567" max="1567" width="14.44140625" style="286" customWidth="1"/>
    <col min="1568" max="1568" width="46.6640625" style="286" customWidth="1"/>
    <col min="1569" max="1569" width="65.88671875" style="286" customWidth="1"/>
    <col min="1570" max="1571" width="14.44140625" style="286" customWidth="1"/>
    <col min="1572" max="1572" width="18.109375" style="286" customWidth="1"/>
    <col min="1573" max="1573" width="22.88671875" style="286" customWidth="1"/>
    <col min="1574" max="1575" width="86.33203125" style="286" customWidth="1"/>
    <col min="1576" max="1793" width="11.44140625" style="286"/>
    <col min="1794" max="1794" width="0" style="286" hidden="1" customWidth="1"/>
    <col min="1795" max="1795" width="7.44140625" style="286" customWidth="1"/>
    <col min="1796" max="1796" width="1.88671875" style="286" customWidth="1"/>
    <col min="1797" max="1797" width="1.5546875" style="286" customWidth="1"/>
    <col min="1798" max="1811" width="0" style="286" hidden="1" customWidth="1"/>
    <col min="1812" max="1812" width="42" style="286" customWidth="1"/>
    <col min="1813" max="1814" width="14.44140625" style="286" customWidth="1"/>
    <col min="1815" max="1815" width="12.33203125" style="286" customWidth="1"/>
    <col min="1816" max="1820" width="13.6640625" style="286" customWidth="1"/>
    <col min="1821" max="1821" width="7.109375" style="286" bestFit="1" customWidth="1"/>
    <col min="1822" max="1822" width="13.44140625" style="286" bestFit="1" customWidth="1"/>
    <col min="1823" max="1823" width="14.44140625" style="286" customWidth="1"/>
    <col min="1824" max="1824" width="46.6640625" style="286" customWidth="1"/>
    <col min="1825" max="1825" width="65.88671875" style="286" customWidth="1"/>
    <col min="1826" max="1827" width="14.44140625" style="286" customWidth="1"/>
    <col min="1828" max="1828" width="18.109375" style="286" customWidth="1"/>
    <col min="1829" max="1829" width="22.88671875" style="286" customWidth="1"/>
    <col min="1830" max="1831" width="86.33203125" style="286" customWidth="1"/>
    <col min="1832" max="2049" width="11.44140625" style="286"/>
    <col min="2050" max="2050" width="0" style="286" hidden="1" customWidth="1"/>
    <col min="2051" max="2051" width="7.44140625" style="286" customWidth="1"/>
    <col min="2052" max="2052" width="1.88671875" style="286" customWidth="1"/>
    <col min="2053" max="2053" width="1.5546875" style="286" customWidth="1"/>
    <col min="2054" max="2067" width="0" style="286" hidden="1" customWidth="1"/>
    <col min="2068" max="2068" width="42" style="286" customWidth="1"/>
    <col min="2069" max="2070" width="14.44140625" style="286" customWidth="1"/>
    <col min="2071" max="2071" width="12.33203125" style="286" customWidth="1"/>
    <col min="2072" max="2076" width="13.6640625" style="286" customWidth="1"/>
    <col min="2077" max="2077" width="7.109375" style="286" bestFit="1" customWidth="1"/>
    <col min="2078" max="2078" width="13.44140625" style="286" bestFit="1" customWidth="1"/>
    <col min="2079" max="2079" width="14.44140625" style="286" customWidth="1"/>
    <col min="2080" max="2080" width="46.6640625" style="286" customWidth="1"/>
    <col min="2081" max="2081" width="65.88671875" style="286" customWidth="1"/>
    <col min="2082" max="2083" width="14.44140625" style="286" customWidth="1"/>
    <col min="2084" max="2084" width="18.109375" style="286" customWidth="1"/>
    <col min="2085" max="2085" width="22.88671875" style="286" customWidth="1"/>
    <col min="2086" max="2087" width="86.33203125" style="286" customWidth="1"/>
    <col min="2088" max="2305" width="11.44140625" style="286"/>
    <col min="2306" max="2306" width="0" style="286" hidden="1" customWidth="1"/>
    <col min="2307" max="2307" width="7.44140625" style="286" customWidth="1"/>
    <col min="2308" max="2308" width="1.88671875" style="286" customWidth="1"/>
    <col min="2309" max="2309" width="1.5546875" style="286" customWidth="1"/>
    <col min="2310" max="2323" width="0" style="286" hidden="1" customWidth="1"/>
    <col min="2324" max="2324" width="42" style="286" customWidth="1"/>
    <col min="2325" max="2326" width="14.44140625" style="286" customWidth="1"/>
    <col min="2327" max="2327" width="12.33203125" style="286" customWidth="1"/>
    <col min="2328" max="2332" width="13.6640625" style="286" customWidth="1"/>
    <col min="2333" max="2333" width="7.109375" style="286" bestFit="1" customWidth="1"/>
    <col min="2334" max="2334" width="13.44140625" style="286" bestFit="1" customWidth="1"/>
    <col min="2335" max="2335" width="14.44140625" style="286" customWidth="1"/>
    <col min="2336" max="2336" width="46.6640625" style="286" customWidth="1"/>
    <col min="2337" max="2337" width="65.88671875" style="286" customWidth="1"/>
    <col min="2338" max="2339" width="14.44140625" style="286" customWidth="1"/>
    <col min="2340" max="2340" width="18.109375" style="286" customWidth="1"/>
    <col min="2341" max="2341" width="22.88671875" style="286" customWidth="1"/>
    <col min="2342" max="2343" width="86.33203125" style="286" customWidth="1"/>
    <col min="2344" max="2561" width="11.44140625" style="286"/>
    <col min="2562" max="2562" width="0" style="286" hidden="1" customWidth="1"/>
    <col min="2563" max="2563" width="7.44140625" style="286" customWidth="1"/>
    <col min="2564" max="2564" width="1.88671875" style="286" customWidth="1"/>
    <col min="2565" max="2565" width="1.5546875" style="286" customWidth="1"/>
    <col min="2566" max="2579" width="0" style="286" hidden="1" customWidth="1"/>
    <col min="2580" max="2580" width="42" style="286" customWidth="1"/>
    <col min="2581" max="2582" width="14.44140625" style="286" customWidth="1"/>
    <col min="2583" max="2583" width="12.33203125" style="286" customWidth="1"/>
    <col min="2584" max="2588" width="13.6640625" style="286" customWidth="1"/>
    <col min="2589" max="2589" width="7.109375" style="286" bestFit="1" customWidth="1"/>
    <col min="2590" max="2590" width="13.44140625" style="286" bestFit="1" customWidth="1"/>
    <col min="2591" max="2591" width="14.44140625" style="286" customWidth="1"/>
    <col min="2592" max="2592" width="46.6640625" style="286" customWidth="1"/>
    <col min="2593" max="2593" width="65.88671875" style="286" customWidth="1"/>
    <col min="2594" max="2595" width="14.44140625" style="286" customWidth="1"/>
    <col min="2596" max="2596" width="18.109375" style="286" customWidth="1"/>
    <col min="2597" max="2597" width="22.88671875" style="286" customWidth="1"/>
    <col min="2598" max="2599" width="86.33203125" style="286" customWidth="1"/>
    <col min="2600" max="2817" width="11.44140625" style="286"/>
    <col min="2818" max="2818" width="0" style="286" hidden="1" customWidth="1"/>
    <col min="2819" max="2819" width="7.44140625" style="286" customWidth="1"/>
    <col min="2820" max="2820" width="1.88671875" style="286" customWidth="1"/>
    <col min="2821" max="2821" width="1.5546875" style="286" customWidth="1"/>
    <col min="2822" max="2835" width="0" style="286" hidden="1" customWidth="1"/>
    <col min="2836" max="2836" width="42" style="286" customWidth="1"/>
    <col min="2837" max="2838" width="14.44140625" style="286" customWidth="1"/>
    <col min="2839" max="2839" width="12.33203125" style="286" customWidth="1"/>
    <col min="2840" max="2844" width="13.6640625" style="286" customWidth="1"/>
    <col min="2845" max="2845" width="7.109375" style="286" bestFit="1" customWidth="1"/>
    <col min="2846" max="2846" width="13.44140625" style="286" bestFit="1" customWidth="1"/>
    <col min="2847" max="2847" width="14.44140625" style="286" customWidth="1"/>
    <col min="2848" max="2848" width="46.6640625" style="286" customWidth="1"/>
    <col min="2849" max="2849" width="65.88671875" style="286" customWidth="1"/>
    <col min="2850" max="2851" width="14.44140625" style="286" customWidth="1"/>
    <col min="2852" max="2852" width="18.109375" style="286" customWidth="1"/>
    <col min="2853" max="2853" width="22.88671875" style="286" customWidth="1"/>
    <col min="2854" max="2855" width="86.33203125" style="286" customWidth="1"/>
    <col min="2856" max="3073" width="11.44140625" style="286"/>
    <col min="3074" max="3074" width="0" style="286" hidden="1" customWidth="1"/>
    <col min="3075" max="3075" width="7.44140625" style="286" customWidth="1"/>
    <col min="3076" max="3076" width="1.88671875" style="286" customWidth="1"/>
    <col min="3077" max="3077" width="1.5546875" style="286" customWidth="1"/>
    <col min="3078" max="3091" width="0" style="286" hidden="1" customWidth="1"/>
    <col min="3092" max="3092" width="42" style="286" customWidth="1"/>
    <col min="3093" max="3094" width="14.44140625" style="286" customWidth="1"/>
    <col min="3095" max="3095" width="12.33203125" style="286" customWidth="1"/>
    <col min="3096" max="3100" width="13.6640625" style="286" customWidth="1"/>
    <col min="3101" max="3101" width="7.109375" style="286" bestFit="1" customWidth="1"/>
    <col min="3102" max="3102" width="13.44140625" style="286" bestFit="1" customWidth="1"/>
    <col min="3103" max="3103" width="14.44140625" style="286" customWidth="1"/>
    <col min="3104" max="3104" width="46.6640625" style="286" customWidth="1"/>
    <col min="3105" max="3105" width="65.88671875" style="286" customWidth="1"/>
    <col min="3106" max="3107" width="14.44140625" style="286" customWidth="1"/>
    <col min="3108" max="3108" width="18.109375" style="286" customWidth="1"/>
    <col min="3109" max="3109" width="22.88671875" style="286" customWidth="1"/>
    <col min="3110" max="3111" width="86.33203125" style="286" customWidth="1"/>
    <col min="3112" max="3329" width="11.44140625" style="286"/>
    <col min="3330" max="3330" width="0" style="286" hidden="1" customWidth="1"/>
    <col min="3331" max="3331" width="7.44140625" style="286" customWidth="1"/>
    <col min="3332" max="3332" width="1.88671875" style="286" customWidth="1"/>
    <col min="3333" max="3333" width="1.5546875" style="286" customWidth="1"/>
    <col min="3334" max="3347" width="0" style="286" hidden="1" customWidth="1"/>
    <col min="3348" max="3348" width="42" style="286" customWidth="1"/>
    <col min="3349" max="3350" width="14.44140625" style="286" customWidth="1"/>
    <col min="3351" max="3351" width="12.33203125" style="286" customWidth="1"/>
    <col min="3352" max="3356" width="13.6640625" style="286" customWidth="1"/>
    <col min="3357" max="3357" width="7.109375" style="286" bestFit="1" customWidth="1"/>
    <col min="3358" max="3358" width="13.44140625" style="286" bestFit="1" customWidth="1"/>
    <col min="3359" max="3359" width="14.44140625" style="286" customWidth="1"/>
    <col min="3360" max="3360" width="46.6640625" style="286" customWidth="1"/>
    <col min="3361" max="3361" width="65.88671875" style="286" customWidth="1"/>
    <col min="3362" max="3363" width="14.44140625" style="286" customWidth="1"/>
    <col min="3364" max="3364" width="18.109375" style="286" customWidth="1"/>
    <col min="3365" max="3365" width="22.88671875" style="286" customWidth="1"/>
    <col min="3366" max="3367" width="86.33203125" style="286" customWidth="1"/>
    <col min="3368" max="3585" width="11.44140625" style="286"/>
    <col min="3586" max="3586" width="0" style="286" hidden="1" customWidth="1"/>
    <col min="3587" max="3587" width="7.44140625" style="286" customWidth="1"/>
    <col min="3588" max="3588" width="1.88671875" style="286" customWidth="1"/>
    <col min="3589" max="3589" width="1.5546875" style="286" customWidth="1"/>
    <col min="3590" max="3603" width="0" style="286" hidden="1" customWidth="1"/>
    <col min="3604" max="3604" width="42" style="286" customWidth="1"/>
    <col min="3605" max="3606" width="14.44140625" style="286" customWidth="1"/>
    <col min="3607" max="3607" width="12.33203125" style="286" customWidth="1"/>
    <col min="3608" max="3612" width="13.6640625" style="286" customWidth="1"/>
    <col min="3613" max="3613" width="7.109375" style="286" bestFit="1" customWidth="1"/>
    <col min="3614" max="3614" width="13.44140625" style="286" bestFit="1" customWidth="1"/>
    <col min="3615" max="3615" width="14.44140625" style="286" customWidth="1"/>
    <col min="3616" max="3616" width="46.6640625" style="286" customWidth="1"/>
    <col min="3617" max="3617" width="65.88671875" style="286" customWidth="1"/>
    <col min="3618" max="3619" width="14.44140625" style="286" customWidth="1"/>
    <col min="3620" max="3620" width="18.109375" style="286" customWidth="1"/>
    <col min="3621" max="3621" width="22.88671875" style="286" customWidth="1"/>
    <col min="3622" max="3623" width="86.33203125" style="286" customWidth="1"/>
    <col min="3624" max="3841" width="11.44140625" style="286"/>
    <col min="3842" max="3842" width="0" style="286" hidden="1" customWidth="1"/>
    <col min="3843" max="3843" width="7.44140625" style="286" customWidth="1"/>
    <col min="3844" max="3844" width="1.88671875" style="286" customWidth="1"/>
    <col min="3845" max="3845" width="1.5546875" style="286" customWidth="1"/>
    <col min="3846" max="3859" width="0" style="286" hidden="1" customWidth="1"/>
    <col min="3860" max="3860" width="42" style="286" customWidth="1"/>
    <col min="3861" max="3862" width="14.44140625" style="286" customWidth="1"/>
    <col min="3863" max="3863" width="12.33203125" style="286" customWidth="1"/>
    <col min="3864" max="3868" width="13.6640625" style="286" customWidth="1"/>
    <col min="3869" max="3869" width="7.109375" style="286" bestFit="1" customWidth="1"/>
    <col min="3870" max="3870" width="13.44140625" style="286" bestFit="1" customWidth="1"/>
    <col min="3871" max="3871" width="14.44140625" style="286" customWidth="1"/>
    <col min="3872" max="3872" width="46.6640625" style="286" customWidth="1"/>
    <col min="3873" max="3873" width="65.88671875" style="286" customWidth="1"/>
    <col min="3874" max="3875" width="14.44140625" style="286" customWidth="1"/>
    <col min="3876" max="3876" width="18.109375" style="286" customWidth="1"/>
    <col min="3877" max="3877" width="22.88671875" style="286" customWidth="1"/>
    <col min="3878" max="3879" width="86.33203125" style="286" customWidth="1"/>
    <col min="3880" max="4097" width="11.44140625" style="286"/>
    <col min="4098" max="4098" width="0" style="286" hidden="1" customWidth="1"/>
    <col min="4099" max="4099" width="7.44140625" style="286" customWidth="1"/>
    <col min="4100" max="4100" width="1.88671875" style="286" customWidth="1"/>
    <col min="4101" max="4101" width="1.5546875" style="286" customWidth="1"/>
    <col min="4102" max="4115" width="0" style="286" hidden="1" customWidth="1"/>
    <col min="4116" max="4116" width="42" style="286" customWidth="1"/>
    <col min="4117" max="4118" width="14.44140625" style="286" customWidth="1"/>
    <col min="4119" max="4119" width="12.33203125" style="286" customWidth="1"/>
    <col min="4120" max="4124" width="13.6640625" style="286" customWidth="1"/>
    <col min="4125" max="4125" width="7.109375" style="286" bestFit="1" customWidth="1"/>
    <col min="4126" max="4126" width="13.44140625" style="286" bestFit="1" customWidth="1"/>
    <col min="4127" max="4127" width="14.44140625" style="286" customWidth="1"/>
    <col min="4128" max="4128" width="46.6640625" style="286" customWidth="1"/>
    <col min="4129" max="4129" width="65.88671875" style="286" customWidth="1"/>
    <col min="4130" max="4131" width="14.44140625" style="286" customWidth="1"/>
    <col min="4132" max="4132" width="18.109375" style="286" customWidth="1"/>
    <col min="4133" max="4133" width="22.88671875" style="286" customWidth="1"/>
    <col min="4134" max="4135" width="86.33203125" style="286" customWidth="1"/>
    <col min="4136" max="4353" width="11.44140625" style="286"/>
    <col min="4354" max="4354" width="0" style="286" hidden="1" customWidth="1"/>
    <col min="4355" max="4355" width="7.44140625" style="286" customWidth="1"/>
    <col min="4356" max="4356" width="1.88671875" style="286" customWidth="1"/>
    <col min="4357" max="4357" width="1.5546875" style="286" customWidth="1"/>
    <col min="4358" max="4371" width="0" style="286" hidden="1" customWidth="1"/>
    <col min="4372" max="4372" width="42" style="286" customWidth="1"/>
    <col min="4373" max="4374" width="14.44140625" style="286" customWidth="1"/>
    <col min="4375" max="4375" width="12.33203125" style="286" customWidth="1"/>
    <col min="4376" max="4380" width="13.6640625" style="286" customWidth="1"/>
    <col min="4381" max="4381" width="7.109375" style="286" bestFit="1" customWidth="1"/>
    <col min="4382" max="4382" width="13.44140625" style="286" bestFit="1" customWidth="1"/>
    <col min="4383" max="4383" width="14.44140625" style="286" customWidth="1"/>
    <col min="4384" max="4384" width="46.6640625" style="286" customWidth="1"/>
    <col min="4385" max="4385" width="65.88671875" style="286" customWidth="1"/>
    <col min="4386" max="4387" width="14.44140625" style="286" customWidth="1"/>
    <col min="4388" max="4388" width="18.109375" style="286" customWidth="1"/>
    <col min="4389" max="4389" width="22.88671875" style="286" customWidth="1"/>
    <col min="4390" max="4391" width="86.33203125" style="286" customWidth="1"/>
    <col min="4392" max="4609" width="11.44140625" style="286"/>
    <col min="4610" max="4610" width="0" style="286" hidden="1" customWidth="1"/>
    <col min="4611" max="4611" width="7.44140625" style="286" customWidth="1"/>
    <col min="4612" max="4612" width="1.88671875" style="286" customWidth="1"/>
    <col min="4613" max="4613" width="1.5546875" style="286" customWidth="1"/>
    <col min="4614" max="4627" width="0" style="286" hidden="1" customWidth="1"/>
    <col min="4628" max="4628" width="42" style="286" customWidth="1"/>
    <col min="4629" max="4630" width="14.44140625" style="286" customWidth="1"/>
    <col min="4631" max="4631" width="12.33203125" style="286" customWidth="1"/>
    <col min="4632" max="4636" width="13.6640625" style="286" customWidth="1"/>
    <col min="4637" max="4637" width="7.109375" style="286" bestFit="1" customWidth="1"/>
    <col min="4638" max="4638" width="13.44140625" style="286" bestFit="1" customWidth="1"/>
    <col min="4639" max="4639" width="14.44140625" style="286" customWidth="1"/>
    <col min="4640" max="4640" width="46.6640625" style="286" customWidth="1"/>
    <col min="4641" max="4641" width="65.88671875" style="286" customWidth="1"/>
    <col min="4642" max="4643" width="14.44140625" style="286" customWidth="1"/>
    <col min="4644" max="4644" width="18.109375" style="286" customWidth="1"/>
    <col min="4645" max="4645" width="22.88671875" style="286" customWidth="1"/>
    <col min="4646" max="4647" width="86.33203125" style="286" customWidth="1"/>
    <col min="4648" max="4865" width="11.44140625" style="286"/>
    <col min="4866" max="4866" width="0" style="286" hidden="1" customWidth="1"/>
    <col min="4867" max="4867" width="7.44140625" style="286" customWidth="1"/>
    <col min="4868" max="4868" width="1.88671875" style="286" customWidth="1"/>
    <col min="4869" max="4869" width="1.5546875" style="286" customWidth="1"/>
    <col min="4870" max="4883" width="0" style="286" hidden="1" customWidth="1"/>
    <col min="4884" max="4884" width="42" style="286" customWidth="1"/>
    <col min="4885" max="4886" width="14.44140625" style="286" customWidth="1"/>
    <col min="4887" max="4887" width="12.33203125" style="286" customWidth="1"/>
    <col min="4888" max="4892" width="13.6640625" style="286" customWidth="1"/>
    <col min="4893" max="4893" width="7.109375" style="286" bestFit="1" customWidth="1"/>
    <col min="4894" max="4894" width="13.44140625" style="286" bestFit="1" customWidth="1"/>
    <col min="4895" max="4895" width="14.44140625" style="286" customWidth="1"/>
    <col min="4896" max="4896" width="46.6640625" style="286" customWidth="1"/>
    <col min="4897" max="4897" width="65.88671875" style="286" customWidth="1"/>
    <col min="4898" max="4899" width="14.44140625" style="286" customWidth="1"/>
    <col min="4900" max="4900" width="18.109375" style="286" customWidth="1"/>
    <col min="4901" max="4901" width="22.88671875" style="286" customWidth="1"/>
    <col min="4902" max="4903" width="86.33203125" style="286" customWidth="1"/>
    <col min="4904" max="5121" width="11.44140625" style="286"/>
    <col min="5122" max="5122" width="0" style="286" hidden="1" customWidth="1"/>
    <col min="5123" max="5123" width="7.44140625" style="286" customWidth="1"/>
    <col min="5124" max="5124" width="1.88671875" style="286" customWidth="1"/>
    <col min="5125" max="5125" width="1.5546875" style="286" customWidth="1"/>
    <col min="5126" max="5139" width="0" style="286" hidden="1" customWidth="1"/>
    <col min="5140" max="5140" width="42" style="286" customWidth="1"/>
    <col min="5141" max="5142" width="14.44140625" style="286" customWidth="1"/>
    <col min="5143" max="5143" width="12.33203125" style="286" customWidth="1"/>
    <col min="5144" max="5148" width="13.6640625" style="286" customWidth="1"/>
    <col min="5149" max="5149" width="7.109375" style="286" bestFit="1" customWidth="1"/>
    <col min="5150" max="5150" width="13.44140625" style="286" bestFit="1" customWidth="1"/>
    <col min="5151" max="5151" width="14.44140625" style="286" customWidth="1"/>
    <col min="5152" max="5152" width="46.6640625" style="286" customWidth="1"/>
    <col min="5153" max="5153" width="65.88671875" style="286" customWidth="1"/>
    <col min="5154" max="5155" width="14.44140625" style="286" customWidth="1"/>
    <col min="5156" max="5156" width="18.109375" style="286" customWidth="1"/>
    <col min="5157" max="5157" width="22.88671875" style="286" customWidth="1"/>
    <col min="5158" max="5159" width="86.33203125" style="286" customWidth="1"/>
    <col min="5160" max="5377" width="11.44140625" style="286"/>
    <col min="5378" max="5378" width="0" style="286" hidden="1" customWidth="1"/>
    <col min="5379" max="5379" width="7.44140625" style="286" customWidth="1"/>
    <col min="5380" max="5380" width="1.88671875" style="286" customWidth="1"/>
    <col min="5381" max="5381" width="1.5546875" style="286" customWidth="1"/>
    <col min="5382" max="5395" width="0" style="286" hidden="1" customWidth="1"/>
    <col min="5396" max="5396" width="42" style="286" customWidth="1"/>
    <col min="5397" max="5398" width="14.44140625" style="286" customWidth="1"/>
    <col min="5399" max="5399" width="12.33203125" style="286" customWidth="1"/>
    <col min="5400" max="5404" width="13.6640625" style="286" customWidth="1"/>
    <col min="5405" max="5405" width="7.109375" style="286" bestFit="1" customWidth="1"/>
    <col min="5406" max="5406" width="13.44140625" style="286" bestFit="1" customWidth="1"/>
    <col min="5407" max="5407" width="14.44140625" style="286" customWidth="1"/>
    <col min="5408" max="5408" width="46.6640625" style="286" customWidth="1"/>
    <col min="5409" max="5409" width="65.88671875" style="286" customWidth="1"/>
    <col min="5410" max="5411" width="14.44140625" style="286" customWidth="1"/>
    <col min="5412" max="5412" width="18.109375" style="286" customWidth="1"/>
    <col min="5413" max="5413" width="22.88671875" style="286" customWidth="1"/>
    <col min="5414" max="5415" width="86.33203125" style="286" customWidth="1"/>
    <col min="5416" max="5633" width="11.44140625" style="286"/>
    <col min="5634" max="5634" width="0" style="286" hidden="1" customWidth="1"/>
    <col min="5635" max="5635" width="7.44140625" style="286" customWidth="1"/>
    <col min="5636" max="5636" width="1.88671875" style="286" customWidth="1"/>
    <col min="5637" max="5637" width="1.5546875" style="286" customWidth="1"/>
    <col min="5638" max="5651" width="0" style="286" hidden="1" customWidth="1"/>
    <col min="5652" max="5652" width="42" style="286" customWidth="1"/>
    <col min="5653" max="5654" width="14.44140625" style="286" customWidth="1"/>
    <col min="5655" max="5655" width="12.33203125" style="286" customWidth="1"/>
    <col min="5656" max="5660" width="13.6640625" style="286" customWidth="1"/>
    <col min="5661" max="5661" width="7.109375" style="286" bestFit="1" customWidth="1"/>
    <col min="5662" max="5662" width="13.44140625" style="286" bestFit="1" customWidth="1"/>
    <col min="5663" max="5663" width="14.44140625" style="286" customWidth="1"/>
    <col min="5664" max="5664" width="46.6640625" style="286" customWidth="1"/>
    <col min="5665" max="5665" width="65.88671875" style="286" customWidth="1"/>
    <col min="5666" max="5667" width="14.44140625" style="286" customWidth="1"/>
    <col min="5668" max="5668" width="18.109375" style="286" customWidth="1"/>
    <col min="5669" max="5669" width="22.88671875" style="286" customWidth="1"/>
    <col min="5670" max="5671" width="86.33203125" style="286" customWidth="1"/>
    <col min="5672" max="5889" width="11.44140625" style="286"/>
    <col min="5890" max="5890" width="0" style="286" hidden="1" customWidth="1"/>
    <col min="5891" max="5891" width="7.44140625" style="286" customWidth="1"/>
    <col min="5892" max="5892" width="1.88671875" style="286" customWidth="1"/>
    <col min="5893" max="5893" width="1.5546875" style="286" customWidth="1"/>
    <col min="5894" max="5907" width="0" style="286" hidden="1" customWidth="1"/>
    <col min="5908" max="5908" width="42" style="286" customWidth="1"/>
    <col min="5909" max="5910" width="14.44140625" style="286" customWidth="1"/>
    <col min="5911" max="5911" width="12.33203125" style="286" customWidth="1"/>
    <col min="5912" max="5916" width="13.6640625" style="286" customWidth="1"/>
    <col min="5917" max="5917" width="7.109375" style="286" bestFit="1" customWidth="1"/>
    <col min="5918" max="5918" width="13.44140625" style="286" bestFit="1" customWidth="1"/>
    <col min="5919" max="5919" width="14.44140625" style="286" customWidth="1"/>
    <col min="5920" max="5920" width="46.6640625" style="286" customWidth="1"/>
    <col min="5921" max="5921" width="65.88671875" style="286" customWidth="1"/>
    <col min="5922" max="5923" width="14.44140625" style="286" customWidth="1"/>
    <col min="5924" max="5924" width="18.109375" style="286" customWidth="1"/>
    <col min="5925" max="5925" width="22.88671875" style="286" customWidth="1"/>
    <col min="5926" max="5927" width="86.33203125" style="286" customWidth="1"/>
    <col min="5928" max="6145" width="11.44140625" style="286"/>
    <col min="6146" max="6146" width="0" style="286" hidden="1" customWidth="1"/>
    <col min="6147" max="6147" width="7.44140625" style="286" customWidth="1"/>
    <col min="6148" max="6148" width="1.88671875" style="286" customWidth="1"/>
    <col min="6149" max="6149" width="1.5546875" style="286" customWidth="1"/>
    <col min="6150" max="6163" width="0" style="286" hidden="1" customWidth="1"/>
    <col min="6164" max="6164" width="42" style="286" customWidth="1"/>
    <col min="6165" max="6166" width="14.44140625" style="286" customWidth="1"/>
    <col min="6167" max="6167" width="12.33203125" style="286" customWidth="1"/>
    <col min="6168" max="6172" width="13.6640625" style="286" customWidth="1"/>
    <col min="6173" max="6173" width="7.109375" style="286" bestFit="1" customWidth="1"/>
    <col min="6174" max="6174" width="13.44140625" style="286" bestFit="1" customWidth="1"/>
    <col min="6175" max="6175" width="14.44140625" style="286" customWidth="1"/>
    <col min="6176" max="6176" width="46.6640625" style="286" customWidth="1"/>
    <col min="6177" max="6177" width="65.88671875" style="286" customWidth="1"/>
    <col min="6178" max="6179" width="14.44140625" style="286" customWidth="1"/>
    <col min="6180" max="6180" width="18.109375" style="286" customWidth="1"/>
    <col min="6181" max="6181" width="22.88671875" style="286" customWidth="1"/>
    <col min="6182" max="6183" width="86.33203125" style="286" customWidth="1"/>
    <col min="6184" max="6401" width="11.44140625" style="286"/>
    <col min="6402" max="6402" width="0" style="286" hidden="1" customWidth="1"/>
    <col min="6403" max="6403" width="7.44140625" style="286" customWidth="1"/>
    <col min="6404" max="6404" width="1.88671875" style="286" customWidth="1"/>
    <col min="6405" max="6405" width="1.5546875" style="286" customWidth="1"/>
    <col min="6406" max="6419" width="0" style="286" hidden="1" customWidth="1"/>
    <col min="6420" max="6420" width="42" style="286" customWidth="1"/>
    <col min="6421" max="6422" width="14.44140625" style="286" customWidth="1"/>
    <col min="6423" max="6423" width="12.33203125" style="286" customWidth="1"/>
    <col min="6424" max="6428" width="13.6640625" style="286" customWidth="1"/>
    <col min="6429" max="6429" width="7.109375" style="286" bestFit="1" customWidth="1"/>
    <col min="6430" max="6430" width="13.44140625" style="286" bestFit="1" customWidth="1"/>
    <col min="6431" max="6431" width="14.44140625" style="286" customWidth="1"/>
    <col min="6432" max="6432" width="46.6640625" style="286" customWidth="1"/>
    <col min="6433" max="6433" width="65.88671875" style="286" customWidth="1"/>
    <col min="6434" max="6435" width="14.44140625" style="286" customWidth="1"/>
    <col min="6436" max="6436" width="18.109375" style="286" customWidth="1"/>
    <col min="6437" max="6437" width="22.88671875" style="286" customWidth="1"/>
    <col min="6438" max="6439" width="86.33203125" style="286" customWidth="1"/>
    <col min="6440" max="6657" width="11.44140625" style="286"/>
    <col min="6658" max="6658" width="0" style="286" hidden="1" customWidth="1"/>
    <col min="6659" max="6659" width="7.44140625" style="286" customWidth="1"/>
    <col min="6660" max="6660" width="1.88671875" style="286" customWidth="1"/>
    <col min="6661" max="6661" width="1.5546875" style="286" customWidth="1"/>
    <col min="6662" max="6675" width="0" style="286" hidden="1" customWidth="1"/>
    <col min="6676" max="6676" width="42" style="286" customWidth="1"/>
    <col min="6677" max="6678" width="14.44140625" style="286" customWidth="1"/>
    <col min="6679" max="6679" width="12.33203125" style="286" customWidth="1"/>
    <col min="6680" max="6684" width="13.6640625" style="286" customWidth="1"/>
    <col min="6685" max="6685" width="7.109375" style="286" bestFit="1" customWidth="1"/>
    <col min="6686" max="6686" width="13.44140625" style="286" bestFit="1" customWidth="1"/>
    <col min="6687" max="6687" width="14.44140625" style="286" customWidth="1"/>
    <col min="6688" max="6688" width="46.6640625" style="286" customWidth="1"/>
    <col min="6689" max="6689" width="65.88671875" style="286" customWidth="1"/>
    <col min="6690" max="6691" width="14.44140625" style="286" customWidth="1"/>
    <col min="6692" max="6692" width="18.109375" style="286" customWidth="1"/>
    <col min="6693" max="6693" width="22.88671875" style="286" customWidth="1"/>
    <col min="6694" max="6695" width="86.33203125" style="286" customWidth="1"/>
    <col min="6696" max="6913" width="11.44140625" style="286"/>
    <col min="6914" max="6914" width="0" style="286" hidden="1" customWidth="1"/>
    <col min="6915" max="6915" width="7.44140625" style="286" customWidth="1"/>
    <col min="6916" max="6916" width="1.88671875" style="286" customWidth="1"/>
    <col min="6917" max="6917" width="1.5546875" style="286" customWidth="1"/>
    <col min="6918" max="6931" width="0" style="286" hidden="1" customWidth="1"/>
    <col min="6932" max="6932" width="42" style="286" customWidth="1"/>
    <col min="6933" max="6934" width="14.44140625" style="286" customWidth="1"/>
    <col min="6935" max="6935" width="12.33203125" style="286" customWidth="1"/>
    <col min="6936" max="6940" width="13.6640625" style="286" customWidth="1"/>
    <col min="6941" max="6941" width="7.109375" style="286" bestFit="1" customWidth="1"/>
    <col min="6942" max="6942" width="13.44140625" style="286" bestFit="1" customWidth="1"/>
    <col min="6943" max="6943" width="14.44140625" style="286" customWidth="1"/>
    <col min="6944" max="6944" width="46.6640625" style="286" customWidth="1"/>
    <col min="6945" max="6945" width="65.88671875" style="286" customWidth="1"/>
    <col min="6946" max="6947" width="14.44140625" style="286" customWidth="1"/>
    <col min="6948" max="6948" width="18.109375" style="286" customWidth="1"/>
    <col min="6949" max="6949" width="22.88671875" style="286" customWidth="1"/>
    <col min="6950" max="6951" width="86.33203125" style="286" customWidth="1"/>
    <col min="6952" max="7169" width="11.44140625" style="286"/>
    <col min="7170" max="7170" width="0" style="286" hidden="1" customWidth="1"/>
    <col min="7171" max="7171" width="7.44140625" style="286" customWidth="1"/>
    <col min="7172" max="7172" width="1.88671875" style="286" customWidth="1"/>
    <col min="7173" max="7173" width="1.5546875" style="286" customWidth="1"/>
    <col min="7174" max="7187" width="0" style="286" hidden="1" customWidth="1"/>
    <col min="7188" max="7188" width="42" style="286" customWidth="1"/>
    <col min="7189" max="7190" width="14.44140625" style="286" customWidth="1"/>
    <col min="7191" max="7191" width="12.33203125" style="286" customWidth="1"/>
    <col min="7192" max="7196" width="13.6640625" style="286" customWidth="1"/>
    <col min="7197" max="7197" width="7.109375" style="286" bestFit="1" customWidth="1"/>
    <col min="7198" max="7198" width="13.44140625" style="286" bestFit="1" customWidth="1"/>
    <col min="7199" max="7199" width="14.44140625" style="286" customWidth="1"/>
    <col min="7200" max="7200" width="46.6640625" style="286" customWidth="1"/>
    <col min="7201" max="7201" width="65.88671875" style="286" customWidth="1"/>
    <col min="7202" max="7203" width="14.44140625" style="286" customWidth="1"/>
    <col min="7204" max="7204" width="18.109375" style="286" customWidth="1"/>
    <col min="7205" max="7205" width="22.88671875" style="286" customWidth="1"/>
    <col min="7206" max="7207" width="86.33203125" style="286" customWidth="1"/>
    <col min="7208" max="7425" width="11.44140625" style="286"/>
    <col min="7426" max="7426" width="0" style="286" hidden="1" customWidth="1"/>
    <col min="7427" max="7427" width="7.44140625" style="286" customWidth="1"/>
    <col min="7428" max="7428" width="1.88671875" style="286" customWidth="1"/>
    <col min="7429" max="7429" width="1.5546875" style="286" customWidth="1"/>
    <col min="7430" max="7443" width="0" style="286" hidden="1" customWidth="1"/>
    <col min="7444" max="7444" width="42" style="286" customWidth="1"/>
    <col min="7445" max="7446" width="14.44140625" style="286" customWidth="1"/>
    <col min="7447" max="7447" width="12.33203125" style="286" customWidth="1"/>
    <col min="7448" max="7452" width="13.6640625" style="286" customWidth="1"/>
    <col min="7453" max="7453" width="7.109375" style="286" bestFit="1" customWidth="1"/>
    <col min="7454" max="7454" width="13.44140625" style="286" bestFit="1" customWidth="1"/>
    <col min="7455" max="7455" width="14.44140625" style="286" customWidth="1"/>
    <col min="7456" max="7456" width="46.6640625" style="286" customWidth="1"/>
    <col min="7457" max="7457" width="65.88671875" style="286" customWidth="1"/>
    <col min="7458" max="7459" width="14.44140625" style="286" customWidth="1"/>
    <col min="7460" max="7460" width="18.109375" style="286" customWidth="1"/>
    <col min="7461" max="7461" width="22.88671875" style="286" customWidth="1"/>
    <col min="7462" max="7463" width="86.33203125" style="286" customWidth="1"/>
    <col min="7464" max="7681" width="11.44140625" style="286"/>
    <col min="7682" max="7682" width="0" style="286" hidden="1" customWidth="1"/>
    <col min="7683" max="7683" width="7.44140625" style="286" customWidth="1"/>
    <col min="7684" max="7684" width="1.88671875" style="286" customWidth="1"/>
    <col min="7685" max="7685" width="1.5546875" style="286" customWidth="1"/>
    <col min="7686" max="7699" width="0" style="286" hidden="1" customWidth="1"/>
    <col min="7700" max="7700" width="42" style="286" customWidth="1"/>
    <col min="7701" max="7702" width="14.44140625" style="286" customWidth="1"/>
    <col min="7703" max="7703" width="12.33203125" style="286" customWidth="1"/>
    <col min="7704" max="7708" width="13.6640625" style="286" customWidth="1"/>
    <col min="7709" max="7709" width="7.109375" style="286" bestFit="1" customWidth="1"/>
    <col min="7710" max="7710" width="13.44140625" style="286" bestFit="1" customWidth="1"/>
    <col min="7711" max="7711" width="14.44140625" style="286" customWidth="1"/>
    <col min="7712" max="7712" width="46.6640625" style="286" customWidth="1"/>
    <col min="7713" max="7713" width="65.88671875" style="286" customWidth="1"/>
    <col min="7714" max="7715" width="14.44140625" style="286" customWidth="1"/>
    <col min="7716" max="7716" width="18.109375" style="286" customWidth="1"/>
    <col min="7717" max="7717" width="22.88671875" style="286" customWidth="1"/>
    <col min="7718" max="7719" width="86.33203125" style="286" customWidth="1"/>
    <col min="7720" max="7937" width="11.44140625" style="286"/>
    <col min="7938" max="7938" width="0" style="286" hidden="1" customWidth="1"/>
    <col min="7939" max="7939" width="7.44140625" style="286" customWidth="1"/>
    <col min="7940" max="7940" width="1.88671875" style="286" customWidth="1"/>
    <col min="7941" max="7941" width="1.5546875" style="286" customWidth="1"/>
    <col min="7942" max="7955" width="0" style="286" hidden="1" customWidth="1"/>
    <col min="7956" max="7956" width="42" style="286" customWidth="1"/>
    <col min="7957" max="7958" width="14.44140625" style="286" customWidth="1"/>
    <col min="7959" max="7959" width="12.33203125" style="286" customWidth="1"/>
    <col min="7960" max="7964" width="13.6640625" style="286" customWidth="1"/>
    <col min="7965" max="7965" width="7.109375" style="286" bestFit="1" customWidth="1"/>
    <col min="7966" max="7966" width="13.44140625" style="286" bestFit="1" customWidth="1"/>
    <col min="7967" max="7967" width="14.44140625" style="286" customWidth="1"/>
    <col min="7968" max="7968" width="46.6640625" style="286" customWidth="1"/>
    <col min="7969" max="7969" width="65.88671875" style="286" customWidth="1"/>
    <col min="7970" max="7971" width="14.44140625" style="286" customWidth="1"/>
    <col min="7972" max="7972" width="18.109375" style="286" customWidth="1"/>
    <col min="7973" max="7973" width="22.88671875" style="286" customWidth="1"/>
    <col min="7974" max="7975" width="86.33203125" style="286" customWidth="1"/>
    <col min="7976" max="8193" width="11.44140625" style="286"/>
    <col min="8194" max="8194" width="0" style="286" hidden="1" customWidth="1"/>
    <col min="8195" max="8195" width="7.44140625" style="286" customWidth="1"/>
    <col min="8196" max="8196" width="1.88671875" style="286" customWidth="1"/>
    <col min="8197" max="8197" width="1.5546875" style="286" customWidth="1"/>
    <col min="8198" max="8211" width="0" style="286" hidden="1" customWidth="1"/>
    <col min="8212" max="8212" width="42" style="286" customWidth="1"/>
    <col min="8213" max="8214" width="14.44140625" style="286" customWidth="1"/>
    <col min="8215" max="8215" width="12.33203125" style="286" customWidth="1"/>
    <col min="8216" max="8220" width="13.6640625" style="286" customWidth="1"/>
    <col min="8221" max="8221" width="7.109375" style="286" bestFit="1" customWidth="1"/>
    <col min="8222" max="8222" width="13.44140625" style="286" bestFit="1" customWidth="1"/>
    <col min="8223" max="8223" width="14.44140625" style="286" customWidth="1"/>
    <col min="8224" max="8224" width="46.6640625" style="286" customWidth="1"/>
    <col min="8225" max="8225" width="65.88671875" style="286" customWidth="1"/>
    <col min="8226" max="8227" width="14.44140625" style="286" customWidth="1"/>
    <col min="8228" max="8228" width="18.109375" style="286" customWidth="1"/>
    <col min="8229" max="8229" width="22.88671875" style="286" customWidth="1"/>
    <col min="8230" max="8231" width="86.33203125" style="286" customWidth="1"/>
    <col min="8232" max="8449" width="11.44140625" style="286"/>
    <col min="8450" max="8450" width="0" style="286" hidden="1" customWidth="1"/>
    <col min="8451" max="8451" width="7.44140625" style="286" customWidth="1"/>
    <col min="8452" max="8452" width="1.88671875" style="286" customWidth="1"/>
    <col min="8453" max="8453" width="1.5546875" style="286" customWidth="1"/>
    <col min="8454" max="8467" width="0" style="286" hidden="1" customWidth="1"/>
    <col min="8468" max="8468" width="42" style="286" customWidth="1"/>
    <col min="8469" max="8470" width="14.44140625" style="286" customWidth="1"/>
    <col min="8471" max="8471" width="12.33203125" style="286" customWidth="1"/>
    <col min="8472" max="8476" width="13.6640625" style="286" customWidth="1"/>
    <col min="8477" max="8477" width="7.109375" style="286" bestFit="1" customWidth="1"/>
    <col min="8478" max="8478" width="13.44140625" style="286" bestFit="1" customWidth="1"/>
    <col min="8479" max="8479" width="14.44140625" style="286" customWidth="1"/>
    <col min="8480" max="8480" width="46.6640625" style="286" customWidth="1"/>
    <col min="8481" max="8481" width="65.88671875" style="286" customWidth="1"/>
    <col min="8482" max="8483" width="14.44140625" style="286" customWidth="1"/>
    <col min="8484" max="8484" width="18.109375" style="286" customWidth="1"/>
    <col min="8485" max="8485" width="22.88671875" style="286" customWidth="1"/>
    <col min="8486" max="8487" width="86.33203125" style="286" customWidth="1"/>
    <col min="8488" max="8705" width="11.44140625" style="286"/>
    <col min="8706" max="8706" width="0" style="286" hidden="1" customWidth="1"/>
    <col min="8707" max="8707" width="7.44140625" style="286" customWidth="1"/>
    <col min="8708" max="8708" width="1.88671875" style="286" customWidth="1"/>
    <col min="8709" max="8709" width="1.5546875" style="286" customWidth="1"/>
    <col min="8710" max="8723" width="0" style="286" hidden="1" customWidth="1"/>
    <col min="8724" max="8724" width="42" style="286" customWidth="1"/>
    <col min="8725" max="8726" width="14.44140625" style="286" customWidth="1"/>
    <col min="8727" max="8727" width="12.33203125" style="286" customWidth="1"/>
    <col min="8728" max="8732" width="13.6640625" style="286" customWidth="1"/>
    <col min="8733" max="8733" width="7.109375" style="286" bestFit="1" customWidth="1"/>
    <col min="8734" max="8734" width="13.44140625" style="286" bestFit="1" customWidth="1"/>
    <col min="8735" max="8735" width="14.44140625" style="286" customWidth="1"/>
    <col min="8736" max="8736" width="46.6640625" style="286" customWidth="1"/>
    <col min="8737" max="8737" width="65.88671875" style="286" customWidth="1"/>
    <col min="8738" max="8739" width="14.44140625" style="286" customWidth="1"/>
    <col min="8740" max="8740" width="18.109375" style="286" customWidth="1"/>
    <col min="8741" max="8741" width="22.88671875" style="286" customWidth="1"/>
    <col min="8742" max="8743" width="86.33203125" style="286" customWidth="1"/>
    <col min="8744" max="8961" width="11.44140625" style="286"/>
    <col min="8962" max="8962" width="0" style="286" hidden="1" customWidth="1"/>
    <col min="8963" max="8963" width="7.44140625" style="286" customWidth="1"/>
    <col min="8964" max="8964" width="1.88671875" style="286" customWidth="1"/>
    <col min="8965" max="8965" width="1.5546875" style="286" customWidth="1"/>
    <col min="8966" max="8979" width="0" style="286" hidden="1" customWidth="1"/>
    <col min="8980" max="8980" width="42" style="286" customWidth="1"/>
    <col min="8981" max="8982" width="14.44140625" style="286" customWidth="1"/>
    <col min="8983" max="8983" width="12.33203125" style="286" customWidth="1"/>
    <col min="8984" max="8988" width="13.6640625" style="286" customWidth="1"/>
    <col min="8989" max="8989" width="7.109375" style="286" bestFit="1" customWidth="1"/>
    <col min="8990" max="8990" width="13.44140625" style="286" bestFit="1" customWidth="1"/>
    <col min="8991" max="8991" width="14.44140625" style="286" customWidth="1"/>
    <col min="8992" max="8992" width="46.6640625" style="286" customWidth="1"/>
    <col min="8993" max="8993" width="65.88671875" style="286" customWidth="1"/>
    <col min="8994" max="8995" width="14.44140625" style="286" customWidth="1"/>
    <col min="8996" max="8996" width="18.109375" style="286" customWidth="1"/>
    <col min="8997" max="8997" width="22.88671875" style="286" customWidth="1"/>
    <col min="8998" max="8999" width="86.33203125" style="286" customWidth="1"/>
    <col min="9000" max="9217" width="11.44140625" style="286"/>
    <col min="9218" max="9218" width="0" style="286" hidden="1" customWidth="1"/>
    <col min="9219" max="9219" width="7.44140625" style="286" customWidth="1"/>
    <col min="9220" max="9220" width="1.88671875" style="286" customWidth="1"/>
    <col min="9221" max="9221" width="1.5546875" style="286" customWidth="1"/>
    <col min="9222" max="9235" width="0" style="286" hidden="1" customWidth="1"/>
    <col min="9236" max="9236" width="42" style="286" customWidth="1"/>
    <col min="9237" max="9238" width="14.44140625" style="286" customWidth="1"/>
    <col min="9239" max="9239" width="12.33203125" style="286" customWidth="1"/>
    <col min="9240" max="9244" width="13.6640625" style="286" customWidth="1"/>
    <col min="9245" max="9245" width="7.109375" style="286" bestFit="1" customWidth="1"/>
    <col min="9246" max="9246" width="13.44140625" style="286" bestFit="1" customWidth="1"/>
    <col min="9247" max="9247" width="14.44140625" style="286" customWidth="1"/>
    <col min="9248" max="9248" width="46.6640625" style="286" customWidth="1"/>
    <col min="9249" max="9249" width="65.88671875" style="286" customWidth="1"/>
    <col min="9250" max="9251" width="14.44140625" style="286" customWidth="1"/>
    <col min="9252" max="9252" width="18.109375" style="286" customWidth="1"/>
    <col min="9253" max="9253" width="22.88671875" style="286" customWidth="1"/>
    <col min="9254" max="9255" width="86.33203125" style="286" customWidth="1"/>
    <col min="9256" max="9473" width="11.44140625" style="286"/>
    <col min="9474" max="9474" width="0" style="286" hidden="1" customWidth="1"/>
    <col min="9475" max="9475" width="7.44140625" style="286" customWidth="1"/>
    <col min="9476" max="9476" width="1.88671875" style="286" customWidth="1"/>
    <col min="9477" max="9477" width="1.5546875" style="286" customWidth="1"/>
    <col min="9478" max="9491" width="0" style="286" hidden="1" customWidth="1"/>
    <col min="9492" max="9492" width="42" style="286" customWidth="1"/>
    <col min="9493" max="9494" width="14.44140625" style="286" customWidth="1"/>
    <col min="9495" max="9495" width="12.33203125" style="286" customWidth="1"/>
    <col min="9496" max="9500" width="13.6640625" style="286" customWidth="1"/>
    <col min="9501" max="9501" width="7.109375" style="286" bestFit="1" customWidth="1"/>
    <col min="9502" max="9502" width="13.44140625" style="286" bestFit="1" customWidth="1"/>
    <col min="9503" max="9503" width="14.44140625" style="286" customWidth="1"/>
    <col min="9504" max="9504" width="46.6640625" style="286" customWidth="1"/>
    <col min="9505" max="9505" width="65.88671875" style="286" customWidth="1"/>
    <col min="9506" max="9507" width="14.44140625" style="286" customWidth="1"/>
    <col min="9508" max="9508" width="18.109375" style="286" customWidth="1"/>
    <col min="9509" max="9509" width="22.88671875" style="286" customWidth="1"/>
    <col min="9510" max="9511" width="86.33203125" style="286" customWidth="1"/>
    <col min="9512" max="9729" width="11.44140625" style="286"/>
    <col min="9730" max="9730" width="0" style="286" hidden="1" customWidth="1"/>
    <col min="9731" max="9731" width="7.44140625" style="286" customWidth="1"/>
    <col min="9732" max="9732" width="1.88671875" style="286" customWidth="1"/>
    <col min="9733" max="9733" width="1.5546875" style="286" customWidth="1"/>
    <col min="9734" max="9747" width="0" style="286" hidden="1" customWidth="1"/>
    <col min="9748" max="9748" width="42" style="286" customWidth="1"/>
    <col min="9749" max="9750" width="14.44140625" style="286" customWidth="1"/>
    <col min="9751" max="9751" width="12.33203125" style="286" customWidth="1"/>
    <col min="9752" max="9756" width="13.6640625" style="286" customWidth="1"/>
    <col min="9757" max="9757" width="7.109375" style="286" bestFit="1" customWidth="1"/>
    <col min="9758" max="9758" width="13.44140625" style="286" bestFit="1" customWidth="1"/>
    <col min="9759" max="9759" width="14.44140625" style="286" customWidth="1"/>
    <col min="9760" max="9760" width="46.6640625" style="286" customWidth="1"/>
    <col min="9761" max="9761" width="65.88671875" style="286" customWidth="1"/>
    <col min="9762" max="9763" width="14.44140625" style="286" customWidth="1"/>
    <col min="9764" max="9764" width="18.109375" style="286" customWidth="1"/>
    <col min="9765" max="9765" width="22.88671875" style="286" customWidth="1"/>
    <col min="9766" max="9767" width="86.33203125" style="286" customWidth="1"/>
    <col min="9768" max="9985" width="11.44140625" style="286"/>
    <col min="9986" max="9986" width="0" style="286" hidden="1" customWidth="1"/>
    <col min="9987" max="9987" width="7.44140625" style="286" customWidth="1"/>
    <col min="9988" max="9988" width="1.88671875" style="286" customWidth="1"/>
    <col min="9989" max="9989" width="1.5546875" style="286" customWidth="1"/>
    <col min="9990" max="10003" width="0" style="286" hidden="1" customWidth="1"/>
    <col min="10004" max="10004" width="42" style="286" customWidth="1"/>
    <col min="10005" max="10006" width="14.44140625" style="286" customWidth="1"/>
    <col min="10007" max="10007" width="12.33203125" style="286" customWidth="1"/>
    <col min="10008" max="10012" width="13.6640625" style="286" customWidth="1"/>
    <col min="10013" max="10013" width="7.109375" style="286" bestFit="1" customWidth="1"/>
    <col min="10014" max="10014" width="13.44140625" style="286" bestFit="1" customWidth="1"/>
    <col min="10015" max="10015" width="14.44140625" style="286" customWidth="1"/>
    <col min="10016" max="10016" width="46.6640625" style="286" customWidth="1"/>
    <col min="10017" max="10017" width="65.88671875" style="286" customWidth="1"/>
    <col min="10018" max="10019" width="14.44140625" style="286" customWidth="1"/>
    <col min="10020" max="10020" width="18.109375" style="286" customWidth="1"/>
    <col min="10021" max="10021" width="22.88671875" style="286" customWidth="1"/>
    <col min="10022" max="10023" width="86.33203125" style="286" customWidth="1"/>
    <col min="10024" max="10241" width="11.44140625" style="286"/>
    <col min="10242" max="10242" width="0" style="286" hidden="1" customWidth="1"/>
    <col min="10243" max="10243" width="7.44140625" style="286" customWidth="1"/>
    <col min="10244" max="10244" width="1.88671875" style="286" customWidth="1"/>
    <col min="10245" max="10245" width="1.5546875" style="286" customWidth="1"/>
    <col min="10246" max="10259" width="0" style="286" hidden="1" customWidth="1"/>
    <col min="10260" max="10260" width="42" style="286" customWidth="1"/>
    <col min="10261" max="10262" width="14.44140625" style="286" customWidth="1"/>
    <col min="10263" max="10263" width="12.33203125" style="286" customWidth="1"/>
    <col min="10264" max="10268" width="13.6640625" style="286" customWidth="1"/>
    <col min="10269" max="10269" width="7.109375" style="286" bestFit="1" customWidth="1"/>
    <col min="10270" max="10270" width="13.44140625" style="286" bestFit="1" customWidth="1"/>
    <col min="10271" max="10271" width="14.44140625" style="286" customWidth="1"/>
    <col min="10272" max="10272" width="46.6640625" style="286" customWidth="1"/>
    <col min="10273" max="10273" width="65.88671875" style="286" customWidth="1"/>
    <col min="10274" max="10275" width="14.44140625" style="286" customWidth="1"/>
    <col min="10276" max="10276" width="18.109375" style="286" customWidth="1"/>
    <col min="10277" max="10277" width="22.88671875" style="286" customWidth="1"/>
    <col min="10278" max="10279" width="86.33203125" style="286" customWidth="1"/>
    <col min="10280" max="10497" width="11.44140625" style="286"/>
    <col min="10498" max="10498" width="0" style="286" hidden="1" customWidth="1"/>
    <col min="10499" max="10499" width="7.44140625" style="286" customWidth="1"/>
    <col min="10500" max="10500" width="1.88671875" style="286" customWidth="1"/>
    <col min="10501" max="10501" width="1.5546875" style="286" customWidth="1"/>
    <col min="10502" max="10515" width="0" style="286" hidden="1" customWidth="1"/>
    <col min="10516" max="10516" width="42" style="286" customWidth="1"/>
    <col min="10517" max="10518" width="14.44140625" style="286" customWidth="1"/>
    <col min="10519" max="10519" width="12.33203125" style="286" customWidth="1"/>
    <col min="10520" max="10524" width="13.6640625" style="286" customWidth="1"/>
    <col min="10525" max="10525" width="7.109375" style="286" bestFit="1" customWidth="1"/>
    <col min="10526" max="10526" width="13.44140625" style="286" bestFit="1" customWidth="1"/>
    <col min="10527" max="10527" width="14.44140625" style="286" customWidth="1"/>
    <col min="10528" max="10528" width="46.6640625" style="286" customWidth="1"/>
    <col min="10529" max="10529" width="65.88671875" style="286" customWidth="1"/>
    <col min="10530" max="10531" width="14.44140625" style="286" customWidth="1"/>
    <col min="10532" max="10532" width="18.109375" style="286" customWidth="1"/>
    <col min="10533" max="10533" width="22.88671875" style="286" customWidth="1"/>
    <col min="10534" max="10535" width="86.33203125" style="286" customWidth="1"/>
    <col min="10536" max="10753" width="11.44140625" style="286"/>
    <col min="10754" max="10754" width="0" style="286" hidden="1" customWidth="1"/>
    <col min="10755" max="10755" width="7.44140625" style="286" customWidth="1"/>
    <col min="10756" max="10756" width="1.88671875" style="286" customWidth="1"/>
    <col min="10757" max="10757" width="1.5546875" style="286" customWidth="1"/>
    <col min="10758" max="10771" width="0" style="286" hidden="1" customWidth="1"/>
    <col min="10772" max="10772" width="42" style="286" customWidth="1"/>
    <col min="10773" max="10774" width="14.44140625" style="286" customWidth="1"/>
    <col min="10775" max="10775" width="12.33203125" style="286" customWidth="1"/>
    <col min="10776" max="10780" width="13.6640625" style="286" customWidth="1"/>
    <col min="10781" max="10781" width="7.109375" style="286" bestFit="1" customWidth="1"/>
    <col min="10782" max="10782" width="13.44140625" style="286" bestFit="1" customWidth="1"/>
    <col min="10783" max="10783" width="14.44140625" style="286" customWidth="1"/>
    <col min="10784" max="10784" width="46.6640625" style="286" customWidth="1"/>
    <col min="10785" max="10785" width="65.88671875" style="286" customWidth="1"/>
    <col min="10786" max="10787" width="14.44140625" style="286" customWidth="1"/>
    <col min="10788" max="10788" width="18.109375" style="286" customWidth="1"/>
    <col min="10789" max="10789" width="22.88671875" style="286" customWidth="1"/>
    <col min="10790" max="10791" width="86.33203125" style="286" customWidth="1"/>
    <col min="10792" max="11009" width="11.44140625" style="286"/>
    <col min="11010" max="11010" width="0" style="286" hidden="1" customWidth="1"/>
    <col min="11011" max="11011" width="7.44140625" style="286" customWidth="1"/>
    <col min="11012" max="11012" width="1.88671875" style="286" customWidth="1"/>
    <col min="11013" max="11013" width="1.5546875" style="286" customWidth="1"/>
    <col min="11014" max="11027" width="0" style="286" hidden="1" customWidth="1"/>
    <col min="11028" max="11028" width="42" style="286" customWidth="1"/>
    <col min="11029" max="11030" width="14.44140625" style="286" customWidth="1"/>
    <col min="11031" max="11031" width="12.33203125" style="286" customWidth="1"/>
    <col min="11032" max="11036" width="13.6640625" style="286" customWidth="1"/>
    <col min="11037" max="11037" width="7.109375" style="286" bestFit="1" customWidth="1"/>
    <col min="11038" max="11038" width="13.44140625" style="286" bestFit="1" customWidth="1"/>
    <col min="11039" max="11039" width="14.44140625" style="286" customWidth="1"/>
    <col min="11040" max="11040" width="46.6640625" style="286" customWidth="1"/>
    <col min="11041" max="11041" width="65.88671875" style="286" customWidth="1"/>
    <col min="11042" max="11043" width="14.44140625" style="286" customWidth="1"/>
    <col min="11044" max="11044" width="18.109375" style="286" customWidth="1"/>
    <col min="11045" max="11045" width="22.88671875" style="286" customWidth="1"/>
    <col min="11046" max="11047" width="86.33203125" style="286" customWidth="1"/>
    <col min="11048" max="11265" width="11.44140625" style="286"/>
    <col min="11266" max="11266" width="0" style="286" hidden="1" customWidth="1"/>
    <col min="11267" max="11267" width="7.44140625" style="286" customWidth="1"/>
    <col min="11268" max="11268" width="1.88671875" style="286" customWidth="1"/>
    <col min="11269" max="11269" width="1.5546875" style="286" customWidth="1"/>
    <col min="11270" max="11283" width="0" style="286" hidden="1" customWidth="1"/>
    <col min="11284" max="11284" width="42" style="286" customWidth="1"/>
    <col min="11285" max="11286" width="14.44140625" style="286" customWidth="1"/>
    <col min="11287" max="11287" width="12.33203125" style="286" customWidth="1"/>
    <col min="11288" max="11292" width="13.6640625" style="286" customWidth="1"/>
    <col min="11293" max="11293" width="7.109375" style="286" bestFit="1" customWidth="1"/>
    <col min="11294" max="11294" width="13.44140625" style="286" bestFit="1" customWidth="1"/>
    <col min="11295" max="11295" width="14.44140625" style="286" customWidth="1"/>
    <col min="11296" max="11296" width="46.6640625" style="286" customWidth="1"/>
    <col min="11297" max="11297" width="65.88671875" style="286" customWidth="1"/>
    <col min="11298" max="11299" width="14.44140625" style="286" customWidth="1"/>
    <col min="11300" max="11300" width="18.109375" style="286" customWidth="1"/>
    <col min="11301" max="11301" width="22.88671875" style="286" customWidth="1"/>
    <col min="11302" max="11303" width="86.33203125" style="286" customWidth="1"/>
    <col min="11304" max="11521" width="11.44140625" style="286"/>
    <col min="11522" max="11522" width="0" style="286" hidden="1" customWidth="1"/>
    <col min="11523" max="11523" width="7.44140625" style="286" customWidth="1"/>
    <col min="11524" max="11524" width="1.88671875" style="286" customWidth="1"/>
    <col min="11525" max="11525" width="1.5546875" style="286" customWidth="1"/>
    <col min="11526" max="11539" width="0" style="286" hidden="1" customWidth="1"/>
    <col min="11540" max="11540" width="42" style="286" customWidth="1"/>
    <col min="11541" max="11542" width="14.44140625" style="286" customWidth="1"/>
    <col min="11543" max="11543" width="12.33203125" style="286" customWidth="1"/>
    <col min="11544" max="11548" width="13.6640625" style="286" customWidth="1"/>
    <col min="11549" max="11549" width="7.109375" style="286" bestFit="1" customWidth="1"/>
    <col min="11550" max="11550" width="13.44140625" style="286" bestFit="1" customWidth="1"/>
    <col min="11551" max="11551" width="14.44140625" style="286" customWidth="1"/>
    <col min="11552" max="11552" width="46.6640625" style="286" customWidth="1"/>
    <col min="11553" max="11553" width="65.88671875" style="286" customWidth="1"/>
    <col min="11554" max="11555" width="14.44140625" style="286" customWidth="1"/>
    <col min="11556" max="11556" width="18.109375" style="286" customWidth="1"/>
    <col min="11557" max="11557" width="22.88671875" style="286" customWidth="1"/>
    <col min="11558" max="11559" width="86.33203125" style="286" customWidth="1"/>
    <col min="11560" max="11777" width="11.44140625" style="286"/>
    <col min="11778" max="11778" width="0" style="286" hidden="1" customWidth="1"/>
    <col min="11779" max="11779" width="7.44140625" style="286" customWidth="1"/>
    <col min="11780" max="11780" width="1.88671875" style="286" customWidth="1"/>
    <col min="11781" max="11781" width="1.5546875" style="286" customWidth="1"/>
    <col min="11782" max="11795" width="0" style="286" hidden="1" customWidth="1"/>
    <col min="11796" max="11796" width="42" style="286" customWidth="1"/>
    <col min="11797" max="11798" width="14.44140625" style="286" customWidth="1"/>
    <col min="11799" max="11799" width="12.33203125" style="286" customWidth="1"/>
    <col min="11800" max="11804" width="13.6640625" style="286" customWidth="1"/>
    <col min="11805" max="11805" width="7.109375" style="286" bestFit="1" customWidth="1"/>
    <col min="11806" max="11806" width="13.44140625" style="286" bestFit="1" customWidth="1"/>
    <col min="11807" max="11807" width="14.44140625" style="286" customWidth="1"/>
    <col min="11808" max="11808" width="46.6640625" style="286" customWidth="1"/>
    <col min="11809" max="11809" width="65.88671875" style="286" customWidth="1"/>
    <col min="11810" max="11811" width="14.44140625" style="286" customWidth="1"/>
    <col min="11812" max="11812" width="18.109375" style="286" customWidth="1"/>
    <col min="11813" max="11813" width="22.88671875" style="286" customWidth="1"/>
    <col min="11814" max="11815" width="86.33203125" style="286" customWidth="1"/>
    <col min="11816" max="12033" width="11.44140625" style="286"/>
    <col min="12034" max="12034" width="0" style="286" hidden="1" customWidth="1"/>
    <col min="12035" max="12035" width="7.44140625" style="286" customWidth="1"/>
    <col min="12036" max="12036" width="1.88671875" style="286" customWidth="1"/>
    <col min="12037" max="12037" width="1.5546875" style="286" customWidth="1"/>
    <col min="12038" max="12051" width="0" style="286" hidden="1" customWidth="1"/>
    <col min="12052" max="12052" width="42" style="286" customWidth="1"/>
    <col min="12053" max="12054" width="14.44140625" style="286" customWidth="1"/>
    <col min="12055" max="12055" width="12.33203125" style="286" customWidth="1"/>
    <col min="12056" max="12060" width="13.6640625" style="286" customWidth="1"/>
    <col min="12061" max="12061" width="7.109375" style="286" bestFit="1" customWidth="1"/>
    <col min="12062" max="12062" width="13.44140625" style="286" bestFit="1" customWidth="1"/>
    <col min="12063" max="12063" width="14.44140625" style="286" customWidth="1"/>
    <col min="12064" max="12064" width="46.6640625" style="286" customWidth="1"/>
    <col min="12065" max="12065" width="65.88671875" style="286" customWidth="1"/>
    <col min="12066" max="12067" width="14.44140625" style="286" customWidth="1"/>
    <col min="12068" max="12068" width="18.109375" style="286" customWidth="1"/>
    <col min="12069" max="12069" width="22.88671875" style="286" customWidth="1"/>
    <col min="12070" max="12071" width="86.33203125" style="286" customWidth="1"/>
    <col min="12072" max="12289" width="11.44140625" style="286"/>
    <col min="12290" max="12290" width="0" style="286" hidden="1" customWidth="1"/>
    <col min="12291" max="12291" width="7.44140625" style="286" customWidth="1"/>
    <col min="12292" max="12292" width="1.88671875" style="286" customWidth="1"/>
    <col min="12293" max="12293" width="1.5546875" style="286" customWidth="1"/>
    <col min="12294" max="12307" width="0" style="286" hidden="1" customWidth="1"/>
    <col min="12308" max="12308" width="42" style="286" customWidth="1"/>
    <col min="12309" max="12310" width="14.44140625" style="286" customWidth="1"/>
    <col min="12311" max="12311" width="12.33203125" style="286" customWidth="1"/>
    <col min="12312" max="12316" width="13.6640625" style="286" customWidth="1"/>
    <col min="12317" max="12317" width="7.109375" style="286" bestFit="1" customWidth="1"/>
    <col min="12318" max="12318" width="13.44140625" style="286" bestFit="1" customWidth="1"/>
    <col min="12319" max="12319" width="14.44140625" style="286" customWidth="1"/>
    <col min="12320" max="12320" width="46.6640625" style="286" customWidth="1"/>
    <col min="12321" max="12321" width="65.88671875" style="286" customWidth="1"/>
    <col min="12322" max="12323" width="14.44140625" style="286" customWidth="1"/>
    <col min="12324" max="12324" width="18.109375" style="286" customWidth="1"/>
    <col min="12325" max="12325" width="22.88671875" style="286" customWidth="1"/>
    <col min="12326" max="12327" width="86.33203125" style="286" customWidth="1"/>
    <col min="12328" max="12545" width="11.44140625" style="286"/>
    <col min="12546" max="12546" width="0" style="286" hidden="1" customWidth="1"/>
    <col min="12547" max="12547" width="7.44140625" style="286" customWidth="1"/>
    <col min="12548" max="12548" width="1.88671875" style="286" customWidth="1"/>
    <col min="12549" max="12549" width="1.5546875" style="286" customWidth="1"/>
    <col min="12550" max="12563" width="0" style="286" hidden="1" customWidth="1"/>
    <col min="12564" max="12564" width="42" style="286" customWidth="1"/>
    <col min="12565" max="12566" width="14.44140625" style="286" customWidth="1"/>
    <col min="12567" max="12567" width="12.33203125" style="286" customWidth="1"/>
    <col min="12568" max="12572" width="13.6640625" style="286" customWidth="1"/>
    <col min="12573" max="12573" width="7.109375" style="286" bestFit="1" customWidth="1"/>
    <col min="12574" max="12574" width="13.44140625" style="286" bestFit="1" customWidth="1"/>
    <col min="12575" max="12575" width="14.44140625" style="286" customWidth="1"/>
    <col min="12576" max="12576" width="46.6640625" style="286" customWidth="1"/>
    <col min="12577" max="12577" width="65.88671875" style="286" customWidth="1"/>
    <col min="12578" max="12579" width="14.44140625" style="286" customWidth="1"/>
    <col min="12580" max="12580" width="18.109375" style="286" customWidth="1"/>
    <col min="12581" max="12581" width="22.88671875" style="286" customWidth="1"/>
    <col min="12582" max="12583" width="86.33203125" style="286" customWidth="1"/>
    <col min="12584" max="12801" width="11.44140625" style="286"/>
    <col min="12802" max="12802" width="0" style="286" hidden="1" customWidth="1"/>
    <col min="12803" max="12803" width="7.44140625" style="286" customWidth="1"/>
    <col min="12804" max="12804" width="1.88671875" style="286" customWidth="1"/>
    <col min="12805" max="12805" width="1.5546875" style="286" customWidth="1"/>
    <col min="12806" max="12819" width="0" style="286" hidden="1" customWidth="1"/>
    <col min="12820" max="12820" width="42" style="286" customWidth="1"/>
    <col min="12821" max="12822" width="14.44140625" style="286" customWidth="1"/>
    <col min="12823" max="12823" width="12.33203125" style="286" customWidth="1"/>
    <col min="12824" max="12828" width="13.6640625" style="286" customWidth="1"/>
    <col min="12829" max="12829" width="7.109375" style="286" bestFit="1" customWidth="1"/>
    <col min="12830" max="12830" width="13.44140625" style="286" bestFit="1" customWidth="1"/>
    <col min="12831" max="12831" width="14.44140625" style="286" customWidth="1"/>
    <col min="12832" max="12832" width="46.6640625" style="286" customWidth="1"/>
    <col min="12833" max="12833" width="65.88671875" style="286" customWidth="1"/>
    <col min="12834" max="12835" width="14.44140625" style="286" customWidth="1"/>
    <col min="12836" max="12836" width="18.109375" style="286" customWidth="1"/>
    <col min="12837" max="12837" width="22.88671875" style="286" customWidth="1"/>
    <col min="12838" max="12839" width="86.33203125" style="286" customWidth="1"/>
    <col min="12840" max="13057" width="11.44140625" style="286"/>
    <col min="13058" max="13058" width="0" style="286" hidden="1" customWidth="1"/>
    <col min="13059" max="13059" width="7.44140625" style="286" customWidth="1"/>
    <col min="13060" max="13060" width="1.88671875" style="286" customWidth="1"/>
    <col min="13061" max="13061" width="1.5546875" style="286" customWidth="1"/>
    <col min="13062" max="13075" width="0" style="286" hidden="1" customWidth="1"/>
    <col min="13076" max="13076" width="42" style="286" customWidth="1"/>
    <col min="13077" max="13078" width="14.44140625" style="286" customWidth="1"/>
    <col min="13079" max="13079" width="12.33203125" style="286" customWidth="1"/>
    <col min="13080" max="13084" width="13.6640625" style="286" customWidth="1"/>
    <col min="13085" max="13085" width="7.109375" style="286" bestFit="1" customWidth="1"/>
    <col min="13086" max="13086" width="13.44140625" style="286" bestFit="1" customWidth="1"/>
    <col min="13087" max="13087" width="14.44140625" style="286" customWidth="1"/>
    <col min="13088" max="13088" width="46.6640625" style="286" customWidth="1"/>
    <col min="13089" max="13089" width="65.88671875" style="286" customWidth="1"/>
    <col min="13090" max="13091" width="14.44140625" style="286" customWidth="1"/>
    <col min="13092" max="13092" width="18.109375" style="286" customWidth="1"/>
    <col min="13093" max="13093" width="22.88671875" style="286" customWidth="1"/>
    <col min="13094" max="13095" width="86.33203125" style="286" customWidth="1"/>
    <col min="13096" max="13313" width="11.44140625" style="286"/>
    <col min="13314" max="13314" width="0" style="286" hidden="1" customWidth="1"/>
    <col min="13315" max="13315" width="7.44140625" style="286" customWidth="1"/>
    <col min="13316" max="13316" width="1.88671875" style="286" customWidth="1"/>
    <col min="13317" max="13317" width="1.5546875" style="286" customWidth="1"/>
    <col min="13318" max="13331" width="0" style="286" hidden="1" customWidth="1"/>
    <col min="13332" max="13332" width="42" style="286" customWidth="1"/>
    <col min="13333" max="13334" width="14.44140625" style="286" customWidth="1"/>
    <col min="13335" max="13335" width="12.33203125" style="286" customWidth="1"/>
    <col min="13336" max="13340" width="13.6640625" style="286" customWidth="1"/>
    <col min="13341" max="13341" width="7.109375" style="286" bestFit="1" customWidth="1"/>
    <col min="13342" max="13342" width="13.44140625" style="286" bestFit="1" customWidth="1"/>
    <col min="13343" max="13343" width="14.44140625" style="286" customWidth="1"/>
    <col min="13344" max="13344" width="46.6640625" style="286" customWidth="1"/>
    <col min="13345" max="13345" width="65.88671875" style="286" customWidth="1"/>
    <col min="13346" max="13347" width="14.44140625" style="286" customWidth="1"/>
    <col min="13348" max="13348" width="18.109375" style="286" customWidth="1"/>
    <col min="13349" max="13349" width="22.88671875" style="286" customWidth="1"/>
    <col min="13350" max="13351" width="86.33203125" style="286" customWidth="1"/>
    <col min="13352" max="13569" width="11.44140625" style="286"/>
    <col min="13570" max="13570" width="0" style="286" hidden="1" customWidth="1"/>
    <col min="13571" max="13571" width="7.44140625" style="286" customWidth="1"/>
    <col min="13572" max="13572" width="1.88671875" style="286" customWidth="1"/>
    <col min="13573" max="13573" width="1.5546875" style="286" customWidth="1"/>
    <col min="13574" max="13587" width="0" style="286" hidden="1" customWidth="1"/>
    <col min="13588" max="13588" width="42" style="286" customWidth="1"/>
    <col min="13589" max="13590" width="14.44140625" style="286" customWidth="1"/>
    <col min="13591" max="13591" width="12.33203125" style="286" customWidth="1"/>
    <col min="13592" max="13596" width="13.6640625" style="286" customWidth="1"/>
    <col min="13597" max="13597" width="7.109375" style="286" bestFit="1" customWidth="1"/>
    <col min="13598" max="13598" width="13.44140625" style="286" bestFit="1" customWidth="1"/>
    <col min="13599" max="13599" width="14.44140625" style="286" customWidth="1"/>
    <col min="13600" max="13600" width="46.6640625" style="286" customWidth="1"/>
    <col min="13601" max="13601" width="65.88671875" style="286" customWidth="1"/>
    <col min="13602" max="13603" width="14.44140625" style="286" customWidth="1"/>
    <col min="13604" max="13604" width="18.109375" style="286" customWidth="1"/>
    <col min="13605" max="13605" width="22.88671875" style="286" customWidth="1"/>
    <col min="13606" max="13607" width="86.33203125" style="286" customWidth="1"/>
    <col min="13608" max="13825" width="11.44140625" style="286"/>
    <col min="13826" max="13826" width="0" style="286" hidden="1" customWidth="1"/>
    <col min="13827" max="13827" width="7.44140625" style="286" customWidth="1"/>
    <col min="13828" max="13828" width="1.88671875" style="286" customWidth="1"/>
    <col min="13829" max="13829" width="1.5546875" style="286" customWidth="1"/>
    <col min="13830" max="13843" width="0" style="286" hidden="1" customWidth="1"/>
    <col min="13844" max="13844" width="42" style="286" customWidth="1"/>
    <col min="13845" max="13846" width="14.44140625" style="286" customWidth="1"/>
    <col min="13847" max="13847" width="12.33203125" style="286" customWidth="1"/>
    <col min="13848" max="13852" width="13.6640625" style="286" customWidth="1"/>
    <col min="13853" max="13853" width="7.109375" style="286" bestFit="1" customWidth="1"/>
    <col min="13854" max="13854" width="13.44140625" style="286" bestFit="1" customWidth="1"/>
    <col min="13855" max="13855" width="14.44140625" style="286" customWidth="1"/>
    <col min="13856" max="13856" width="46.6640625" style="286" customWidth="1"/>
    <col min="13857" max="13857" width="65.88671875" style="286" customWidth="1"/>
    <col min="13858" max="13859" width="14.44140625" style="286" customWidth="1"/>
    <col min="13860" max="13860" width="18.109375" style="286" customWidth="1"/>
    <col min="13861" max="13861" width="22.88671875" style="286" customWidth="1"/>
    <col min="13862" max="13863" width="86.33203125" style="286" customWidth="1"/>
    <col min="13864" max="14081" width="11.44140625" style="286"/>
    <col min="14082" max="14082" width="0" style="286" hidden="1" customWidth="1"/>
    <col min="14083" max="14083" width="7.44140625" style="286" customWidth="1"/>
    <col min="14084" max="14084" width="1.88671875" style="286" customWidth="1"/>
    <col min="14085" max="14085" width="1.5546875" style="286" customWidth="1"/>
    <col min="14086" max="14099" width="0" style="286" hidden="1" customWidth="1"/>
    <col min="14100" max="14100" width="42" style="286" customWidth="1"/>
    <col min="14101" max="14102" width="14.44140625" style="286" customWidth="1"/>
    <col min="14103" max="14103" width="12.33203125" style="286" customWidth="1"/>
    <col min="14104" max="14108" width="13.6640625" style="286" customWidth="1"/>
    <col min="14109" max="14109" width="7.109375" style="286" bestFit="1" customWidth="1"/>
    <col min="14110" max="14110" width="13.44140625" style="286" bestFit="1" customWidth="1"/>
    <col min="14111" max="14111" width="14.44140625" style="286" customWidth="1"/>
    <col min="14112" max="14112" width="46.6640625" style="286" customWidth="1"/>
    <col min="14113" max="14113" width="65.88671875" style="286" customWidth="1"/>
    <col min="14114" max="14115" width="14.44140625" style="286" customWidth="1"/>
    <col min="14116" max="14116" width="18.109375" style="286" customWidth="1"/>
    <col min="14117" max="14117" width="22.88671875" style="286" customWidth="1"/>
    <col min="14118" max="14119" width="86.33203125" style="286" customWidth="1"/>
    <col min="14120" max="14337" width="11.44140625" style="286"/>
    <col min="14338" max="14338" width="0" style="286" hidden="1" customWidth="1"/>
    <col min="14339" max="14339" width="7.44140625" style="286" customWidth="1"/>
    <col min="14340" max="14340" width="1.88671875" style="286" customWidth="1"/>
    <col min="14341" max="14341" width="1.5546875" style="286" customWidth="1"/>
    <col min="14342" max="14355" width="0" style="286" hidden="1" customWidth="1"/>
    <col min="14356" max="14356" width="42" style="286" customWidth="1"/>
    <col min="14357" max="14358" width="14.44140625" style="286" customWidth="1"/>
    <col min="14359" max="14359" width="12.33203125" style="286" customWidth="1"/>
    <col min="14360" max="14364" width="13.6640625" style="286" customWidth="1"/>
    <col min="14365" max="14365" width="7.109375" style="286" bestFit="1" customWidth="1"/>
    <col min="14366" max="14366" width="13.44140625" style="286" bestFit="1" customWidth="1"/>
    <col min="14367" max="14367" width="14.44140625" style="286" customWidth="1"/>
    <col min="14368" max="14368" width="46.6640625" style="286" customWidth="1"/>
    <col min="14369" max="14369" width="65.88671875" style="286" customWidth="1"/>
    <col min="14370" max="14371" width="14.44140625" style="286" customWidth="1"/>
    <col min="14372" max="14372" width="18.109375" style="286" customWidth="1"/>
    <col min="14373" max="14373" width="22.88671875" style="286" customWidth="1"/>
    <col min="14374" max="14375" width="86.33203125" style="286" customWidth="1"/>
    <col min="14376" max="14593" width="11.44140625" style="286"/>
    <col min="14594" max="14594" width="0" style="286" hidden="1" customWidth="1"/>
    <col min="14595" max="14595" width="7.44140625" style="286" customWidth="1"/>
    <col min="14596" max="14596" width="1.88671875" style="286" customWidth="1"/>
    <col min="14597" max="14597" width="1.5546875" style="286" customWidth="1"/>
    <col min="14598" max="14611" width="0" style="286" hidden="1" customWidth="1"/>
    <col min="14612" max="14612" width="42" style="286" customWidth="1"/>
    <col min="14613" max="14614" width="14.44140625" style="286" customWidth="1"/>
    <col min="14615" max="14615" width="12.33203125" style="286" customWidth="1"/>
    <col min="14616" max="14620" width="13.6640625" style="286" customWidth="1"/>
    <col min="14621" max="14621" width="7.109375" style="286" bestFit="1" customWidth="1"/>
    <col min="14622" max="14622" width="13.44140625" style="286" bestFit="1" customWidth="1"/>
    <col min="14623" max="14623" width="14.44140625" style="286" customWidth="1"/>
    <col min="14624" max="14624" width="46.6640625" style="286" customWidth="1"/>
    <col min="14625" max="14625" width="65.88671875" style="286" customWidth="1"/>
    <col min="14626" max="14627" width="14.44140625" style="286" customWidth="1"/>
    <col min="14628" max="14628" width="18.109375" style="286" customWidth="1"/>
    <col min="14629" max="14629" width="22.88671875" style="286" customWidth="1"/>
    <col min="14630" max="14631" width="86.33203125" style="286" customWidth="1"/>
    <col min="14632" max="14849" width="11.44140625" style="286"/>
    <col min="14850" max="14850" width="0" style="286" hidden="1" customWidth="1"/>
    <col min="14851" max="14851" width="7.44140625" style="286" customWidth="1"/>
    <col min="14852" max="14852" width="1.88671875" style="286" customWidth="1"/>
    <col min="14853" max="14853" width="1.5546875" style="286" customWidth="1"/>
    <col min="14854" max="14867" width="0" style="286" hidden="1" customWidth="1"/>
    <col min="14868" max="14868" width="42" style="286" customWidth="1"/>
    <col min="14869" max="14870" width="14.44140625" style="286" customWidth="1"/>
    <col min="14871" max="14871" width="12.33203125" style="286" customWidth="1"/>
    <col min="14872" max="14876" width="13.6640625" style="286" customWidth="1"/>
    <col min="14877" max="14877" width="7.109375" style="286" bestFit="1" customWidth="1"/>
    <col min="14878" max="14878" width="13.44140625" style="286" bestFit="1" customWidth="1"/>
    <col min="14879" max="14879" width="14.44140625" style="286" customWidth="1"/>
    <col min="14880" max="14880" width="46.6640625" style="286" customWidth="1"/>
    <col min="14881" max="14881" width="65.88671875" style="286" customWidth="1"/>
    <col min="14882" max="14883" width="14.44140625" style="286" customWidth="1"/>
    <col min="14884" max="14884" width="18.109375" style="286" customWidth="1"/>
    <col min="14885" max="14885" width="22.88671875" style="286" customWidth="1"/>
    <col min="14886" max="14887" width="86.33203125" style="286" customWidth="1"/>
    <col min="14888" max="15105" width="11.44140625" style="286"/>
    <col min="15106" max="15106" width="0" style="286" hidden="1" customWidth="1"/>
    <col min="15107" max="15107" width="7.44140625" style="286" customWidth="1"/>
    <col min="15108" max="15108" width="1.88671875" style="286" customWidth="1"/>
    <col min="15109" max="15109" width="1.5546875" style="286" customWidth="1"/>
    <col min="15110" max="15123" width="0" style="286" hidden="1" customWidth="1"/>
    <col min="15124" max="15124" width="42" style="286" customWidth="1"/>
    <col min="15125" max="15126" width="14.44140625" style="286" customWidth="1"/>
    <col min="15127" max="15127" width="12.33203125" style="286" customWidth="1"/>
    <col min="15128" max="15132" width="13.6640625" style="286" customWidth="1"/>
    <col min="15133" max="15133" width="7.109375" style="286" bestFit="1" customWidth="1"/>
    <col min="15134" max="15134" width="13.44140625" style="286" bestFit="1" customWidth="1"/>
    <col min="15135" max="15135" width="14.44140625" style="286" customWidth="1"/>
    <col min="15136" max="15136" width="46.6640625" style="286" customWidth="1"/>
    <col min="15137" max="15137" width="65.88671875" style="286" customWidth="1"/>
    <col min="15138" max="15139" width="14.44140625" style="286" customWidth="1"/>
    <col min="15140" max="15140" width="18.109375" style="286" customWidth="1"/>
    <col min="15141" max="15141" width="22.88671875" style="286" customWidth="1"/>
    <col min="15142" max="15143" width="86.33203125" style="286" customWidth="1"/>
    <col min="15144" max="15361" width="11.44140625" style="286"/>
    <col min="15362" max="15362" width="0" style="286" hidden="1" customWidth="1"/>
    <col min="15363" max="15363" width="7.44140625" style="286" customWidth="1"/>
    <col min="15364" max="15364" width="1.88671875" style="286" customWidth="1"/>
    <col min="15365" max="15365" width="1.5546875" style="286" customWidth="1"/>
    <col min="15366" max="15379" width="0" style="286" hidden="1" customWidth="1"/>
    <col min="15380" max="15380" width="42" style="286" customWidth="1"/>
    <col min="15381" max="15382" width="14.44140625" style="286" customWidth="1"/>
    <col min="15383" max="15383" width="12.33203125" style="286" customWidth="1"/>
    <col min="15384" max="15388" width="13.6640625" style="286" customWidth="1"/>
    <col min="15389" max="15389" width="7.109375" style="286" bestFit="1" customWidth="1"/>
    <col min="15390" max="15390" width="13.44140625" style="286" bestFit="1" customWidth="1"/>
    <col min="15391" max="15391" width="14.44140625" style="286" customWidth="1"/>
    <col min="15392" max="15392" width="46.6640625" style="286" customWidth="1"/>
    <col min="15393" max="15393" width="65.88671875" style="286" customWidth="1"/>
    <col min="15394" max="15395" width="14.44140625" style="286" customWidth="1"/>
    <col min="15396" max="15396" width="18.109375" style="286" customWidth="1"/>
    <col min="15397" max="15397" width="22.88671875" style="286" customWidth="1"/>
    <col min="15398" max="15399" width="86.33203125" style="286" customWidth="1"/>
    <col min="15400" max="15617" width="11.44140625" style="286"/>
    <col min="15618" max="15618" width="0" style="286" hidden="1" customWidth="1"/>
    <col min="15619" max="15619" width="7.44140625" style="286" customWidth="1"/>
    <col min="15620" max="15620" width="1.88671875" style="286" customWidth="1"/>
    <col min="15621" max="15621" width="1.5546875" style="286" customWidth="1"/>
    <col min="15622" max="15635" width="0" style="286" hidden="1" customWidth="1"/>
    <col min="15636" max="15636" width="42" style="286" customWidth="1"/>
    <col min="15637" max="15638" width="14.44140625" style="286" customWidth="1"/>
    <col min="15639" max="15639" width="12.33203125" style="286" customWidth="1"/>
    <col min="15640" max="15644" width="13.6640625" style="286" customWidth="1"/>
    <col min="15645" max="15645" width="7.109375" style="286" bestFit="1" customWidth="1"/>
    <col min="15646" max="15646" width="13.44140625" style="286" bestFit="1" customWidth="1"/>
    <col min="15647" max="15647" width="14.44140625" style="286" customWidth="1"/>
    <col min="15648" max="15648" width="46.6640625" style="286" customWidth="1"/>
    <col min="15649" max="15649" width="65.88671875" style="286" customWidth="1"/>
    <col min="15650" max="15651" width="14.44140625" style="286" customWidth="1"/>
    <col min="15652" max="15652" width="18.109375" style="286" customWidth="1"/>
    <col min="15653" max="15653" width="22.88671875" style="286" customWidth="1"/>
    <col min="15654" max="15655" width="86.33203125" style="286" customWidth="1"/>
    <col min="15656" max="15873" width="11.44140625" style="286"/>
    <col min="15874" max="15874" width="0" style="286" hidden="1" customWidth="1"/>
    <col min="15875" max="15875" width="7.44140625" style="286" customWidth="1"/>
    <col min="15876" max="15876" width="1.88671875" style="286" customWidth="1"/>
    <col min="15877" max="15877" width="1.5546875" style="286" customWidth="1"/>
    <col min="15878" max="15891" width="0" style="286" hidden="1" customWidth="1"/>
    <col min="15892" max="15892" width="42" style="286" customWidth="1"/>
    <col min="15893" max="15894" width="14.44140625" style="286" customWidth="1"/>
    <col min="15895" max="15895" width="12.33203125" style="286" customWidth="1"/>
    <col min="15896" max="15900" width="13.6640625" style="286" customWidth="1"/>
    <col min="15901" max="15901" width="7.109375" style="286" bestFit="1" customWidth="1"/>
    <col min="15902" max="15902" width="13.44140625" style="286" bestFit="1" customWidth="1"/>
    <col min="15903" max="15903" width="14.44140625" style="286" customWidth="1"/>
    <col min="15904" max="15904" width="46.6640625" style="286" customWidth="1"/>
    <col min="15905" max="15905" width="65.88671875" style="286" customWidth="1"/>
    <col min="15906" max="15907" width="14.44140625" style="286" customWidth="1"/>
    <col min="15908" max="15908" width="18.109375" style="286" customWidth="1"/>
    <col min="15909" max="15909" width="22.88671875" style="286" customWidth="1"/>
    <col min="15910" max="15911" width="86.33203125" style="286" customWidth="1"/>
    <col min="15912" max="16129" width="11.44140625" style="286"/>
    <col min="16130" max="16130" width="0" style="286" hidden="1" customWidth="1"/>
    <col min="16131" max="16131" width="7.44140625" style="286" customWidth="1"/>
    <col min="16132" max="16132" width="1.88671875" style="286" customWidth="1"/>
    <col min="16133" max="16133" width="1.5546875" style="286" customWidth="1"/>
    <col min="16134" max="16147" width="0" style="286" hidden="1" customWidth="1"/>
    <col min="16148" max="16148" width="42" style="286" customWidth="1"/>
    <col min="16149" max="16150" width="14.44140625" style="286" customWidth="1"/>
    <col min="16151" max="16151" width="12.33203125" style="286" customWidth="1"/>
    <col min="16152" max="16156" width="13.6640625" style="286" customWidth="1"/>
    <col min="16157" max="16157" width="7.109375" style="286" bestFit="1" customWidth="1"/>
    <col min="16158" max="16158" width="13.44140625" style="286" bestFit="1" customWidth="1"/>
    <col min="16159" max="16159" width="14.44140625" style="286" customWidth="1"/>
    <col min="16160" max="16160" width="46.6640625" style="286" customWidth="1"/>
    <col min="16161" max="16161" width="65.88671875" style="286" customWidth="1"/>
    <col min="16162" max="16163" width="14.44140625" style="286" customWidth="1"/>
    <col min="16164" max="16164" width="18.109375" style="286" customWidth="1"/>
    <col min="16165" max="16165" width="22.88671875" style="286" customWidth="1"/>
    <col min="16166" max="16167" width="86.33203125" style="286" customWidth="1"/>
    <col min="16168" max="16384" width="11.44140625" style="286"/>
  </cols>
  <sheetData>
    <row r="1" spans="1:39">
      <c r="A1" s="285"/>
      <c r="B1" s="285"/>
      <c r="C1" s="880" t="s">
        <v>0</v>
      </c>
      <c r="D1" s="880"/>
      <c r="E1" s="880"/>
      <c r="F1" s="880"/>
      <c r="G1" s="880"/>
      <c r="H1" s="880"/>
      <c r="I1" s="880"/>
      <c r="J1" s="880"/>
      <c r="K1" s="880"/>
      <c r="L1" s="880"/>
      <c r="M1" s="880"/>
      <c r="N1" s="880"/>
      <c r="O1" s="880"/>
      <c r="P1" s="880"/>
      <c r="Q1" s="880"/>
      <c r="R1" s="880"/>
      <c r="S1" s="880"/>
      <c r="T1" s="880"/>
      <c r="U1" s="880"/>
      <c r="V1" s="880"/>
      <c r="W1" s="880"/>
      <c r="X1" s="880"/>
      <c r="Y1" s="880"/>
      <c r="Z1" s="881" t="s">
        <v>1</v>
      </c>
      <c r="AA1" s="881"/>
      <c r="AB1" s="881"/>
      <c r="AC1" s="881"/>
      <c r="AD1" s="881"/>
      <c r="AF1" s="286"/>
      <c r="AG1" s="286"/>
    </row>
    <row r="2" spans="1:39">
      <c r="A2" s="285"/>
      <c r="B2" s="285"/>
      <c r="C2" s="287"/>
      <c r="D2" s="882" t="s">
        <v>2</v>
      </c>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286"/>
    </row>
    <row r="3" spans="1:39">
      <c r="A3" s="285"/>
      <c r="B3" s="285"/>
      <c r="C3" s="287"/>
      <c r="D3" s="882" t="s">
        <v>3</v>
      </c>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286"/>
    </row>
    <row r="4" spans="1:39">
      <c r="A4" s="285"/>
      <c r="B4" s="285"/>
      <c r="C4" s="287"/>
      <c r="D4" s="882" t="s">
        <v>4</v>
      </c>
      <c r="E4" s="882"/>
      <c r="F4" s="882"/>
      <c r="G4" s="882"/>
      <c r="H4" s="882"/>
      <c r="I4" s="882"/>
      <c r="J4" s="882"/>
      <c r="K4" s="882"/>
      <c r="L4" s="882"/>
      <c r="M4" s="882"/>
      <c r="N4" s="882"/>
      <c r="O4" s="882"/>
      <c r="P4" s="882"/>
      <c r="Q4" s="882"/>
      <c r="R4" s="882"/>
      <c r="S4" s="882"/>
      <c r="T4" s="882"/>
      <c r="U4" s="882"/>
      <c r="V4" s="882"/>
      <c r="W4" s="882"/>
      <c r="X4" s="882"/>
      <c r="Y4" s="882"/>
      <c r="Z4" s="882"/>
      <c r="AA4" s="882"/>
      <c r="AB4" s="882"/>
      <c r="AC4" s="882"/>
      <c r="AD4" s="882"/>
      <c r="AE4" s="882"/>
      <c r="AF4" s="882"/>
      <c r="AG4" s="286"/>
    </row>
    <row r="5" spans="1:39">
      <c r="A5" s="285"/>
      <c r="B5" s="285"/>
      <c r="C5" s="883" t="s">
        <v>5</v>
      </c>
      <c r="D5" s="883"/>
      <c r="E5" s="883"/>
      <c r="F5" s="883"/>
      <c r="G5" s="883"/>
      <c r="H5" s="883"/>
      <c r="I5" s="883"/>
      <c r="J5" s="883"/>
      <c r="K5" s="883"/>
      <c r="L5" s="883"/>
      <c r="M5" s="883"/>
      <c r="N5" s="883"/>
      <c r="O5" s="883" t="s">
        <v>6</v>
      </c>
      <c r="P5" s="883"/>
      <c r="Q5" s="883"/>
      <c r="R5" s="883"/>
      <c r="S5" s="883"/>
      <c r="T5" s="883"/>
      <c r="U5" s="883"/>
      <c r="AF5" s="286"/>
      <c r="AG5" s="286"/>
    </row>
    <row r="6" spans="1:39">
      <c r="A6" s="285"/>
      <c r="B6" s="285"/>
      <c r="C6" s="483" t="s">
        <v>163</v>
      </c>
      <c r="D6" s="1131"/>
      <c r="E6" s="1131"/>
      <c r="F6" s="1131"/>
      <c r="G6" s="1131"/>
      <c r="H6" s="1131"/>
      <c r="I6" s="1131"/>
      <c r="J6" s="1131"/>
      <c r="K6" s="1131"/>
      <c r="L6" s="1131"/>
      <c r="M6" s="1131"/>
      <c r="N6" s="1131"/>
      <c r="O6" s="1131"/>
      <c r="P6" s="1131"/>
      <c r="Q6" s="1131"/>
      <c r="R6" s="1131"/>
      <c r="S6" s="1131"/>
      <c r="T6" s="1131"/>
      <c r="U6" s="1131"/>
      <c r="AF6" s="286"/>
      <c r="AG6" s="286"/>
    </row>
    <row r="7" spans="1:39" s="288" customFormat="1" ht="17.25" customHeight="1">
      <c r="A7" s="285"/>
      <c r="B7" s="285"/>
      <c r="C7" s="878" t="s">
        <v>8</v>
      </c>
      <c r="D7" s="885" t="s">
        <v>9</v>
      </c>
      <c r="E7" s="886"/>
      <c r="F7" s="886"/>
      <c r="G7" s="886"/>
      <c r="H7" s="886"/>
      <c r="I7" s="886"/>
      <c r="J7" s="886"/>
      <c r="K7" s="886"/>
      <c r="L7" s="886"/>
      <c r="M7" s="886"/>
      <c r="N7" s="886"/>
      <c r="O7" s="886"/>
      <c r="P7" s="886"/>
      <c r="Q7" s="886"/>
      <c r="R7" s="886"/>
      <c r="S7" s="886"/>
      <c r="T7" s="887"/>
      <c r="U7" s="878" t="s">
        <v>10</v>
      </c>
      <c r="V7" s="878" t="s">
        <v>11</v>
      </c>
      <c r="W7" s="878" t="s">
        <v>12</v>
      </c>
      <c r="X7" s="891" t="s">
        <v>13</v>
      </c>
      <c r="Y7" s="892"/>
      <c r="Z7" s="892"/>
      <c r="AA7" s="892"/>
      <c r="AB7" s="892"/>
      <c r="AC7" s="892"/>
      <c r="AD7" s="893"/>
      <c r="AE7" s="894" t="s">
        <v>15</v>
      </c>
      <c r="AF7" s="895"/>
      <c r="AG7" s="896"/>
      <c r="AH7" s="894" t="s">
        <v>16</v>
      </c>
      <c r="AI7" s="895"/>
      <c r="AJ7" s="895"/>
      <c r="AK7" s="895"/>
      <c r="AL7" s="895"/>
      <c r="AM7" s="896"/>
    </row>
    <row r="8" spans="1:39" s="288" customFormat="1" ht="17.25" customHeight="1">
      <c r="A8" s="285"/>
      <c r="B8" s="285"/>
      <c r="C8" s="879"/>
      <c r="D8" s="888"/>
      <c r="E8" s="889"/>
      <c r="F8" s="889"/>
      <c r="G8" s="889"/>
      <c r="H8" s="889"/>
      <c r="I8" s="889"/>
      <c r="J8" s="889"/>
      <c r="K8" s="889"/>
      <c r="L8" s="889"/>
      <c r="M8" s="889"/>
      <c r="N8" s="889"/>
      <c r="O8" s="889"/>
      <c r="P8" s="889"/>
      <c r="Q8" s="889"/>
      <c r="R8" s="889"/>
      <c r="S8" s="889"/>
      <c r="T8" s="890"/>
      <c r="U8" s="879"/>
      <c r="V8" s="879"/>
      <c r="W8" s="879"/>
      <c r="X8" s="897" t="s">
        <v>17</v>
      </c>
      <c r="Y8" s="891" t="s">
        <v>18</v>
      </c>
      <c r="Z8" s="892"/>
      <c r="AA8" s="892"/>
      <c r="AB8" s="899"/>
      <c r="AC8" s="878" t="s">
        <v>19</v>
      </c>
      <c r="AD8" s="878" t="s">
        <v>20</v>
      </c>
      <c r="AE8" s="878" t="s">
        <v>21</v>
      </c>
      <c r="AF8" s="878" t="s">
        <v>22</v>
      </c>
      <c r="AG8" s="878" t="s">
        <v>23</v>
      </c>
      <c r="AH8" s="878" t="s">
        <v>24</v>
      </c>
      <c r="AI8" s="878" t="s">
        <v>25</v>
      </c>
      <c r="AJ8" s="878" t="s">
        <v>26</v>
      </c>
      <c r="AK8" s="878" t="s">
        <v>27</v>
      </c>
      <c r="AL8" s="878" t="s">
        <v>28</v>
      </c>
      <c r="AM8" s="878" t="s">
        <v>29</v>
      </c>
    </row>
    <row r="9" spans="1:39" s="288" customFormat="1" ht="20.399999999999999">
      <c r="A9" s="285"/>
      <c r="B9" s="285"/>
      <c r="C9" s="879"/>
      <c r="D9" s="888"/>
      <c r="E9" s="889"/>
      <c r="F9" s="889"/>
      <c r="G9" s="889"/>
      <c r="H9" s="889"/>
      <c r="I9" s="889"/>
      <c r="J9" s="889"/>
      <c r="K9" s="889"/>
      <c r="L9" s="889"/>
      <c r="M9" s="889"/>
      <c r="N9" s="889"/>
      <c r="O9" s="889"/>
      <c r="P9" s="889"/>
      <c r="Q9" s="889"/>
      <c r="R9" s="889"/>
      <c r="S9" s="889"/>
      <c r="T9" s="890"/>
      <c r="U9" s="879"/>
      <c r="V9" s="879"/>
      <c r="W9" s="879"/>
      <c r="X9" s="898"/>
      <c r="Y9" s="289" t="s">
        <v>30</v>
      </c>
      <c r="Z9" s="289" t="s">
        <v>31</v>
      </c>
      <c r="AA9" s="290" t="s">
        <v>32</v>
      </c>
      <c r="AB9" s="289" t="s">
        <v>33</v>
      </c>
      <c r="AC9" s="879"/>
      <c r="AD9" s="879"/>
      <c r="AE9" s="879"/>
      <c r="AF9" s="879"/>
      <c r="AG9" s="879"/>
      <c r="AH9" s="879"/>
      <c r="AI9" s="879"/>
      <c r="AJ9" s="879"/>
      <c r="AK9" s="879"/>
      <c r="AL9" s="879"/>
      <c r="AM9" s="879"/>
    </row>
    <row r="10" spans="1:39" s="288" customFormat="1" ht="27" customHeight="1">
      <c r="A10" s="285"/>
      <c r="B10" s="285"/>
      <c r="C10" s="434">
        <v>1</v>
      </c>
      <c r="D10" s="900">
        <v>2</v>
      </c>
      <c r="E10" s="901"/>
      <c r="F10" s="901"/>
      <c r="G10" s="901"/>
      <c r="H10" s="901"/>
      <c r="I10" s="901"/>
      <c r="J10" s="901"/>
      <c r="K10" s="901"/>
      <c r="L10" s="901"/>
      <c r="M10" s="901"/>
      <c r="N10" s="901"/>
      <c r="O10" s="901"/>
      <c r="P10" s="901"/>
      <c r="Q10" s="901"/>
      <c r="R10" s="901"/>
      <c r="S10" s="901"/>
      <c r="T10" s="902"/>
      <c r="U10" s="292">
        <v>3</v>
      </c>
      <c r="V10" s="292">
        <v>4</v>
      </c>
      <c r="W10" s="292">
        <v>5</v>
      </c>
      <c r="X10" s="292">
        <v>6</v>
      </c>
      <c r="Y10" s="292">
        <v>7</v>
      </c>
      <c r="Z10" s="292">
        <v>8</v>
      </c>
      <c r="AA10" s="292">
        <v>9</v>
      </c>
      <c r="AB10" s="293">
        <v>10</v>
      </c>
      <c r="AC10" s="293">
        <v>11</v>
      </c>
      <c r="AD10" s="294">
        <v>12</v>
      </c>
      <c r="AE10" s="295">
        <v>13</v>
      </c>
      <c r="AF10" s="295">
        <v>14</v>
      </c>
      <c r="AG10" s="295">
        <v>15</v>
      </c>
      <c r="AH10" s="294">
        <v>16</v>
      </c>
      <c r="AI10" s="294">
        <v>17</v>
      </c>
      <c r="AJ10" s="294">
        <v>18</v>
      </c>
      <c r="AK10" s="294">
        <v>19</v>
      </c>
      <c r="AL10" s="295">
        <v>20</v>
      </c>
      <c r="AM10" s="295">
        <v>21</v>
      </c>
    </row>
    <row r="11" spans="1:39">
      <c r="A11" s="285"/>
      <c r="B11" s="285"/>
      <c r="C11" s="296"/>
      <c r="D11" s="903" t="s">
        <v>62</v>
      </c>
      <c r="E11" s="904"/>
      <c r="F11" s="904"/>
      <c r="G11" s="904"/>
      <c r="H11" s="904"/>
      <c r="I11" s="904"/>
      <c r="J11" s="904"/>
      <c r="K11" s="904"/>
      <c r="L11" s="904"/>
      <c r="M11" s="904"/>
      <c r="N11" s="904"/>
      <c r="O11" s="904"/>
      <c r="P11" s="904"/>
      <c r="Q11" s="904"/>
      <c r="R11" s="904"/>
      <c r="S11" s="904"/>
      <c r="T11" s="904"/>
      <c r="U11" s="904"/>
      <c r="V11" s="904"/>
      <c r="W11" s="904"/>
      <c r="X11" s="904"/>
      <c r="Y11" s="904"/>
      <c r="Z11" s="904"/>
      <c r="AA11" s="904"/>
      <c r="AB11" s="904"/>
      <c r="AC11" s="904"/>
      <c r="AD11" s="904"/>
      <c r="AE11" s="904"/>
      <c r="AF11" s="904"/>
      <c r="AG11" s="904"/>
      <c r="AH11" s="904"/>
      <c r="AI11" s="904"/>
      <c r="AJ11" s="904"/>
      <c r="AK11" s="904"/>
      <c r="AL11" s="904"/>
      <c r="AM11" s="905"/>
    </row>
    <row r="12" spans="1:39" s="303" customFormat="1">
      <c r="A12" s="297"/>
      <c r="B12" s="297"/>
      <c r="C12" s="296"/>
      <c r="D12" s="906" t="s">
        <v>63</v>
      </c>
      <c r="E12" s="907"/>
      <c r="F12" s="907"/>
      <c r="G12" s="907"/>
      <c r="H12" s="907"/>
      <c r="I12" s="907"/>
      <c r="J12" s="907"/>
      <c r="K12" s="907"/>
      <c r="L12" s="907"/>
      <c r="M12" s="907"/>
      <c r="N12" s="907"/>
      <c r="O12" s="907"/>
      <c r="P12" s="907"/>
      <c r="Q12" s="907"/>
      <c r="R12" s="907"/>
      <c r="S12" s="907"/>
      <c r="T12" s="908"/>
      <c r="U12" s="298"/>
      <c r="V12" s="298"/>
      <c r="W12" s="298"/>
      <c r="X12" s="299"/>
      <c r="Y12" s="299"/>
      <c r="Z12" s="299"/>
      <c r="AA12" s="299"/>
      <c r="AB12" s="299"/>
      <c r="AC12" s="300"/>
      <c r="AD12" s="301"/>
      <c r="AE12" s="299"/>
      <c r="AF12" s="299"/>
      <c r="AG12" s="299"/>
      <c r="AH12" s="301"/>
      <c r="AI12" s="301"/>
      <c r="AJ12" s="301"/>
      <c r="AK12" s="301"/>
      <c r="AL12" s="299"/>
      <c r="AM12" s="299"/>
    </row>
    <row r="13" spans="1:39" s="303" customFormat="1">
      <c r="A13" s="297"/>
      <c r="B13" s="297"/>
      <c r="C13" s="296"/>
      <c r="D13" s="304"/>
      <c r="E13" s="909" t="s">
        <v>71</v>
      </c>
      <c r="F13" s="909"/>
      <c r="G13" s="909"/>
      <c r="H13" s="909"/>
      <c r="I13" s="909"/>
      <c r="J13" s="909"/>
      <c r="K13" s="909"/>
      <c r="L13" s="909"/>
      <c r="M13" s="909"/>
      <c r="N13" s="909"/>
      <c r="O13" s="909"/>
      <c r="P13" s="909"/>
      <c r="Q13" s="909"/>
      <c r="R13" s="909"/>
      <c r="S13" s="909"/>
      <c r="T13" s="910"/>
      <c r="U13" s="305"/>
      <c r="V13" s="305"/>
      <c r="W13" s="305"/>
      <c r="X13" s="474"/>
      <c r="Y13" s="475"/>
      <c r="Z13" s="475"/>
      <c r="AA13" s="475"/>
      <c r="AB13" s="475"/>
      <c r="AC13" s="476"/>
      <c r="AD13" s="475"/>
      <c r="AE13" s="311"/>
      <c r="AF13" s="310"/>
      <c r="AG13" s="310"/>
      <c r="AH13" s="475"/>
      <c r="AI13" s="475"/>
      <c r="AJ13" s="475"/>
      <c r="AK13" s="475"/>
      <c r="AL13" s="472"/>
      <c r="AM13" s="311"/>
    </row>
    <row r="14" spans="1:39" s="303" customFormat="1" ht="400.05" customHeight="1">
      <c r="A14" s="297"/>
      <c r="B14" s="297"/>
      <c r="C14" s="296" t="s">
        <v>420</v>
      </c>
      <c r="D14" s="911"/>
      <c r="E14" s="912"/>
      <c r="F14" s="913" t="s">
        <v>184</v>
      </c>
      <c r="G14" s="913"/>
      <c r="H14" s="913"/>
      <c r="I14" s="913"/>
      <c r="J14" s="913"/>
      <c r="K14" s="913"/>
      <c r="L14" s="913"/>
      <c r="M14" s="913"/>
      <c r="N14" s="913"/>
      <c r="O14" s="913"/>
      <c r="P14" s="913"/>
      <c r="Q14" s="913"/>
      <c r="R14" s="913"/>
      <c r="S14" s="913"/>
      <c r="T14" s="914"/>
      <c r="U14" s="305" t="s">
        <v>66</v>
      </c>
      <c r="V14" s="473" t="s">
        <v>421</v>
      </c>
      <c r="W14" s="305"/>
      <c r="X14" s="306">
        <v>10000000</v>
      </c>
      <c r="Y14" s="306">
        <v>3685000</v>
      </c>
      <c r="Z14" s="306">
        <v>3685000</v>
      </c>
      <c r="AA14" s="306">
        <v>0</v>
      </c>
      <c r="AB14" s="306">
        <v>0</v>
      </c>
      <c r="AC14" s="307">
        <v>1</v>
      </c>
      <c r="AD14" s="308">
        <v>0</v>
      </c>
      <c r="AE14" s="309"/>
      <c r="AF14" s="310"/>
      <c r="AG14" s="310" t="s">
        <v>422</v>
      </c>
      <c r="AH14" s="308">
        <v>0</v>
      </c>
      <c r="AI14" s="308">
        <v>0</v>
      </c>
      <c r="AJ14" s="308">
        <v>0</v>
      </c>
      <c r="AK14" s="308">
        <v>0</v>
      </c>
      <c r="AL14" s="1134" t="s">
        <v>423</v>
      </c>
      <c r="AM14" s="311"/>
    </row>
    <row r="15" spans="1:39">
      <c r="AM15" s="303"/>
    </row>
    <row r="19" spans="20:30" ht="13.8">
      <c r="T19" s="477"/>
      <c r="U19" s="477"/>
      <c r="V19" s="477"/>
      <c r="W19" s="477"/>
      <c r="X19" s="477"/>
      <c r="Y19" s="477"/>
      <c r="Z19" s="477"/>
      <c r="AA19" s="477"/>
      <c r="AB19" s="477"/>
      <c r="AC19" s="477"/>
      <c r="AD19" s="477"/>
    </row>
  </sheetData>
  <mergeCells count="34">
    <mergeCell ref="D10:T10"/>
    <mergeCell ref="D11:AM11"/>
    <mergeCell ref="D12:T12"/>
    <mergeCell ref="E13:T13"/>
    <mergeCell ref="D14:E14"/>
    <mergeCell ref="F14:T14"/>
    <mergeCell ref="AH7:AM7"/>
    <mergeCell ref="X8:X9"/>
    <mergeCell ref="Y8:AB8"/>
    <mergeCell ref="AC8:AC9"/>
    <mergeCell ref="AD8:AD9"/>
    <mergeCell ref="AE8:AE9"/>
    <mergeCell ref="AF8:AF9"/>
    <mergeCell ref="AM8:AM9"/>
    <mergeCell ref="AG8:AG9"/>
    <mergeCell ref="AH8:AH9"/>
    <mergeCell ref="AI8:AI9"/>
    <mergeCell ref="AJ8:AJ9"/>
    <mergeCell ref="AK8:AK9"/>
    <mergeCell ref="AL8:AL9"/>
    <mergeCell ref="V7:V9"/>
    <mergeCell ref="C1:Y1"/>
    <mergeCell ref="Z1:AD1"/>
    <mergeCell ref="D2:AF2"/>
    <mergeCell ref="D3:AF3"/>
    <mergeCell ref="D4:AF4"/>
    <mergeCell ref="C5:N5"/>
    <mergeCell ref="O5:U5"/>
    <mergeCell ref="C7:C9"/>
    <mergeCell ref="D7:T9"/>
    <mergeCell ref="U7:U9"/>
    <mergeCell ref="W7:W9"/>
    <mergeCell ref="X7:AD7"/>
    <mergeCell ref="AE7:AG7"/>
  </mergeCells>
  <pageMargins left="0.39370078740157483" right="0.19685039370078741"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21.xml><?xml version="1.0" encoding="utf-8"?>
<worksheet xmlns="http://schemas.openxmlformats.org/spreadsheetml/2006/main" xmlns:r="http://schemas.openxmlformats.org/officeDocument/2006/relationships">
  <dimension ref="A1:AL18"/>
  <sheetViews>
    <sheetView showGridLines="0" topLeftCell="B5" workbookViewId="0">
      <selection activeCell="C12" sqref="C12:S12"/>
    </sheetView>
  </sheetViews>
  <sheetFormatPr baseColWidth="10" defaultRowHeight="10.199999999999999"/>
  <cols>
    <col min="1" max="1" width="0" style="2" hidden="1" customWidth="1"/>
    <col min="2" max="2" width="6.6640625" style="2" customWidth="1"/>
    <col min="3" max="3" width="1.6640625" style="2" customWidth="1"/>
    <col min="4" max="4" width="1.44140625" style="2" customWidth="1"/>
    <col min="5" max="18" width="0" style="2" hidden="1" customWidth="1"/>
    <col min="19" max="19" width="38.109375" style="2" customWidth="1"/>
    <col min="20" max="21" width="13.109375" style="2" customWidth="1"/>
    <col min="22" max="22" width="11.109375" style="2" customWidth="1"/>
    <col min="23" max="27" width="12.44140625" style="2" customWidth="1"/>
    <col min="28" max="28" width="6.44140625" style="2" bestFit="1" customWidth="1"/>
    <col min="29" max="29" width="12.33203125" style="2" bestFit="1" customWidth="1"/>
    <col min="30" max="30" width="13.109375" style="2" customWidth="1"/>
    <col min="31" max="31" width="42.33203125" style="38" customWidth="1"/>
    <col min="32" max="32" width="59.6640625" style="38" customWidth="1"/>
    <col min="33" max="34" width="13.109375" style="2" customWidth="1"/>
    <col min="35" max="35" width="16.44140625" style="2" customWidth="1"/>
    <col min="36" max="36" width="20.6640625" style="2" customWidth="1"/>
    <col min="37" max="38" width="78.33203125" style="2" customWidth="1"/>
    <col min="39" max="256" width="11.5546875" style="2"/>
    <col min="257" max="257" width="0" style="2" hidden="1" customWidth="1"/>
    <col min="258" max="258" width="6.6640625" style="2" customWidth="1"/>
    <col min="259" max="259" width="1.6640625" style="2" customWidth="1"/>
    <col min="260" max="260" width="1.44140625" style="2" customWidth="1"/>
    <col min="261" max="274" width="0" style="2" hidden="1" customWidth="1"/>
    <col min="275" max="275" width="38.109375" style="2" customWidth="1"/>
    <col min="276" max="277" width="13.109375" style="2" customWidth="1"/>
    <col min="278" max="278" width="11.109375" style="2" customWidth="1"/>
    <col min="279" max="283" width="12.44140625" style="2" customWidth="1"/>
    <col min="284" max="284" width="6.44140625" style="2" bestFit="1" customWidth="1"/>
    <col min="285" max="285" width="12.33203125" style="2" bestFit="1" customWidth="1"/>
    <col min="286" max="286" width="13.109375" style="2" customWidth="1"/>
    <col min="287" max="287" width="42.33203125" style="2" customWidth="1"/>
    <col min="288" max="288" width="59.6640625" style="2" customWidth="1"/>
    <col min="289" max="290" width="13.109375" style="2" customWidth="1"/>
    <col min="291" max="291" width="16.44140625" style="2" customWidth="1"/>
    <col min="292" max="292" width="20.6640625" style="2" customWidth="1"/>
    <col min="293" max="294" width="78.33203125" style="2" customWidth="1"/>
    <col min="295" max="512" width="11.5546875" style="2"/>
    <col min="513" max="513" width="0" style="2" hidden="1" customWidth="1"/>
    <col min="514" max="514" width="6.6640625" style="2" customWidth="1"/>
    <col min="515" max="515" width="1.6640625" style="2" customWidth="1"/>
    <col min="516" max="516" width="1.44140625" style="2" customWidth="1"/>
    <col min="517" max="530" width="0" style="2" hidden="1" customWidth="1"/>
    <col min="531" max="531" width="38.109375" style="2" customWidth="1"/>
    <col min="532" max="533" width="13.109375" style="2" customWidth="1"/>
    <col min="534" max="534" width="11.109375" style="2" customWidth="1"/>
    <col min="535" max="539" width="12.44140625" style="2" customWidth="1"/>
    <col min="540" max="540" width="6.44140625" style="2" bestFit="1" customWidth="1"/>
    <col min="541" max="541" width="12.33203125" style="2" bestFit="1" customWidth="1"/>
    <col min="542" max="542" width="13.109375" style="2" customWidth="1"/>
    <col min="543" max="543" width="42.33203125" style="2" customWidth="1"/>
    <col min="544" max="544" width="59.6640625" style="2" customWidth="1"/>
    <col min="545" max="546" width="13.109375" style="2" customWidth="1"/>
    <col min="547" max="547" width="16.44140625" style="2" customWidth="1"/>
    <col min="548" max="548" width="20.6640625" style="2" customWidth="1"/>
    <col min="549" max="550" width="78.33203125" style="2" customWidth="1"/>
    <col min="551" max="768" width="11.5546875" style="2"/>
    <col min="769" max="769" width="0" style="2" hidden="1" customWidth="1"/>
    <col min="770" max="770" width="6.6640625" style="2" customWidth="1"/>
    <col min="771" max="771" width="1.6640625" style="2" customWidth="1"/>
    <col min="772" max="772" width="1.44140625" style="2" customWidth="1"/>
    <col min="773" max="786" width="0" style="2" hidden="1" customWidth="1"/>
    <col min="787" max="787" width="38.109375" style="2" customWidth="1"/>
    <col min="788" max="789" width="13.109375" style="2" customWidth="1"/>
    <col min="790" max="790" width="11.109375" style="2" customWidth="1"/>
    <col min="791" max="795" width="12.44140625" style="2" customWidth="1"/>
    <col min="796" max="796" width="6.44140625" style="2" bestFit="1" customWidth="1"/>
    <col min="797" max="797" width="12.33203125" style="2" bestFit="1" customWidth="1"/>
    <col min="798" max="798" width="13.109375" style="2" customWidth="1"/>
    <col min="799" max="799" width="42.33203125" style="2" customWidth="1"/>
    <col min="800" max="800" width="59.6640625" style="2" customWidth="1"/>
    <col min="801" max="802" width="13.109375" style="2" customWidth="1"/>
    <col min="803" max="803" width="16.44140625" style="2" customWidth="1"/>
    <col min="804" max="804" width="20.6640625" style="2" customWidth="1"/>
    <col min="805" max="806" width="78.33203125" style="2" customWidth="1"/>
    <col min="807" max="1024" width="11.5546875" style="2"/>
    <col min="1025" max="1025" width="0" style="2" hidden="1" customWidth="1"/>
    <col min="1026" max="1026" width="6.6640625" style="2" customWidth="1"/>
    <col min="1027" max="1027" width="1.6640625" style="2" customWidth="1"/>
    <col min="1028" max="1028" width="1.44140625" style="2" customWidth="1"/>
    <col min="1029" max="1042" width="0" style="2" hidden="1" customWidth="1"/>
    <col min="1043" max="1043" width="38.109375" style="2" customWidth="1"/>
    <col min="1044" max="1045" width="13.109375" style="2" customWidth="1"/>
    <col min="1046" max="1046" width="11.109375" style="2" customWidth="1"/>
    <col min="1047" max="1051" width="12.44140625" style="2" customWidth="1"/>
    <col min="1052" max="1052" width="6.44140625" style="2" bestFit="1" customWidth="1"/>
    <col min="1053" max="1053" width="12.33203125" style="2" bestFit="1" customWidth="1"/>
    <col min="1054" max="1054" width="13.109375" style="2" customWidth="1"/>
    <col min="1055" max="1055" width="42.33203125" style="2" customWidth="1"/>
    <col min="1056" max="1056" width="59.6640625" style="2" customWidth="1"/>
    <col min="1057" max="1058" width="13.109375" style="2" customWidth="1"/>
    <col min="1059" max="1059" width="16.44140625" style="2" customWidth="1"/>
    <col min="1060" max="1060" width="20.6640625" style="2" customWidth="1"/>
    <col min="1061" max="1062" width="78.33203125" style="2" customWidth="1"/>
    <col min="1063" max="1280" width="11.5546875" style="2"/>
    <col min="1281" max="1281" width="0" style="2" hidden="1" customWidth="1"/>
    <col min="1282" max="1282" width="6.6640625" style="2" customWidth="1"/>
    <col min="1283" max="1283" width="1.6640625" style="2" customWidth="1"/>
    <col min="1284" max="1284" width="1.44140625" style="2" customWidth="1"/>
    <col min="1285" max="1298" width="0" style="2" hidden="1" customWidth="1"/>
    <col min="1299" max="1299" width="38.109375" style="2" customWidth="1"/>
    <col min="1300" max="1301" width="13.109375" style="2" customWidth="1"/>
    <col min="1302" max="1302" width="11.109375" style="2" customWidth="1"/>
    <col min="1303" max="1307" width="12.44140625" style="2" customWidth="1"/>
    <col min="1308" max="1308" width="6.44140625" style="2" bestFit="1" customWidth="1"/>
    <col min="1309" max="1309" width="12.33203125" style="2" bestFit="1" customWidth="1"/>
    <col min="1310" max="1310" width="13.109375" style="2" customWidth="1"/>
    <col min="1311" max="1311" width="42.33203125" style="2" customWidth="1"/>
    <col min="1312" max="1312" width="59.6640625" style="2" customWidth="1"/>
    <col min="1313" max="1314" width="13.109375" style="2" customWidth="1"/>
    <col min="1315" max="1315" width="16.44140625" style="2" customWidth="1"/>
    <col min="1316" max="1316" width="20.6640625" style="2" customWidth="1"/>
    <col min="1317" max="1318" width="78.33203125" style="2" customWidth="1"/>
    <col min="1319" max="1536" width="11.5546875" style="2"/>
    <col min="1537" max="1537" width="0" style="2" hidden="1" customWidth="1"/>
    <col min="1538" max="1538" width="6.6640625" style="2" customWidth="1"/>
    <col min="1539" max="1539" width="1.6640625" style="2" customWidth="1"/>
    <col min="1540" max="1540" width="1.44140625" style="2" customWidth="1"/>
    <col min="1541" max="1554" width="0" style="2" hidden="1" customWidth="1"/>
    <col min="1555" max="1555" width="38.109375" style="2" customWidth="1"/>
    <col min="1556" max="1557" width="13.109375" style="2" customWidth="1"/>
    <col min="1558" max="1558" width="11.109375" style="2" customWidth="1"/>
    <col min="1559" max="1563" width="12.44140625" style="2" customWidth="1"/>
    <col min="1564" max="1564" width="6.44140625" style="2" bestFit="1" customWidth="1"/>
    <col min="1565" max="1565" width="12.33203125" style="2" bestFit="1" customWidth="1"/>
    <col min="1566" max="1566" width="13.109375" style="2" customWidth="1"/>
    <col min="1567" max="1567" width="42.33203125" style="2" customWidth="1"/>
    <col min="1568" max="1568" width="59.6640625" style="2" customWidth="1"/>
    <col min="1569" max="1570" width="13.109375" style="2" customWidth="1"/>
    <col min="1571" max="1571" width="16.44140625" style="2" customWidth="1"/>
    <col min="1572" max="1572" width="20.6640625" style="2" customWidth="1"/>
    <col min="1573" max="1574" width="78.33203125" style="2" customWidth="1"/>
    <col min="1575" max="1792" width="11.5546875" style="2"/>
    <col min="1793" max="1793" width="0" style="2" hidden="1" customWidth="1"/>
    <col min="1794" max="1794" width="6.6640625" style="2" customWidth="1"/>
    <col min="1795" max="1795" width="1.6640625" style="2" customWidth="1"/>
    <col min="1796" max="1796" width="1.44140625" style="2" customWidth="1"/>
    <col min="1797" max="1810" width="0" style="2" hidden="1" customWidth="1"/>
    <col min="1811" max="1811" width="38.109375" style="2" customWidth="1"/>
    <col min="1812" max="1813" width="13.109375" style="2" customWidth="1"/>
    <col min="1814" max="1814" width="11.109375" style="2" customWidth="1"/>
    <col min="1815" max="1819" width="12.44140625" style="2" customWidth="1"/>
    <col min="1820" max="1820" width="6.44140625" style="2" bestFit="1" customWidth="1"/>
    <col min="1821" max="1821" width="12.33203125" style="2" bestFit="1" customWidth="1"/>
    <col min="1822" max="1822" width="13.109375" style="2" customWidth="1"/>
    <col min="1823" max="1823" width="42.33203125" style="2" customWidth="1"/>
    <col min="1824" max="1824" width="59.6640625" style="2" customWidth="1"/>
    <col min="1825" max="1826" width="13.109375" style="2" customWidth="1"/>
    <col min="1827" max="1827" width="16.44140625" style="2" customWidth="1"/>
    <col min="1828" max="1828" width="20.6640625" style="2" customWidth="1"/>
    <col min="1829" max="1830" width="78.33203125" style="2" customWidth="1"/>
    <col min="1831" max="2048" width="11.5546875" style="2"/>
    <col min="2049" max="2049" width="0" style="2" hidden="1" customWidth="1"/>
    <col min="2050" max="2050" width="6.6640625" style="2" customWidth="1"/>
    <col min="2051" max="2051" width="1.6640625" style="2" customWidth="1"/>
    <col min="2052" max="2052" width="1.44140625" style="2" customWidth="1"/>
    <col min="2053" max="2066" width="0" style="2" hidden="1" customWidth="1"/>
    <col min="2067" max="2067" width="38.109375" style="2" customWidth="1"/>
    <col min="2068" max="2069" width="13.109375" style="2" customWidth="1"/>
    <col min="2070" max="2070" width="11.109375" style="2" customWidth="1"/>
    <col min="2071" max="2075" width="12.44140625" style="2" customWidth="1"/>
    <col min="2076" max="2076" width="6.44140625" style="2" bestFit="1" customWidth="1"/>
    <col min="2077" max="2077" width="12.33203125" style="2" bestFit="1" customWidth="1"/>
    <col min="2078" max="2078" width="13.109375" style="2" customWidth="1"/>
    <col min="2079" max="2079" width="42.33203125" style="2" customWidth="1"/>
    <col min="2080" max="2080" width="59.6640625" style="2" customWidth="1"/>
    <col min="2081" max="2082" width="13.109375" style="2" customWidth="1"/>
    <col min="2083" max="2083" width="16.44140625" style="2" customWidth="1"/>
    <col min="2084" max="2084" width="20.6640625" style="2" customWidth="1"/>
    <col min="2085" max="2086" width="78.33203125" style="2" customWidth="1"/>
    <col min="2087" max="2304" width="11.5546875" style="2"/>
    <col min="2305" max="2305" width="0" style="2" hidden="1" customWidth="1"/>
    <col min="2306" max="2306" width="6.6640625" style="2" customWidth="1"/>
    <col min="2307" max="2307" width="1.6640625" style="2" customWidth="1"/>
    <col min="2308" max="2308" width="1.44140625" style="2" customWidth="1"/>
    <col min="2309" max="2322" width="0" style="2" hidden="1" customWidth="1"/>
    <col min="2323" max="2323" width="38.109375" style="2" customWidth="1"/>
    <col min="2324" max="2325" width="13.109375" style="2" customWidth="1"/>
    <col min="2326" max="2326" width="11.109375" style="2" customWidth="1"/>
    <col min="2327" max="2331" width="12.44140625" style="2" customWidth="1"/>
    <col min="2332" max="2332" width="6.44140625" style="2" bestFit="1" customWidth="1"/>
    <col min="2333" max="2333" width="12.33203125" style="2" bestFit="1" customWidth="1"/>
    <col min="2334" max="2334" width="13.109375" style="2" customWidth="1"/>
    <col min="2335" max="2335" width="42.33203125" style="2" customWidth="1"/>
    <col min="2336" max="2336" width="59.6640625" style="2" customWidth="1"/>
    <col min="2337" max="2338" width="13.109375" style="2" customWidth="1"/>
    <col min="2339" max="2339" width="16.44140625" style="2" customWidth="1"/>
    <col min="2340" max="2340" width="20.6640625" style="2" customWidth="1"/>
    <col min="2341" max="2342" width="78.33203125" style="2" customWidth="1"/>
    <col min="2343" max="2560" width="11.5546875" style="2"/>
    <col min="2561" max="2561" width="0" style="2" hidden="1" customWidth="1"/>
    <col min="2562" max="2562" width="6.6640625" style="2" customWidth="1"/>
    <col min="2563" max="2563" width="1.6640625" style="2" customWidth="1"/>
    <col min="2564" max="2564" width="1.44140625" style="2" customWidth="1"/>
    <col min="2565" max="2578" width="0" style="2" hidden="1" customWidth="1"/>
    <col min="2579" max="2579" width="38.109375" style="2" customWidth="1"/>
    <col min="2580" max="2581" width="13.109375" style="2" customWidth="1"/>
    <col min="2582" max="2582" width="11.109375" style="2" customWidth="1"/>
    <col min="2583" max="2587" width="12.44140625" style="2" customWidth="1"/>
    <col min="2588" max="2588" width="6.44140625" style="2" bestFit="1" customWidth="1"/>
    <col min="2589" max="2589" width="12.33203125" style="2" bestFit="1" customWidth="1"/>
    <col min="2590" max="2590" width="13.109375" style="2" customWidth="1"/>
    <col min="2591" max="2591" width="42.33203125" style="2" customWidth="1"/>
    <col min="2592" max="2592" width="59.6640625" style="2" customWidth="1"/>
    <col min="2593" max="2594" width="13.109375" style="2" customWidth="1"/>
    <col min="2595" max="2595" width="16.44140625" style="2" customWidth="1"/>
    <col min="2596" max="2596" width="20.6640625" style="2" customWidth="1"/>
    <col min="2597" max="2598" width="78.33203125" style="2" customWidth="1"/>
    <col min="2599" max="2816" width="11.5546875" style="2"/>
    <col min="2817" max="2817" width="0" style="2" hidden="1" customWidth="1"/>
    <col min="2818" max="2818" width="6.6640625" style="2" customWidth="1"/>
    <col min="2819" max="2819" width="1.6640625" style="2" customWidth="1"/>
    <col min="2820" max="2820" width="1.44140625" style="2" customWidth="1"/>
    <col min="2821" max="2834" width="0" style="2" hidden="1" customWidth="1"/>
    <col min="2835" max="2835" width="38.109375" style="2" customWidth="1"/>
    <col min="2836" max="2837" width="13.109375" style="2" customWidth="1"/>
    <col min="2838" max="2838" width="11.109375" style="2" customWidth="1"/>
    <col min="2839" max="2843" width="12.44140625" style="2" customWidth="1"/>
    <col min="2844" max="2844" width="6.44140625" style="2" bestFit="1" customWidth="1"/>
    <col min="2845" max="2845" width="12.33203125" style="2" bestFit="1" customWidth="1"/>
    <col min="2846" max="2846" width="13.109375" style="2" customWidth="1"/>
    <col min="2847" max="2847" width="42.33203125" style="2" customWidth="1"/>
    <col min="2848" max="2848" width="59.6640625" style="2" customWidth="1"/>
    <col min="2849" max="2850" width="13.109375" style="2" customWidth="1"/>
    <col min="2851" max="2851" width="16.44140625" style="2" customWidth="1"/>
    <col min="2852" max="2852" width="20.6640625" style="2" customWidth="1"/>
    <col min="2853" max="2854" width="78.33203125" style="2" customWidth="1"/>
    <col min="2855" max="3072" width="11.5546875" style="2"/>
    <col min="3073" max="3073" width="0" style="2" hidden="1" customWidth="1"/>
    <col min="3074" max="3074" width="6.6640625" style="2" customWidth="1"/>
    <col min="3075" max="3075" width="1.6640625" style="2" customWidth="1"/>
    <col min="3076" max="3076" width="1.44140625" style="2" customWidth="1"/>
    <col min="3077" max="3090" width="0" style="2" hidden="1" customWidth="1"/>
    <col min="3091" max="3091" width="38.109375" style="2" customWidth="1"/>
    <col min="3092" max="3093" width="13.109375" style="2" customWidth="1"/>
    <col min="3094" max="3094" width="11.109375" style="2" customWidth="1"/>
    <col min="3095" max="3099" width="12.44140625" style="2" customWidth="1"/>
    <col min="3100" max="3100" width="6.44140625" style="2" bestFit="1" customWidth="1"/>
    <col min="3101" max="3101" width="12.33203125" style="2" bestFit="1" customWidth="1"/>
    <col min="3102" max="3102" width="13.109375" style="2" customWidth="1"/>
    <col min="3103" max="3103" width="42.33203125" style="2" customWidth="1"/>
    <col min="3104" max="3104" width="59.6640625" style="2" customWidth="1"/>
    <col min="3105" max="3106" width="13.109375" style="2" customWidth="1"/>
    <col min="3107" max="3107" width="16.44140625" style="2" customWidth="1"/>
    <col min="3108" max="3108" width="20.6640625" style="2" customWidth="1"/>
    <col min="3109" max="3110" width="78.33203125" style="2" customWidth="1"/>
    <col min="3111" max="3328" width="11.5546875" style="2"/>
    <col min="3329" max="3329" width="0" style="2" hidden="1" customWidth="1"/>
    <col min="3330" max="3330" width="6.6640625" style="2" customWidth="1"/>
    <col min="3331" max="3331" width="1.6640625" style="2" customWidth="1"/>
    <col min="3332" max="3332" width="1.44140625" style="2" customWidth="1"/>
    <col min="3333" max="3346" width="0" style="2" hidden="1" customWidth="1"/>
    <col min="3347" max="3347" width="38.109375" style="2" customWidth="1"/>
    <col min="3348" max="3349" width="13.109375" style="2" customWidth="1"/>
    <col min="3350" max="3350" width="11.109375" style="2" customWidth="1"/>
    <col min="3351" max="3355" width="12.44140625" style="2" customWidth="1"/>
    <col min="3356" max="3356" width="6.44140625" style="2" bestFit="1" customWidth="1"/>
    <col min="3357" max="3357" width="12.33203125" style="2" bestFit="1" customWidth="1"/>
    <col min="3358" max="3358" width="13.109375" style="2" customWidth="1"/>
    <col min="3359" max="3359" width="42.33203125" style="2" customWidth="1"/>
    <col min="3360" max="3360" width="59.6640625" style="2" customWidth="1"/>
    <col min="3361" max="3362" width="13.109375" style="2" customWidth="1"/>
    <col min="3363" max="3363" width="16.44140625" style="2" customWidth="1"/>
    <col min="3364" max="3364" width="20.6640625" style="2" customWidth="1"/>
    <col min="3365" max="3366" width="78.33203125" style="2" customWidth="1"/>
    <col min="3367" max="3584" width="11.5546875" style="2"/>
    <col min="3585" max="3585" width="0" style="2" hidden="1" customWidth="1"/>
    <col min="3586" max="3586" width="6.6640625" style="2" customWidth="1"/>
    <col min="3587" max="3587" width="1.6640625" style="2" customWidth="1"/>
    <col min="3588" max="3588" width="1.44140625" style="2" customWidth="1"/>
    <col min="3589" max="3602" width="0" style="2" hidden="1" customWidth="1"/>
    <col min="3603" max="3603" width="38.109375" style="2" customWidth="1"/>
    <col min="3604" max="3605" width="13.109375" style="2" customWidth="1"/>
    <col min="3606" max="3606" width="11.109375" style="2" customWidth="1"/>
    <col min="3607" max="3611" width="12.44140625" style="2" customWidth="1"/>
    <col min="3612" max="3612" width="6.44140625" style="2" bestFit="1" customWidth="1"/>
    <col min="3613" max="3613" width="12.33203125" style="2" bestFit="1" customWidth="1"/>
    <col min="3614" max="3614" width="13.109375" style="2" customWidth="1"/>
    <col min="3615" max="3615" width="42.33203125" style="2" customWidth="1"/>
    <col min="3616" max="3616" width="59.6640625" style="2" customWidth="1"/>
    <col min="3617" max="3618" width="13.109375" style="2" customWidth="1"/>
    <col min="3619" max="3619" width="16.44140625" style="2" customWidth="1"/>
    <col min="3620" max="3620" width="20.6640625" style="2" customWidth="1"/>
    <col min="3621" max="3622" width="78.33203125" style="2" customWidth="1"/>
    <col min="3623" max="3840" width="11.5546875" style="2"/>
    <col min="3841" max="3841" width="0" style="2" hidden="1" customWidth="1"/>
    <col min="3842" max="3842" width="6.6640625" style="2" customWidth="1"/>
    <col min="3843" max="3843" width="1.6640625" style="2" customWidth="1"/>
    <col min="3844" max="3844" width="1.44140625" style="2" customWidth="1"/>
    <col min="3845" max="3858" width="0" style="2" hidden="1" customWidth="1"/>
    <col min="3859" max="3859" width="38.109375" style="2" customWidth="1"/>
    <col min="3860" max="3861" width="13.109375" style="2" customWidth="1"/>
    <col min="3862" max="3862" width="11.109375" style="2" customWidth="1"/>
    <col min="3863" max="3867" width="12.44140625" style="2" customWidth="1"/>
    <col min="3868" max="3868" width="6.44140625" style="2" bestFit="1" customWidth="1"/>
    <col min="3869" max="3869" width="12.33203125" style="2" bestFit="1" customWidth="1"/>
    <col min="3870" max="3870" width="13.109375" style="2" customWidth="1"/>
    <col min="3871" max="3871" width="42.33203125" style="2" customWidth="1"/>
    <col min="3872" max="3872" width="59.6640625" style="2" customWidth="1"/>
    <col min="3873" max="3874" width="13.109375" style="2" customWidth="1"/>
    <col min="3875" max="3875" width="16.44140625" style="2" customWidth="1"/>
    <col min="3876" max="3876" width="20.6640625" style="2" customWidth="1"/>
    <col min="3877" max="3878" width="78.33203125" style="2" customWidth="1"/>
    <col min="3879" max="4096" width="11.5546875" style="2"/>
    <col min="4097" max="4097" width="0" style="2" hidden="1" customWidth="1"/>
    <col min="4098" max="4098" width="6.6640625" style="2" customWidth="1"/>
    <col min="4099" max="4099" width="1.6640625" style="2" customWidth="1"/>
    <col min="4100" max="4100" width="1.44140625" style="2" customWidth="1"/>
    <col min="4101" max="4114" width="0" style="2" hidden="1" customWidth="1"/>
    <col min="4115" max="4115" width="38.109375" style="2" customWidth="1"/>
    <col min="4116" max="4117" width="13.109375" style="2" customWidth="1"/>
    <col min="4118" max="4118" width="11.109375" style="2" customWidth="1"/>
    <col min="4119" max="4123" width="12.44140625" style="2" customWidth="1"/>
    <col min="4124" max="4124" width="6.44140625" style="2" bestFit="1" customWidth="1"/>
    <col min="4125" max="4125" width="12.33203125" style="2" bestFit="1" customWidth="1"/>
    <col min="4126" max="4126" width="13.109375" style="2" customWidth="1"/>
    <col min="4127" max="4127" width="42.33203125" style="2" customWidth="1"/>
    <col min="4128" max="4128" width="59.6640625" style="2" customWidth="1"/>
    <col min="4129" max="4130" width="13.109375" style="2" customWidth="1"/>
    <col min="4131" max="4131" width="16.44140625" style="2" customWidth="1"/>
    <col min="4132" max="4132" width="20.6640625" style="2" customWidth="1"/>
    <col min="4133" max="4134" width="78.33203125" style="2" customWidth="1"/>
    <col min="4135" max="4352" width="11.5546875" style="2"/>
    <col min="4353" max="4353" width="0" style="2" hidden="1" customWidth="1"/>
    <col min="4354" max="4354" width="6.6640625" style="2" customWidth="1"/>
    <col min="4355" max="4355" width="1.6640625" style="2" customWidth="1"/>
    <col min="4356" max="4356" width="1.44140625" style="2" customWidth="1"/>
    <col min="4357" max="4370" width="0" style="2" hidden="1" customWidth="1"/>
    <col min="4371" max="4371" width="38.109375" style="2" customWidth="1"/>
    <col min="4372" max="4373" width="13.109375" style="2" customWidth="1"/>
    <col min="4374" max="4374" width="11.109375" style="2" customWidth="1"/>
    <col min="4375" max="4379" width="12.44140625" style="2" customWidth="1"/>
    <col min="4380" max="4380" width="6.44140625" style="2" bestFit="1" customWidth="1"/>
    <col min="4381" max="4381" width="12.33203125" style="2" bestFit="1" customWidth="1"/>
    <col min="4382" max="4382" width="13.109375" style="2" customWidth="1"/>
    <col min="4383" max="4383" width="42.33203125" style="2" customWidth="1"/>
    <col min="4384" max="4384" width="59.6640625" style="2" customWidth="1"/>
    <col min="4385" max="4386" width="13.109375" style="2" customWidth="1"/>
    <col min="4387" max="4387" width="16.44140625" style="2" customWidth="1"/>
    <col min="4388" max="4388" width="20.6640625" style="2" customWidth="1"/>
    <col min="4389" max="4390" width="78.33203125" style="2" customWidth="1"/>
    <col min="4391" max="4608" width="11.5546875" style="2"/>
    <col min="4609" max="4609" width="0" style="2" hidden="1" customWidth="1"/>
    <col min="4610" max="4610" width="6.6640625" style="2" customWidth="1"/>
    <col min="4611" max="4611" width="1.6640625" style="2" customWidth="1"/>
    <col min="4612" max="4612" width="1.44140625" style="2" customWidth="1"/>
    <col min="4613" max="4626" width="0" style="2" hidden="1" customWidth="1"/>
    <col min="4627" max="4627" width="38.109375" style="2" customWidth="1"/>
    <col min="4628" max="4629" width="13.109375" style="2" customWidth="1"/>
    <col min="4630" max="4630" width="11.109375" style="2" customWidth="1"/>
    <col min="4631" max="4635" width="12.44140625" style="2" customWidth="1"/>
    <col min="4636" max="4636" width="6.44140625" style="2" bestFit="1" customWidth="1"/>
    <col min="4637" max="4637" width="12.33203125" style="2" bestFit="1" customWidth="1"/>
    <col min="4638" max="4638" width="13.109375" style="2" customWidth="1"/>
    <col min="4639" max="4639" width="42.33203125" style="2" customWidth="1"/>
    <col min="4640" max="4640" width="59.6640625" style="2" customWidth="1"/>
    <col min="4641" max="4642" width="13.109375" style="2" customWidth="1"/>
    <col min="4643" max="4643" width="16.44140625" style="2" customWidth="1"/>
    <col min="4644" max="4644" width="20.6640625" style="2" customWidth="1"/>
    <col min="4645" max="4646" width="78.33203125" style="2" customWidth="1"/>
    <col min="4647" max="4864" width="11.5546875" style="2"/>
    <col min="4865" max="4865" width="0" style="2" hidden="1" customWidth="1"/>
    <col min="4866" max="4866" width="6.6640625" style="2" customWidth="1"/>
    <col min="4867" max="4867" width="1.6640625" style="2" customWidth="1"/>
    <col min="4868" max="4868" width="1.44140625" style="2" customWidth="1"/>
    <col min="4869" max="4882" width="0" style="2" hidden="1" customWidth="1"/>
    <col min="4883" max="4883" width="38.109375" style="2" customWidth="1"/>
    <col min="4884" max="4885" width="13.109375" style="2" customWidth="1"/>
    <col min="4886" max="4886" width="11.109375" style="2" customWidth="1"/>
    <col min="4887" max="4891" width="12.44140625" style="2" customWidth="1"/>
    <col min="4892" max="4892" width="6.44140625" style="2" bestFit="1" customWidth="1"/>
    <col min="4893" max="4893" width="12.33203125" style="2" bestFit="1" customWidth="1"/>
    <col min="4894" max="4894" width="13.109375" style="2" customWidth="1"/>
    <col min="4895" max="4895" width="42.33203125" style="2" customWidth="1"/>
    <col min="4896" max="4896" width="59.6640625" style="2" customWidth="1"/>
    <col min="4897" max="4898" width="13.109375" style="2" customWidth="1"/>
    <col min="4899" max="4899" width="16.44140625" style="2" customWidth="1"/>
    <col min="4900" max="4900" width="20.6640625" style="2" customWidth="1"/>
    <col min="4901" max="4902" width="78.33203125" style="2" customWidth="1"/>
    <col min="4903" max="5120" width="11.5546875" style="2"/>
    <col min="5121" max="5121" width="0" style="2" hidden="1" customWidth="1"/>
    <col min="5122" max="5122" width="6.6640625" style="2" customWidth="1"/>
    <col min="5123" max="5123" width="1.6640625" style="2" customWidth="1"/>
    <col min="5124" max="5124" width="1.44140625" style="2" customWidth="1"/>
    <col min="5125" max="5138" width="0" style="2" hidden="1" customWidth="1"/>
    <col min="5139" max="5139" width="38.109375" style="2" customWidth="1"/>
    <col min="5140" max="5141" width="13.109375" style="2" customWidth="1"/>
    <col min="5142" max="5142" width="11.109375" style="2" customWidth="1"/>
    <col min="5143" max="5147" width="12.44140625" style="2" customWidth="1"/>
    <col min="5148" max="5148" width="6.44140625" style="2" bestFit="1" customWidth="1"/>
    <col min="5149" max="5149" width="12.33203125" style="2" bestFit="1" customWidth="1"/>
    <col min="5150" max="5150" width="13.109375" style="2" customWidth="1"/>
    <col min="5151" max="5151" width="42.33203125" style="2" customWidth="1"/>
    <col min="5152" max="5152" width="59.6640625" style="2" customWidth="1"/>
    <col min="5153" max="5154" width="13.109375" style="2" customWidth="1"/>
    <col min="5155" max="5155" width="16.44140625" style="2" customWidth="1"/>
    <col min="5156" max="5156" width="20.6640625" style="2" customWidth="1"/>
    <col min="5157" max="5158" width="78.33203125" style="2" customWidth="1"/>
    <col min="5159" max="5376" width="11.5546875" style="2"/>
    <col min="5377" max="5377" width="0" style="2" hidden="1" customWidth="1"/>
    <col min="5378" max="5378" width="6.6640625" style="2" customWidth="1"/>
    <col min="5379" max="5379" width="1.6640625" style="2" customWidth="1"/>
    <col min="5380" max="5380" width="1.44140625" style="2" customWidth="1"/>
    <col min="5381" max="5394" width="0" style="2" hidden="1" customWidth="1"/>
    <col min="5395" max="5395" width="38.109375" style="2" customWidth="1"/>
    <col min="5396" max="5397" width="13.109375" style="2" customWidth="1"/>
    <col min="5398" max="5398" width="11.109375" style="2" customWidth="1"/>
    <col min="5399" max="5403" width="12.44140625" style="2" customWidth="1"/>
    <col min="5404" max="5404" width="6.44140625" style="2" bestFit="1" customWidth="1"/>
    <col min="5405" max="5405" width="12.33203125" style="2" bestFit="1" customWidth="1"/>
    <col min="5406" max="5406" width="13.109375" style="2" customWidth="1"/>
    <col min="5407" max="5407" width="42.33203125" style="2" customWidth="1"/>
    <col min="5408" max="5408" width="59.6640625" style="2" customWidth="1"/>
    <col min="5409" max="5410" width="13.109375" style="2" customWidth="1"/>
    <col min="5411" max="5411" width="16.44140625" style="2" customWidth="1"/>
    <col min="5412" max="5412" width="20.6640625" style="2" customWidth="1"/>
    <col min="5413" max="5414" width="78.33203125" style="2" customWidth="1"/>
    <col min="5415" max="5632" width="11.5546875" style="2"/>
    <col min="5633" max="5633" width="0" style="2" hidden="1" customWidth="1"/>
    <col min="5634" max="5634" width="6.6640625" style="2" customWidth="1"/>
    <col min="5635" max="5635" width="1.6640625" style="2" customWidth="1"/>
    <col min="5636" max="5636" width="1.44140625" style="2" customWidth="1"/>
    <col min="5637" max="5650" width="0" style="2" hidden="1" customWidth="1"/>
    <col min="5651" max="5651" width="38.109375" style="2" customWidth="1"/>
    <col min="5652" max="5653" width="13.109375" style="2" customWidth="1"/>
    <col min="5654" max="5654" width="11.109375" style="2" customWidth="1"/>
    <col min="5655" max="5659" width="12.44140625" style="2" customWidth="1"/>
    <col min="5660" max="5660" width="6.44140625" style="2" bestFit="1" customWidth="1"/>
    <col min="5661" max="5661" width="12.33203125" style="2" bestFit="1" customWidth="1"/>
    <col min="5662" max="5662" width="13.109375" style="2" customWidth="1"/>
    <col min="5663" max="5663" width="42.33203125" style="2" customWidth="1"/>
    <col min="5664" max="5664" width="59.6640625" style="2" customWidth="1"/>
    <col min="5665" max="5666" width="13.109375" style="2" customWidth="1"/>
    <col min="5667" max="5667" width="16.44140625" style="2" customWidth="1"/>
    <col min="5668" max="5668" width="20.6640625" style="2" customWidth="1"/>
    <col min="5669" max="5670" width="78.33203125" style="2" customWidth="1"/>
    <col min="5671" max="5888" width="11.5546875" style="2"/>
    <col min="5889" max="5889" width="0" style="2" hidden="1" customWidth="1"/>
    <col min="5890" max="5890" width="6.6640625" style="2" customWidth="1"/>
    <col min="5891" max="5891" width="1.6640625" style="2" customWidth="1"/>
    <col min="5892" max="5892" width="1.44140625" style="2" customWidth="1"/>
    <col min="5893" max="5906" width="0" style="2" hidden="1" customWidth="1"/>
    <col min="5907" max="5907" width="38.109375" style="2" customWidth="1"/>
    <col min="5908" max="5909" width="13.109375" style="2" customWidth="1"/>
    <col min="5910" max="5910" width="11.109375" style="2" customWidth="1"/>
    <col min="5911" max="5915" width="12.44140625" style="2" customWidth="1"/>
    <col min="5916" max="5916" width="6.44140625" style="2" bestFit="1" customWidth="1"/>
    <col min="5917" max="5917" width="12.33203125" style="2" bestFit="1" customWidth="1"/>
    <col min="5918" max="5918" width="13.109375" style="2" customWidth="1"/>
    <col min="5919" max="5919" width="42.33203125" style="2" customWidth="1"/>
    <col min="5920" max="5920" width="59.6640625" style="2" customWidth="1"/>
    <col min="5921" max="5922" width="13.109375" style="2" customWidth="1"/>
    <col min="5923" max="5923" width="16.44140625" style="2" customWidth="1"/>
    <col min="5924" max="5924" width="20.6640625" style="2" customWidth="1"/>
    <col min="5925" max="5926" width="78.33203125" style="2" customWidth="1"/>
    <col min="5927" max="6144" width="11.5546875" style="2"/>
    <col min="6145" max="6145" width="0" style="2" hidden="1" customWidth="1"/>
    <col min="6146" max="6146" width="6.6640625" style="2" customWidth="1"/>
    <col min="6147" max="6147" width="1.6640625" style="2" customWidth="1"/>
    <col min="6148" max="6148" width="1.44140625" style="2" customWidth="1"/>
    <col min="6149" max="6162" width="0" style="2" hidden="1" customWidth="1"/>
    <col min="6163" max="6163" width="38.109375" style="2" customWidth="1"/>
    <col min="6164" max="6165" width="13.109375" style="2" customWidth="1"/>
    <col min="6166" max="6166" width="11.109375" style="2" customWidth="1"/>
    <col min="6167" max="6171" width="12.44140625" style="2" customWidth="1"/>
    <col min="6172" max="6172" width="6.44140625" style="2" bestFit="1" customWidth="1"/>
    <col min="6173" max="6173" width="12.33203125" style="2" bestFit="1" customWidth="1"/>
    <col min="6174" max="6174" width="13.109375" style="2" customWidth="1"/>
    <col min="6175" max="6175" width="42.33203125" style="2" customWidth="1"/>
    <col min="6176" max="6176" width="59.6640625" style="2" customWidth="1"/>
    <col min="6177" max="6178" width="13.109375" style="2" customWidth="1"/>
    <col min="6179" max="6179" width="16.44140625" style="2" customWidth="1"/>
    <col min="6180" max="6180" width="20.6640625" style="2" customWidth="1"/>
    <col min="6181" max="6182" width="78.33203125" style="2" customWidth="1"/>
    <col min="6183" max="6400" width="11.5546875" style="2"/>
    <col min="6401" max="6401" width="0" style="2" hidden="1" customWidth="1"/>
    <col min="6402" max="6402" width="6.6640625" style="2" customWidth="1"/>
    <col min="6403" max="6403" width="1.6640625" style="2" customWidth="1"/>
    <col min="6404" max="6404" width="1.44140625" style="2" customWidth="1"/>
    <col min="6405" max="6418" width="0" style="2" hidden="1" customWidth="1"/>
    <col min="6419" max="6419" width="38.109375" style="2" customWidth="1"/>
    <col min="6420" max="6421" width="13.109375" style="2" customWidth="1"/>
    <col min="6422" max="6422" width="11.109375" style="2" customWidth="1"/>
    <col min="6423" max="6427" width="12.44140625" style="2" customWidth="1"/>
    <col min="6428" max="6428" width="6.44140625" style="2" bestFit="1" customWidth="1"/>
    <col min="6429" max="6429" width="12.33203125" style="2" bestFit="1" customWidth="1"/>
    <col min="6430" max="6430" width="13.109375" style="2" customWidth="1"/>
    <col min="6431" max="6431" width="42.33203125" style="2" customWidth="1"/>
    <col min="6432" max="6432" width="59.6640625" style="2" customWidth="1"/>
    <col min="6433" max="6434" width="13.109375" style="2" customWidth="1"/>
    <col min="6435" max="6435" width="16.44140625" style="2" customWidth="1"/>
    <col min="6436" max="6436" width="20.6640625" style="2" customWidth="1"/>
    <col min="6437" max="6438" width="78.33203125" style="2" customWidth="1"/>
    <col min="6439" max="6656" width="11.5546875" style="2"/>
    <col min="6657" max="6657" width="0" style="2" hidden="1" customWidth="1"/>
    <col min="6658" max="6658" width="6.6640625" style="2" customWidth="1"/>
    <col min="6659" max="6659" width="1.6640625" style="2" customWidth="1"/>
    <col min="6660" max="6660" width="1.44140625" style="2" customWidth="1"/>
    <col min="6661" max="6674" width="0" style="2" hidden="1" customWidth="1"/>
    <col min="6675" max="6675" width="38.109375" style="2" customWidth="1"/>
    <col min="6676" max="6677" width="13.109375" style="2" customWidth="1"/>
    <col min="6678" max="6678" width="11.109375" style="2" customWidth="1"/>
    <col min="6679" max="6683" width="12.44140625" style="2" customWidth="1"/>
    <col min="6684" max="6684" width="6.44140625" style="2" bestFit="1" customWidth="1"/>
    <col min="6685" max="6685" width="12.33203125" style="2" bestFit="1" customWidth="1"/>
    <col min="6686" max="6686" width="13.109375" style="2" customWidth="1"/>
    <col min="6687" max="6687" width="42.33203125" style="2" customWidth="1"/>
    <col min="6688" max="6688" width="59.6640625" style="2" customWidth="1"/>
    <col min="6689" max="6690" width="13.109375" style="2" customWidth="1"/>
    <col min="6691" max="6691" width="16.44140625" style="2" customWidth="1"/>
    <col min="6692" max="6692" width="20.6640625" style="2" customWidth="1"/>
    <col min="6693" max="6694" width="78.33203125" style="2" customWidth="1"/>
    <col min="6695" max="6912" width="11.5546875" style="2"/>
    <col min="6913" max="6913" width="0" style="2" hidden="1" customWidth="1"/>
    <col min="6914" max="6914" width="6.6640625" style="2" customWidth="1"/>
    <col min="6915" max="6915" width="1.6640625" style="2" customWidth="1"/>
    <col min="6916" max="6916" width="1.44140625" style="2" customWidth="1"/>
    <col min="6917" max="6930" width="0" style="2" hidden="1" customWidth="1"/>
    <col min="6931" max="6931" width="38.109375" style="2" customWidth="1"/>
    <col min="6932" max="6933" width="13.109375" style="2" customWidth="1"/>
    <col min="6934" max="6934" width="11.109375" style="2" customWidth="1"/>
    <col min="6935" max="6939" width="12.44140625" style="2" customWidth="1"/>
    <col min="6940" max="6940" width="6.44140625" style="2" bestFit="1" customWidth="1"/>
    <col min="6941" max="6941" width="12.33203125" style="2" bestFit="1" customWidth="1"/>
    <col min="6942" max="6942" width="13.109375" style="2" customWidth="1"/>
    <col min="6943" max="6943" width="42.33203125" style="2" customWidth="1"/>
    <col min="6944" max="6944" width="59.6640625" style="2" customWidth="1"/>
    <col min="6945" max="6946" width="13.109375" style="2" customWidth="1"/>
    <col min="6947" max="6947" width="16.44140625" style="2" customWidth="1"/>
    <col min="6948" max="6948" width="20.6640625" style="2" customWidth="1"/>
    <col min="6949" max="6950" width="78.33203125" style="2" customWidth="1"/>
    <col min="6951" max="7168" width="11.5546875" style="2"/>
    <col min="7169" max="7169" width="0" style="2" hidden="1" customWidth="1"/>
    <col min="7170" max="7170" width="6.6640625" style="2" customWidth="1"/>
    <col min="7171" max="7171" width="1.6640625" style="2" customWidth="1"/>
    <col min="7172" max="7172" width="1.44140625" style="2" customWidth="1"/>
    <col min="7173" max="7186" width="0" style="2" hidden="1" customWidth="1"/>
    <col min="7187" max="7187" width="38.109375" style="2" customWidth="1"/>
    <col min="7188" max="7189" width="13.109375" style="2" customWidth="1"/>
    <col min="7190" max="7190" width="11.109375" style="2" customWidth="1"/>
    <col min="7191" max="7195" width="12.44140625" style="2" customWidth="1"/>
    <col min="7196" max="7196" width="6.44140625" style="2" bestFit="1" customWidth="1"/>
    <col min="7197" max="7197" width="12.33203125" style="2" bestFit="1" customWidth="1"/>
    <col min="7198" max="7198" width="13.109375" style="2" customWidth="1"/>
    <col min="7199" max="7199" width="42.33203125" style="2" customWidth="1"/>
    <col min="7200" max="7200" width="59.6640625" style="2" customWidth="1"/>
    <col min="7201" max="7202" width="13.109375" style="2" customWidth="1"/>
    <col min="7203" max="7203" width="16.44140625" style="2" customWidth="1"/>
    <col min="7204" max="7204" width="20.6640625" style="2" customWidth="1"/>
    <col min="7205" max="7206" width="78.33203125" style="2" customWidth="1"/>
    <col min="7207" max="7424" width="11.5546875" style="2"/>
    <col min="7425" max="7425" width="0" style="2" hidden="1" customWidth="1"/>
    <col min="7426" max="7426" width="6.6640625" style="2" customWidth="1"/>
    <col min="7427" max="7427" width="1.6640625" style="2" customWidth="1"/>
    <col min="7428" max="7428" width="1.44140625" style="2" customWidth="1"/>
    <col min="7429" max="7442" width="0" style="2" hidden="1" customWidth="1"/>
    <col min="7443" max="7443" width="38.109375" style="2" customWidth="1"/>
    <col min="7444" max="7445" width="13.109375" style="2" customWidth="1"/>
    <col min="7446" max="7446" width="11.109375" style="2" customWidth="1"/>
    <col min="7447" max="7451" width="12.44140625" style="2" customWidth="1"/>
    <col min="7452" max="7452" width="6.44140625" style="2" bestFit="1" customWidth="1"/>
    <col min="7453" max="7453" width="12.33203125" style="2" bestFit="1" customWidth="1"/>
    <col min="7454" max="7454" width="13.109375" style="2" customWidth="1"/>
    <col min="7455" max="7455" width="42.33203125" style="2" customWidth="1"/>
    <col min="7456" max="7456" width="59.6640625" style="2" customWidth="1"/>
    <col min="7457" max="7458" width="13.109375" style="2" customWidth="1"/>
    <col min="7459" max="7459" width="16.44140625" style="2" customWidth="1"/>
    <col min="7460" max="7460" width="20.6640625" style="2" customWidth="1"/>
    <col min="7461" max="7462" width="78.33203125" style="2" customWidth="1"/>
    <col min="7463" max="7680" width="11.5546875" style="2"/>
    <col min="7681" max="7681" width="0" style="2" hidden="1" customWidth="1"/>
    <col min="7682" max="7682" width="6.6640625" style="2" customWidth="1"/>
    <col min="7683" max="7683" width="1.6640625" style="2" customWidth="1"/>
    <col min="7684" max="7684" width="1.44140625" style="2" customWidth="1"/>
    <col min="7685" max="7698" width="0" style="2" hidden="1" customWidth="1"/>
    <col min="7699" max="7699" width="38.109375" style="2" customWidth="1"/>
    <col min="7700" max="7701" width="13.109375" style="2" customWidth="1"/>
    <col min="7702" max="7702" width="11.109375" style="2" customWidth="1"/>
    <col min="7703" max="7707" width="12.44140625" style="2" customWidth="1"/>
    <col min="7708" max="7708" width="6.44140625" style="2" bestFit="1" customWidth="1"/>
    <col min="7709" max="7709" width="12.33203125" style="2" bestFit="1" customWidth="1"/>
    <col min="7710" max="7710" width="13.109375" style="2" customWidth="1"/>
    <col min="7711" max="7711" width="42.33203125" style="2" customWidth="1"/>
    <col min="7712" max="7712" width="59.6640625" style="2" customWidth="1"/>
    <col min="7713" max="7714" width="13.109375" style="2" customWidth="1"/>
    <col min="7715" max="7715" width="16.44140625" style="2" customWidth="1"/>
    <col min="7716" max="7716" width="20.6640625" style="2" customWidth="1"/>
    <col min="7717" max="7718" width="78.33203125" style="2" customWidth="1"/>
    <col min="7719" max="7936" width="11.5546875" style="2"/>
    <col min="7937" max="7937" width="0" style="2" hidden="1" customWidth="1"/>
    <col min="7938" max="7938" width="6.6640625" style="2" customWidth="1"/>
    <col min="7939" max="7939" width="1.6640625" style="2" customWidth="1"/>
    <col min="7940" max="7940" width="1.44140625" style="2" customWidth="1"/>
    <col min="7941" max="7954" width="0" style="2" hidden="1" customWidth="1"/>
    <col min="7955" max="7955" width="38.109375" style="2" customWidth="1"/>
    <col min="7956" max="7957" width="13.109375" style="2" customWidth="1"/>
    <col min="7958" max="7958" width="11.109375" style="2" customWidth="1"/>
    <col min="7959" max="7963" width="12.44140625" style="2" customWidth="1"/>
    <col min="7964" max="7964" width="6.44140625" style="2" bestFit="1" customWidth="1"/>
    <col min="7965" max="7965" width="12.33203125" style="2" bestFit="1" customWidth="1"/>
    <col min="7966" max="7966" width="13.109375" style="2" customWidth="1"/>
    <col min="7967" max="7967" width="42.33203125" style="2" customWidth="1"/>
    <col min="7968" max="7968" width="59.6640625" style="2" customWidth="1"/>
    <col min="7969" max="7970" width="13.109375" style="2" customWidth="1"/>
    <col min="7971" max="7971" width="16.44140625" style="2" customWidth="1"/>
    <col min="7972" max="7972" width="20.6640625" style="2" customWidth="1"/>
    <col min="7973" max="7974" width="78.33203125" style="2" customWidth="1"/>
    <col min="7975" max="8192" width="11.5546875" style="2"/>
    <col min="8193" max="8193" width="0" style="2" hidden="1" customWidth="1"/>
    <col min="8194" max="8194" width="6.6640625" style="2" customWidth="1"/>
    <col min="8195" max="8195" width="1.6640625" style="2" customWidth="1"/>
    <col min="8196" max="8196" width="1.44140625" style="2" customWidth="1"/>
    <col min="8197" max="8210" width="0" style="2" hidden="1" customWidth="1"/>
    <col min="8211" max="8211" width="38.109375" style="2" customWidth="1"/>
    <col min="8212" max="8213" width="13.109375" style="2" customWidth="1"/>
    <col min="8214" max="8214" width="11.109375" style="2" customWidth="1"/>
    <col min="8215" max="8219" width="12.44140625" style="2" customWidth="1"/>
    <col min="8220" max="8220" width="6.44140625" style="2" bestFit="1" customWidth="1"/>
    <col min="8221" max="8221" width="12.33203125" style="2" bestFit="1" customWidth="1"/>
    <col min="8222" max="8222" width="13.109375" style="2" customWidth="1"/>
    <col min="8223" max="8223" width="42.33203125" style="2" customWidth="1"/>
    <col min="8224" max="8224" width="59.6640625" style="2" customWidth="1"/>
    <col min="8225" max="8226" width="13.109375" style="2" customWidth="1"/>
    <col min="8227" max="8227" width="16.44140625" style="2" customWidth="1"/>
    <col min="8228" max="8228" width="20.6640625" style="2" customWidth="1"/>
    <col min="8229" max="8230" width="78.33203125" style="2" customWidth="1"/>
    <col min="8231" max="8448" width="11.5546875" style="2"/>
    <col min="8449" max="8449" width="0" style="2" hidden="1" customWidth="1"/>
    <col min="8450" max="8450" width="6.6640625" style="2" customWidth="1"/>
    <col min="8451" max="8451" width="1.6640625" style="2" customWidth="1"/>
    <col min="8452" max="8452" width="1.44140625" style="2" customWidth="1"/>
    <col min="8453" max="8466" width="0" style="2" hidden="1" customWidth="1"/>
    <col min="8467" max="8467" width="38.109375" style="2" customWidth="1"/>
    <col min="8468" max="8469" width="13.109375" style="2" customWidth="1"/>
    <col min="8470" max="8470" width="11.109375" style="2" customWidth="1"/>
    <col min="8471" max="8475" width="12.44140625" style="2" customWidth="1"/>
    <col min="8476" max="8476" width="6.44140625" style="2" bestFit="1" customWidth="1"/>
    <col min="8477" max="8477" width="12.33203125" style="2" bestFit="1" customWidth="1"/>
    <col min="8478" max="8478" width="13.109375" style="2" customWidth="1"/>
    <col min="8479" max="8479" width="42.33203125" style="2" customWidth="1"/>
    <col min="8480" max="8480" width="59.6640625" style="2" customWidth="1"/>
    <col min="8481" max="8482" width="13.109375" style="2" customWidth="1"/>
    <col min="8483" max="8483" width="16.44140625" style="2" customWidth="1"/>
    <col min="8484" max="8484" width="20.6640625" style="2" customWidth="1"/>
    <col min="8485" max="8486" width="78.33203125" style="2" customWidth="1"/>
    <col min="8487" max="8704" width="11.5546875" style="2"/>
    <col min="8705" max="8705" width="0" style="2" hidden="1" customWidth="1"/>
    <col min="8706" max="8706" width="6.6640625" style="2" customWidth="1"/>
    <col min="8707" max="8707" width="1.6640625" style="2" customWidth="1"/>
    <col min="8708" max="8708" width="1.44140625" style="2" customWidth="1"/>
    <col min="8709" max="8722" width="0" style="2" hidden="1" customWidth="1"/>
    <col min="8723" max="8723" width="38.109375" style="2" customWidth="1"/>
    <col min="8724" max="8725" width="13.109375" style="2" customWidth="1"/>
    <col min="8726" max="8726" width="11.109375" style="2" customWidth="1"/>
    <col min="8727" max="8731" width="12.44140625" style="2" customWidth="1"/>
    <col min="8732" max="8732" width="6.44140625" style="2" bestFit="1" customWidth="1"/>
    <col min="8733" max="8733" width="12.33203125" style="2" bestFit="1" customWidth="1"/>
    <col min="8734" max="8734" width="13.109375" style="2" customWidth="1"/>
    <col min="8735" max="8735" width="42.33203125" style="2" customWidth="1"/>
    <col min="8736" max="8736" width="59.6640625" style="2" customWidth="1"/>
    <col min="8737" max="8738" width="13.109375" style="2" customWidth="1"/>
    <col min="8739" max="8739" width="16.44140625" style="2" customWidth="1"/>
    <col min="8740" max="8740" width="20.6640625" style="2" customWidth="1"/>
    <col min="8741" max="8742" width="78.33203125" style="2" customWidth="1"/>
    <col min="8743" max="8960" width="11.5546875" style="2"/>
    <col min="8961" max="8961" width="0" style="2" hidden="1" customWidth="1"/>
    <col min="8962" max="8962" width="6.6640625" style="2" customWidth="1"/>
    <col min="8963" max="8963" width="1.6640625" style="2" customWidth="1"/>
    <col min="8964" max="8964" width="1.44140625" style="2" customWidth="1"/>
    <col min="8965" max="8978" width="0" style="2" hidden="1" customWidth="1"/>
    <col min="8979" max="8979" width="38.109375" style="2" customWidth="1"/>
    <col min="8980" max="8981" width="13.109375" style="2" customWidth="1"/>
    <col min="8982" max="8982" width="11.109375" style="2" customWidth="1"/>
    <col min="8983" max="8987" width="12.44140625" style="2" customWidth="1"/>
    <col min="8988" max="8988" width="6.44140625" style="2" bestFit="1" customWidth="1"/>
    <col min="8989" max="8989" width="12.33203125" style="2" bestFit="1" customWidth="1"/>
    <col min="8990" max="8990" width="13.109375" style="2" customWidth="1"/>
    <col min="8991" max="8991" width="42.33203125" style="2" customWidth="1"/>
    <col min="8992" max="8992" width="59.6640625" style="2" customWidth="1"/>
    <col min="8993" max="8994" width="13.109375" style="2" customWidth="1"/>
    <col min="8995" max="8995" width="16.44140625" style="2" customWidth="1"/>
    <col min="8996" max="8996" width="20.6640625" style="2" customWidth="1"/>
    <col min="8997" max="8998" width="78.33203125" style="2" customWidth="1"/>
    <col min="8999" max="9216" width="11.5546875" style="2"/>
    <col min="9217" max="9217" width="0" style="2" hidden="1" customWidth="1"/>
    <col min="9218" max="9218" width="6.6640625" style="2" customWidth="1"/>
    <col min="9219" max="9219" width="1.6640625" style="2" customWidth="1"/>
    <col min="9220" max="9220" width="1.44140625" style="2" customWidth="1"/>
    <col min="9221" max="9234" width="0" style="2" hidden="1" customWidth="1"/>
    <col min="9235" max="9235" width="38.109375" style="2" customWidth="1"/>
    <col min="9236" max="9237" width="13.109375" style="2" customWidth="1"/>
    <col min="9238" max="9238" width="11.109375" style="2" customWidth="1"/>
    <col min="9239" max="9243" width="12.44140625" style="2" customWidth="1"/>
    <col min="9244" max="9244" width="6.44140625" style="2" bestFit="1" customWidth="1"/>
    <col min="9245" max="9245" width="12.33203125" style="2" bestFit="1" customWidth="1"/>
    <col min="9246" max="9246" width="13.109375" style="2" customWidth="1"/>
    <col min="9247" max="9247" width="42.33203125" style="2" customWidth="1"/>
    <col min="9248" max="9248" width="59.6640625" style="2" customWidth="1"/>
    <col min="9249" max="9250" width="13.109375" style="2" customWidth="1"/>
    <col min="9251" max="9251" width="16.44140625" style="2" customWidth="1"/>
    <col min="9252" max="9252" width="20.6640625" style="2" customWidth="1"/>
    <col min="9253" max="9254" width="78.33203125" style="2" customWidth="1"/>
    <col min="9255" max="9472" width="11.5546875" style="2"/>
    <col min="9473" max="9473" width="0" style="2" hidden="1" customWidth="1"/>
    <col min="9474" max="9474" width="6.6640625" style="2" customWidth="1"/>
    <col min="9475" max="9475" width="1.6640625" style="2" customWidth="1"/>
    <col min="9476" max="9476" width="1.44140625" style="2" customWidth="1"/>
    <col min="9477" max="9490" width="0" style="2" hidden="1" customWidth="1"/>
    <col min="9491" max="9491" width="38.109375" style="2" customWidth="1"/>
    <col min="9492" max="9493" width="13.109375" style="2" customWidth="1"/>
    <col min="9494" max="9494" width="11.109375" style="2" customWidth="1"/>
    <col min="9495" max="9499" width="12.44140625" style="2" customWidth="1"/>
    <col min="9500" max="9500" width="6.44140625" style="2" bestFit="1" customWidth="1"/>
    <col min="9501" max="9501" width="12.33203125" style="2" bestFit="1" customWidth="1"/>
    <col min="9502" max="9502" width="13.109375" style="2" customWidth="1"/>
    <col min="9503" max="9503" width="42.33203125" style="2" customWidth="1"/>
    <col min="9504" max="9504" width="59.6640625" style="2" customWidth="1"/>
    <col min="9505" max="9506" width="13.109375" style="2" customWidth="1"/>
    <col min="9507" max="9507" width="16.44140625" style="2" customWidth="1"/>
    <col min="9508" max="9508" width="20.6640625" style="2" customWidth="1"/>
    <col min="9509" max="9510" width="78.33203125" style="2" customWidth="1"/>
    <col min="9511" max="9728" width="11.5546875" style="2"/>
    <col min="9729" max="9729" width="0" style="2" hidden="1" customWidth="1"/>
    <col min="9730" max="9730" width="6.6640625" style="2" customWidth="1"/>
    <col min="9731" max="9731" width="1.6640625" style="2" customWidth="1"/>
    <col min="9732" max="9732" width="1.44140625" style="2" customWidth="1"/>
    <col min="9733" max="9746" width="0" style="2" hidden="1" customWidth="1"/>
    <col min="9747" max="9747" width="38.109375" style="2" customWidth="1"/>
    <col min="9748" max="9749" width="13.109375" style="2" customWidth="1"/>
    <col min="9750" max="9750" width="11.109375" style="2" customWidth="1"/>
    <col min="9751" max="9755" width="12.44140625" style="2" customWidth="1"/>
    <col min="9756" max="9756" width="6.44140625" style="2" bestFit="1" customWidth="1"/>
    <col min="9757" max="9757" width="12.33203125" style="2" bestFit="1" customWidth="1"/>
    <col min="9758" max="9758" width="13.109375" style="2" customWidth="1"/>
    <col min="9759" max="9759" width="42.33203125" style="2" customWidth="1"/>
    <col min="9760" max="9760" width="59.6640625" style="2" customWidth="1"/>
    <col min="9761" max="9762" width="13.109375" style="2" customWidth="1"/>
    <col min="9763" max="9763" width="16.44140625" style="2" customWidth="1"/>
    <col min="9764" max="9764" width="20.6640625" style="2" customWidth="1"/>
    <col min="9765" max="9766" width="78.33203125" style="2" customWidth="1"/>
    <col min="9767" max="9984" width="11.5546875" style="2"/>
    <col min="9985" max="9985" width="0" style="2" hidden="1" customWidth="1"/>
    <col min="9986" max="9986" width="6.6640625" style="2" customWidth="1"/>
    <col min="9987" max="9987" width="1.6640625" style="2" customWidth="1"/>
    <col min="9988" max="9988" width="1.44140625" style="2" customWidth="1"/>
    <col min="9989" max="10002" width="0" style="2" hidden="1" customWidth="1"/>
    <col min="10003" max="10003" width="38.109375" style="2" customWidth="1"/>
    <col min="10004" max="10005" width="13.109375" style="2" customWidth="1"/>
    <col min="10006" max="10006" width="11.109375" style="2" customWidth="1"/>
    <col min="10007" max="10011" width="12.44140625" style="2" customWidth="1"/>
    <col min="10012" max="10012" width="6.44140625" style="2" bestFit="1" customWidth="1"/>
    <col min="10013" max="10013" width="12.33203125" style="2" bestFit="1" customWidth="1"/>
    <col min="10014" max="10014" width="13.109375" style="2" customWidth="1"/>
    <col min="10015" max="10015" width="42.33203125" style="2" customWidth="1"/>
    <col min="10016" max="10016" width="59.6640625" style="2" customWidth="1"/>
    <col min="10017" max="10018" width="13.109375" style="2" customWidth="1"/>
    <col min="10019" max="10019" width="16.44140625" style="2" customWidth="1"/>
    <col min="10020" max="10020" width="20.6640625" style="2" customWidth="1"/>
    <col min="10021" max="10022" width="78.33203125" style="2" customWidth="1"/>
    <col min="10023" max="10240" width="11.5546875" style="2"/>
    <col min="10241" max="10241" width="0" style="2" hidden="1" customWidth="1"/>
    <col min="10242" max="10242" width="6.6640625" style="2" customWidth="1"/>
    <col min="10243" max="10243" width="1.6640625" style="2" customWidth="1"/>
    <col min="10244" max="10244" width="1.44140625" style="2" customWidth="1"/>
    <col min="10245" max="10258" width="0" style="2" hidden="1" customWidth="1"/>
    <col min="10259" max="10259" width="38.109375" style="2" customWidth="1"/>
    <col min="10260" max="10261" width="13.109375" style="2" customWidth="1"/>
    <col min="10262" max="10262" width="11.109375" style="2" customWidth="1"/>
    <col min="10263" max="10267" width="12.44140625" style="2" customWidth="1"/>
    <col min="10268" max="10268" width="6.44140625" style="2" bestFit="1" customWidth="1"/>
    <col min="10269" max="10269" width="12.33203125" style="2" bestFit="1" customWidth="1"/>
    <col min="10270" max="10270" width="13.109375" style="2" customWidth="1"/>
    <col min="10271" max="10271" width="42.33203125" style="2" customWidth="1"/>
    <col min="10272" max="10272" width="59.6640625" style="2" customWidth="1"/>
    <col min="10273" max="10274" width="13.109375" style="2" customWidth="1"/>
    <col min="10275" max="10275" width="16.44140625" style="2" customWidth="1"/>
    <col min="10276" max="10276" width="20.6640625" style="2" customWidth="1"/>
    <col min="10277" max="10278" width="78.33203125" style="2" customWidth="1"/>
    <col min="10279" max="10496" width="11.5546875" style="2"/>
    <col min="10497" max="10497" width="0" style="2" hidden="1" customWidth="1"/>
    <col min="10498" max="10498" width="6.6640625" style="2" customWidth="1"/>
    <col min="10499" max="10499" width="1.6640625" style="2" customWidth="1"/>
    <col min="10500" max="10500" width="1.44140625" style="2" customWidth="1"/>
    <col min="10501" max="10514" width="0" style="2" hidden="1" customWidth="1"/>
    <col min="10515" max="10515" width="38.109375" style="2" customWidth="1"/>
    <col min="10516" max="10517" width="13.109375" style="2" customWidth="1"/>
    <col min="10518" max="10518" width="11.109375" style="2" customWidth="1"/>
    <col min="10519" max="10523" width="12.44140625" style="2" customWidth="1"/>
    <col min="10524" max="10524" width="6.44140625" style="2" bestFit="1" customWidth="1"/>
    <col min="10525" max="10525" width="12.33203125" style="2" bestFit="1" customWidth="1"/>
    <col min="10526" max="10526" width="13.109375" style="2" customWidth="1"/>
    <col min="10527" max="10527" width="42.33203125" style="2" customWidth="1"/>
    <col min="10528" max="10528" width="59.6640625" style="2" customWidth="1"/>
    <col min="10529" max="10530" width="13.109375" style="2" customWidth="1"/>
    <col min="10531" max="10531" width="16.44140625" style="2" customWidth="1"/>
    <col min="10532" max="10532" width="20.6640625" style="2" customWidth="1"/>
    <col min="10533" max="10534" width="78.33203125" style="2" customWidth="1"/>
    <col min="10535" max="10752" width="11.5546875" style="2"/>
    <col min="10753" max="10753" width="0" style="2" hidden="1" customWidth="1"/>
    <col min="10754" max="10754" width="6.6640625" style="2" customWidth="1"/>
    <col min="10755" max="10755" width="1.6640625" style="2" customWidth="1"/>
    <col min="10756" max="10756" width="1.44140625" style="2" customWidth="1"/>
    <col min="10757" max="10770" width="0" style="2" hidden="1" customWidth="1"/>
    <col min="10771" max="10771" width="38.109375" style="2" customWidth="1"/>
    <col min="10772" max="10773" width="13.109375" style="2" customWidth="1"/>
    <col min="10774" max="10774" width="11.109375" style="2" customWidth="1"/>
    <col min="10775" max="10779" width="12.44140625" style="2" customWidth="1"/>
    <col min="10780" max="10780" width="6.44140625" style="2" bestFit="1" customWidth="1"/>
    <col min="10781" max="10781" width="12.33203125" style="2" bestFit="1" customWidth="1"/>
    <col min="10782" max="10782" width="13.109375" style="2" customWidth="1"/>
    <col min="10783" max="10783" width="42.33203125" style="2" customWidth="1"/>
    <col min="10784" max="10784" width="59.6640625" style="2" customWidth="1"/>
    <col min="10785" max="10786" width="13.109375" style="2" customWidth="1"/>
    <col min="10787" max="10787" width="16.44140625" style="2" customWidth="1"/>
    <col min="10788" max="10788" width="20.6640625" style="2" customWidth="1"/>
    <col min="10789" max="10790" width="78.33203125" style="2" customWidth="1"/>
    <col min="10791" max="11008" width="11.5546875" style="2"/>
    <col min="11009" max="11009" width="0" style="2" hidden="1" customWidth="1"/>
    <col min="11010" max="11010" width="6.6640625" style="2" customWidth="1"/>
    <col min="11011" max="11011" width="1.6640625" style="2" customWidth="1"/>
    <col min="11012" max="11012" width="1.44140625" style="2" customWidth="1"/>
    <col min="11013" max="11026" width="0" style="2" hidden="1" customWidth="1"/>
    <col min="11027" max="11027" width="38.109375" style="2" customWidth="1"/>
    <col min="11028" max="11029" width="13.109375" style="2" customWidth="1"/>
    <col min="11030" max="11030" width="11.109375" style="2" customWidth="1"/>
    <col min="11031" max="11035" width="12.44140625" style="2" customWidth="1"/>
    <col min="11036" max="11036" width="6.44140625" style="2" bestFit="1" customWidth="1"/>
    <col min="11037" max="11037" width="12.33203125" style="2" bestFit="1" customWidth="1"/>
    <col min="11038" max="11038" width="13.109375" style="2" customWidth="1"/>
    <col min="11039" max="11039" width="42.33203125" style="2" customWidth="1"/>
    <col min="11040" max="11040" width="59.6640625" style="2" customWidth="1"/>
    <col min="11041" max="11042" width="13.109375" style="2" customWidth="1"/>
    <col min="11043" max="11043" width="16.44140625" style="2" customWidth="1"/>
    <col min="11044" max="11044" width="20.6640625" style="2" customWidth="1"/>
    <col min="11045" max="11046" width="78.33203125" style="2" customWidth="1"/>
    <col min="11047" max="11264" width="11.5546875" style="2"/>
    <col min="11265" max="11265" width="0" style="2" hidden="1" customWidth="1"/>
    <col min="11266" max="11266" width="6.6640625" style="2" customWidth="1"/>
    <col min="11267" max="11267" width="1.6640625" style="2" customWidth="1"/>
    <col min="11268" max="11268" width="1.44140625" style="2" customWidth="1"/>
    <col min="11269" max="11282" width="0" style="2" hidden="1" customWidth="1"/>
    <col min="11283" max="11283" width="38.109375" style="2" customWidth="1"/>
    <col min="11284" max="11285" width="13.109375" style="2" customWidth="1"/>
    <col min="11286" max="11286" width="11.109375" style="2" customWidth="1"/>
    <col min="11287" max="11291" width="12.44140625" style="2" customWidth="1"/>
    <col min="11292" max="11292" width="6.44140625" style="2" bestFit="1" customWidth="1"/>
    <col min="11293" max="11293" width="12.33203125" style="2" bestFit="1" customWidth="1"/>
    <col min="11294" max="11294" width="13.109375" style="2" customWidth="1"/>
    <col min="11295" max="11295" width="42.33203125" style="2" customWidth="1"/>
    <col min="11296" max="11296" width="59.6640625" style="2" customWidth="1"/>
    <col min="11297" max="11298" width="13.109375" style="2" customWidth="1"/>
    <col min="11299" max="11299" width="16.44140625" style="2" customWidth="1"/>
    <col min="11300" max="11300" width="20.6640625" style="2" customWidth="1"/>
    <col min="11301" max="11302" width="78.33203125" style="2" customWidth="1"/>
    <col min="11303" max="11520" width="11.5546875" style="2"/>
    <col min="11521" max="11521" width="0" style="2" hidden="1" customWidth="1"/>
    <col min="11522" max="11522" width="6.6640625" style="2" customWidth="1"/>
    <col min="11523" max="11523" width="1.6640625" style="2" customWidth="1"/>
    <col min="11524" max="11524" width="1.44140625" style="2" customWidth="1"/>
    <col min="11525" max="11538" width="0" style="2" hidden="1" customWidth="1"/>
    <col min="11539" max="11539" width="38.109375" style="2" customWidth="1"/>
    <col min="11540" max="11541" width="13.109375" style="2" customWidth="1"/>
    <col min="11542" max="11542" width="11.109375" style="2" customWidth="1"/>
    <col min="11543" max="11547" width="12.44140625" style="2" customWidth="1"/>
    <col min="11548" max="11548" width="6.44140625" style="2" bestFit="1" customWidth="1"/>
    <col min="11549" max="11549" width="12.33203125" style="2" bestFit="1" customWidth="1"/>
    <col min="11550" max="11550" width="13.109375" style="2" customWidth="1"/>
    <col min="11551" max="11551" width="42.33203125" style="2" customWidth="1"/>
    <col min="11552" max="11552" width="59.6640625" style="2" customWidth="1"/>
    <col min="11553" max="11554" width="13.109375" style="2" customWidth="1"/>
    <col min="11555" max="11555" width="16.44140625" style="2" customWidth="1"/>
    <col min="11556" max="11556" width="20.6640625" style="2" customWidth="1"/>
    <col min="11557" max="11558" width="78.33203125" style="2" customWidth="1"/>
    <col min="11559" max="11776" width="11.5546875" style="2"/>
    <col min="11777" max="11777" width="0" style="2" hidden="1" customWidth="1"/>
    <col min="11778" max="11778" width="6.6640625" style="2" customWidth="1"/>
    <col min="11779" max="11779" width="1.6640625" style="2" customWidth="1"/>
    <col min="11780" max="11780" width="1.44140625" style="2" customWidth="1"/>
    <col min="11781" max="11794" width="0" style="2" hidden="1" customWidth="1"/>
    <col min="11795" max="11795" width="38.109375" style="2" customWidth="1"/>
    <col min="11796" max="11797" width="13.109375" style="2" customWidth="1"/>
    <col min="11798" max="11798" width="11.109375" style="2" customWidth="1"/>
    <col min="11799" max="11803" width="12.44140625" style="2" customWidth="1"/>
    <col min="11804" max="11804" width="6.44140625" style="2" bestFit="1" customWidth="1"/>
    <col min="11805" max="11805" width="12.33203125" style="2" bestFit="1" customWidth="1"/>
    <col min="11806" max="11806" width="13.109375" style="2" customWidth="1"/>
    <col min="11807" max="11807" width="42.33203125" style="2" customWidth="1"/>
    <col min="11808" max="11808" width="59.6640625" style="2" customWidth="1"/>
    <col min="11809" max="11810" width="13.109375" style="2" customWidth="1"/>
    <col min="11811" max="11811" width="16.44140625" style="2" customWidth="1"/>
    <col min="11812" max="11812" width="20.6640625" style="2" customWidth="1"/>
    <col min="11813" max="11814" width="78.33203125" style="2" customWidth="1"/>
    <col min="11815" max="12032" width="11.5546875" style="2"/>
    <col min="12033" max="12033" width="0" style="2" hidden="1" customWidth="1"/>
    <col min="12034" max="12034" width="6.6640625" style="2" customWidth="1"/>
    <col min="12035" max="12035" width="1.6640625" style="2" customWidth="1"/>
    <col min="12036" max="12036" width="1.44140625" style="2" customWidth="1"/>
    <col min="12037" max="12050" width="0" style="2" hidden="1" customWidth="1"/>
    <col min="12051" max="12051" width="38.109375" style="2" customWidth="1"/>
    <col min="12052" max="12053" width="13.109375" style="2" customWidth="1"/>
    <col min="12054" max="12054" width="11.109375" style="2" customWidth="1"/>
    <col min="12055" max="12059" width="12.44140625" style="2" customWidth="1"/>
    <col min="12060" max="12060" width="6.44140625" style="2" bestFit="1" customWidth="1"/>
    <col min="12061" max="12061" width="12.33203125" style="2" bestFit="1" customWidth="1"/>
    <col min="12062" max="12062" width="13.109375" style="2" customWidth="1"/>
    <col min="12063" max="12063" width="42.33203125" style="2" customWidth="1"/>
    <col min="12064" max="12064" width="59.6640625" style="2" customWidth="1"/>
    <col min="12065" max="12066" width="13.109375" style="2" customWidth="1"/>
    <col min="12067" max="12067" width="16.44140625" style="2" customWidth="1"/>
    <col min="12068" max="12068" width="20.6640625" style="2" customWidth="1"/>
    <col min="12069" max="12070" width="78.33203125" style="2" customWidth="1"/>
    <col min="12071" max="12288" width="11.5546875" style="2"/>
    <col min="12289" max="12289" width="0" style="2" hidden="1" customWidth="1"/>
    <col min="12290" max="12290" width="6.6640625" style="2" customWidth="1"/>
    <col min="12291" max="12291" width="1.6640625" style="2" customWidth="1"/>
    <col min="12292" max="12292" width="1.44140625" style="2" customWidth="1"/>
    <col min="12293" max="12306" width="0" style="2" hidden="1" customWidth="1"/>
    <col min="12307" max="12307" width="38.109375" style="2" customWidth="1"/>
    <col min="12308" max="12309" width="13.109375" style="2" customWidth="1"/>
    <col min="12310" max="12310" width="11.109375" style="2" customWidth="1"/>
    <col min="12311" max="12315" width="12.44140625" style="2" customWidth="1"/>
    <col min="12316" max="12316" width="6.44140625" style="2" bestFit="1" customWidth="1"/>
    <col min="12317" max="12317" width="12.33203125" style="2" bestFit="1" customWidth="1"/>
    <col min="12318" max="12318" width="13.109375" style="2" customWidth="1"/>
    <col min="12319" max="12319" width="42.33203125" style="2" customWidth="1"/>
    <col min="12320" max="12320" width="59.6640625" style="2" customWidth="1"/>
    <col min="12321" max="12322" width="13.109375" style="2" customWidth="1"/>
    <col min="12323" max="12323" width="16.44140625" style="2" customWidth="1"/>
    <col min="12324" max="12324" width="20.6640625" style="2" customWidth="1"/>
    <col min="12325" max="12326" width="78.33203125" style="2" customWidth="1"/>
    <col min="12327" max="12544" width="11.5546875" style="2"/>
    <col min="12545" max="12545" width="0" style="2" hidden="1" customWidth="1"/>
    <col min="12546" max="12546" width="6.6640625" style="2" customWidth="1"/>
    <col min="12547" max="12547" width="1.6640625" style="2" customWidth="1"/>
    <col min="12548" max="12548" width="1.44140625" style="2" customWidth="1"/>
    <col min="12549" max="12562" width="0" style="2" hidden="1" customWidth="1"/>
    <col min="12563" max="12563" width="38.109375" style="2" customWidth="1"/>
    <col min="12564" max="12565" width="13.109375" style="2" customWidth="1"/>
    <col min="12566" max="12566" width="11.109375" style="2" customWidth="1"/>
    <col min="12567" max="12571" width="12.44140625" style="2" customWidth="1"/>
    <col min="12572" max="12572" width="6.44140625" style="2" bestFit="1" customWidth="1"/>
    <col min="12573" max="12573" width="12.33203125" style="2" bestFit="1" customWidth="1"/>
    <col min="12574" max="12574" width="13.109375" style="2" customWidth="1"/>
    <col min="12575" max="12575" width="42.33203125" style="2" customWidth="1"/>
    <col min="12576" max="12576" width="59.6640625" style="2" customWidth="1"/>
    <col min="12577" max="12578" width="13.109375" style="2" customWidth="1"/>
    <col min="12579" max="12579" width="16.44140625" style="2" customWidth="1"/>
    <col min="12580" max="12580" width="20.6640625" style="2" customWidth="1"/>
    <col min="12581" max="12582" width="78.33203125" style="2" customWidth="1"/>
    <col min="12583" max="12800" width="11.5546875" style="2"/>
    <col min="12801" max="12801" width="0" style="2" hidden="1" customWidth="1"/>
    <col min="12802" max="12802" width="6.6640625" style="2" customWidth="1"/>
    <col min="12803" max="12803" width="1.6640625" style="2" customWidth="1"/>
    <col min="12804" max="12804" width="1.44140625" style="2" customWidth="1"/>
    <col min="12805" max="12818" width="0" style="2" hidden="1" customWidth="1"/>
    <col min="12819" max="12819" width="38.109375" style="2" customWidth="1"/>
    <col min="12820" max="12821" width="13.109375" style="2" customWidth="1"/>
    <col min="12822" max="12822" width="11.109375" style="2" customWidth="1"/>
    <col min="12823" max="12827" width="12.44140625" style="2" customWidth="1"/>
    <col min="12828" max="12828" width="6.44140625" style="2" bestFit="1" customWidth="1"/>
    <col min="12829" max="12829" width="12.33203125" style="2" bestFit="1" customWidth="1"/>
    <col min="12830" max="12830" width="13.109375" style="2" customWidth="1"/>
    <col min="12831" max="12831" width="42.33203125" style="2" customWidth="1"/>
    <col min="12832" max="12832" width="59.6640625" style="2" customWidth="1"/>
    <col min="12833" max="12834" width="13.109375" style="2" customWidth="1"/>
    <col min="12835" max="12835" width="16.44140625" style="2" customWidth="1"/>
    <col min="12836" max="12836" width="20.6640625" style="2" customWidth="1"/>
    <col min="12837" max="12838" width="78.33203125" style="2" customWidth="1"/>
    <col min="12839" max="13056" width="11.5546875" style="2"/>
    <col min="13057" max="13057" width="0" style="2" hidden="1" customWidth="1"/>
    <col min="13058" max="13058" width="6.6640625" style="2" customWidth="1"/>
    <col min="13059" max="13059" width="1.6640625" style="2" customWidth="1"/>
    <col min="13060" max="13060" width="1.44140625" style="2" customWidth="1"/>
    <col min="13061" max="13074" width="0" style="2" hidden="1" customWidth="1"/>
    <col min="13075" max="13075" width="38.109375" style="2" customWidth="1"/>
    <col min="13076" max="13077" width="13.109375" style="2" customWidth="1"/>
    <col min="13078" max="13078" width="11.109375" style="2" customWidth="1"/>
    <col min="13079" max="13083" width="12.44140625" style="2" customWidth="1"/>
    <col min="13084" max="13084" width="6.44140625" style="2" bestFit="1" customWidth="1"/>
    <col min="13085" max="13085" width="12.33203125" style="2" bestFit="1" customWidth="1"/>
    <col min="13086" max="13086" width="13.109375" style="2" customWidth="1"/>
    <col min="13087" max="13087" width="42.33203125" style="2" customWidth="1"/>
    <col min="13088" max="13088" width="59.6640625" style="2" customWidth="1"/>
    <col min="13089" max="13090" width="13.109375" style="2" customWidth="1"/>
    <col min="13091" max="13091" width="16.44140625" style="2" customWidth="1"/>
    <col min="13092" max="13092" width="20.6640625" style="2" customWidth="1"/>
    <col min="13093" max="13094" width="78.33203125" style="2" customWidth="1"/>
    <col min="13095" max="13312" width="11.5546875" style="2"/>
    <col min="13313" max="13313" width="0" style="2" hidden="1" customWidth="1"/>
    <col min="13314" max="13314" width="6.6640625" style="2" customWidth="1"/>
    <col min="13315" max="13315" width="1.6640625" style="2" customWidth="1"/>
    <col min="13316" max="13316" width="1.44140625" style="2" customWidth="1"/>
    <col min="13317" max="13330" width="0" style="2" hidden="1" customWidth="1"/>
    <col min="13331" max="13331" width="38.109375" style="2" customWidth="1"/>
    <col min="13332" max="13333" width="13.109375" style="2" customWidth="1"/>
    <col min="13334" max="13334" width="11.109375" style="2" customWidth="1"/>
    <col min="13335" max="13339" width="12.44140625" style="2" customWidth="1"/>
    <col min="13340" max="13340" width="6.44140625" style="2" bestFit="1" customWidth="1"/>
    <col min="13341" max="13341" width="12.33203125" style="2" bestFit="1" customWidth="1"/>
    <col min="13342" max="13342" width="13.109375" style="2" customWidth="1"/>
    <col min="13343" max="13343" width="42.33203125" style="2" customWidth="1"/>
    <col min="13344" max="13344" width="59.6640625" style="2" customWidth="1"/>
    <col min="13345" max="13346" width="13.109375" style="2" customWidth="1"/>
    <col min="13347" max="13347" width="16.44140625" style="2" customWidth="1"/>
    <col min="13348" max="13348" width="20.6640625" style="2" customWidth="1"/>
    <col min="13349" max="13350" width="78.33203125" style="2" customWidth="1"/>
    <col min="13351" max="13568" width="11.5546875" style="2"/>
    <col min="13569" max="13569" width="0" style="2" hidden="1" customWidth="1"/>
    <col min="13570" max="13570" width="6.6640625" style="2" customWidth="1"/>
    <col min="13571" max="13571" width="1.6640625" style="2" customWidth="1"/>
    <col min="13572" max="13572" width="1.44140625" style="2" customWidth="1"/>
    <col min="13573" max="13586" width="0" style="2" hidden="1" customWidth="1"/>
    <col min="13587" max="13587" width="38.109375" style="2" customWidth="1"/>
    <col min="13588" max="13589" width="13.109375" style="2" customWidth="1"/>
    <col min="13590" max="13590" width="11.109375" style="2" customWidth="1"/>
    <col min="13591" max="13595" width="12.44140625" style="2" customWidth="1"/>
    <col min="13596" max="13596" width="6.44140625" style="2" bestFit="1" customWidth="1"/>
    <col min="13597" max="13597" width="12.33203125" style="2" bestFit="1" customWidth="1"/>
    <col min="13598" max="13598" width="13.109375" style="2" customWidth="1"/>
    <col min="13599" max="13599" width="42.33203125" style="2" customWidth="1"/>
    <col min="13600" max="13600" width="59.6640625" style="2" customWidth="1"/>
    <col min="13601" max="13602" width="13.109375" style="2" customWidth="1"/>
    <col min="13603" max="13603" width="16.44140625" style="2" customWidth="1"/>
    <col min="13604" max="13604" width="20.6640625" style="2" customWidth="1"/>
    <col min="13605" max="13606" width="78.33203125" style="2" customWidth="1"/>
    <col min="13607" max="13824" width="11.5546875" style="2"/>
    <col min="13825" max="13825" width="0" style="2" hidden="1" customWidth="1"/>
    <col min="13826" max="13826" width="6.6640625" style="2" customWidth="1"/>
    <col min="13827" max="13827" width="1.6640625" style="2" customWidth="1"/>
    <col min="13828" max="13828" width="1.44140625" style="2" customWidth="1"/>
    <col min="13829" max="13842" width="0" style="2" hidden="1" customWidth="1"/>
    <col min="13843" max="13843" width="38.109375" style="2" customWidth="1"/>
    <col min="13844" max="13845" width="13.109375" style="2" customWidth="1"/>
    <col min="13846" max="13846" width="11.109375" style="2" customWidth="1"/>
    <col min="13847" max="13851" width="12.44140625" style="2" customWidth="1"/>
    <col min="13852" max="13852" width="6.44140625" style="2" bestFit="1" customWidth="1"/>
    <col min="13853" max="13853" width="12.33203125" style="2" bestFit="1" customWidth="1"/>
    <col min="13854" max="13854" width="13.109375" style="2" customWidth="1"/>
    <col min="13855" max="13855" width="42.33203125" style="2" customWidth="1"/>
    <col min="13856" max="13856" width="59.6640625" style="2" customWidth="1"/>
    <col min="13857" max="13858" width="13.109375" style="2" customWidth="1"/>
    <col min="13859" max="13859" width="16.44140625" style="2" customWidth="1"/>
    <col min="13860" max="13860" width="20.6640625" style="2" customWidth="1"/>
    <col min="13861" max="13862" width="78.33203125" style="2" customWidth="1"/>
    <col min="13863" max="14080" width="11.5546875" style="2"/>
    <col min="14081" max="14081" width="0" style="2" hidden="1" customWidth="1"/>
    <col min="14082" max="14082" width="6.6640625" style="2" customWidth="1"/>
    <col min="14083" max="14083" width="1.6640625" style="2" customWidth="1"/>
    <col min="14084" max="14084" width="1.44140625" style="2" customWidth="1"/>
    <col min="14085" max="14098" width="0" style="2" hidden="1" customWidth="1"/>
    <col min="14099" max="14099" width="38.109375" style="2" customWidth="1"/>
    <col min="14100" max="14101" width="13.109375" style="2" customWidth="1"/>
    <col min="14102" max="14102" width="11.109375" style="2" customWidth="1"/>
    <col min="14103" max="14107" width="12.44140625" style="2" customWidth="1"/>
    <col min="14108" max="14108" width="6.44140625" style="2" bestFit="1" customWidth="1"/>
    <col min="14109" max="14109" width="12.33203125" style="2" bestFit="1" customWidth="1"/>
    <col min="14110" max="14110" width="13.109375" style="2" customWidth="1"/>
    <col min="14111" max="14111" width="42.33203125" style="2" customWidth="1"/>
    <col min="14112" max="14112" width="59.6640625" style="2" customWidth="1"/>
    <col min="14113" max="14114" width="13.109375" style="2" customWidth="1"/>
    <col min="14115" max="14115" width="16.44140625" style="2" customWidth="1"/>
    <col min="14116" max="14116" width="20.6640625" style="2" customWidth="1"/>
    <col min="14117" max="14118" width="78.33203125" style="2" customWidth="1"/>
    <col min="14119" max="14336" width="11.5546875" style="2"/>
    <col min="14337" max="14337" width="0" style="2" hidden="1" customWidth="1"/>
    <col min="14338" max="14338" width="6.6640625" style="2" customWidth="1"/>
    <col min="14339" max="14339" width="1.6640625" style="2" customWidth="1"/>
    <col min="14340" max="14340" width="1.44140625" style="2" customWidth="1"/>
    <col min="14341" max="14354" width="0" style="2" hidden="1" customWidth="1"/>
    <col min="14355" max="14355" width="38.109375" style="2" customWidth="1"/>
    <col min="14356" max="14357" width="13.109375" style="2" customWidth="1"/>
    <col min="14358" max="14358" width="11.109375" style="2" customWidth="1"/>
    <col min="14359" max="14363" width="12.44140625" style="2" customWidth="1"/>
    <col min="14364" max="14364" width="6.44140625" style="2" bestFit="1" customWidth="1"/>
    <col min="14365" max="14365" width="12.33203125" style="2" bestFit="1" customWidth="1"/>
    <col min="14366" max="14366" width="13.109375" style="2" customWidth="1"/>
    <col min="14367" max="14367" width="42.33203125" style="2" customWidth="1"/>
    <col min="14368" max="14368" width="59.6640625" style="2" customWidth="1"/>
    <col min="14369" max="14370" width="13.109375" style="2" customWidth="1"/>
    <col min="14371" max="14371" width="16.44140625" style="2" customWidth="1"/>
    <col min="14372" max="14372" width="20.6640625" style="2" customWidth="1"/>
    <col min="14373" max="14374" width="78.33203125" style="2" customWidth="1"/>
    <col min="14375" max="14592" width="11.5546875" style="2"/>
    <col min="14593" max="14593" width="0" style="2" hidden="1" customWidth="1"/>
    <col min="14594" max="14594" width="6.6640625" style="2" customWidth="1"/>
    <col min="14595" max="14595" width="1.6640625" style="2" customWidth="1"/>
    <col min="14596" max="14596" width="1.44140625" style="2" customWidth="1"/>
    <col min="14597" max="14610" width="0" style="2" hidden="1" customWidth="1"/>
    <col min="14611" max="14611" width="38.109375" style="2" customWidth="1"/>
    <col min="14612" max="14613" width="13.109375" style="2" customWidth="1"/>
    <col min="14614" max="14614" width="11.109375" style="2" customWidth="1"/>
    <col min="14615" max="14619" width="12.44140625" style="2" customWidth="1"/>
    <col min="14620" max="14620" width="6.44140625" style="2" bestFit="1" customWidth="1"/>
    <col min="14621" max="14621" width="12.33203125" style="2" bestFit="1" customWidth="1"/>
    <col min="14622" max="14622" width="13.109375" style="2" customWidth="1"/>
    <col min="14623" max="14623" width="42.33203125" style="2" customWidth="1"/>
    <col min="14624" max="14624" width="59.6640625" style="2" customWidth="1"/>
    <col min="14625" max="14626" width="13.109375" style="2" customWidth="1"/>
    <col min="14627" max="14627" width="16.44140625" style="2" customWidth="1"/>
    <col min="14628" max="14628" width="20.6640625" style="2" customWidth="1"/>
    <col min="14629" max="14630" width="78.33203125" style="2" customWidth="1"/>
    <col min="14631" max="14848" width="11.5546875" style="2"/>
    <col min="14849" max="14849" width="0" style="2" hidden="1" customWidth="1"/>
    <col min="14850" max="14850" width="6.6640625" style="2" customWidth="1"/>
    <col min="14851" max="14851" width="1.6640625" style="2" customWidth="1"/>
    <col min="14852" max="14852" width="1.44140625" style="2" customWidth="1"/>
    <col min="14853" max="14866" width="0" style="2" hidden="1" customWidth="1"/>
    <col min="14867" max="14867" width="38.109375" style="2" customWidth="1"/>
    <col min="14868" max="14869" width="13.109375" style="2" customWidth="1"/>
    <col min="14870" max="14870" width="11.109375" style="2" customWidth="1"/>
    <col min="14871" max="14875" width="12.44140625" style="2" customWidth="1"/>
    <col min="14876" max="14876" width="6.44140625" style="2" bestFit="1" customWidth="1"/>
    <col min="14877" max="14877" width="12.33203125" style="2" bestFit="1" customWidth="1"/>
    <col min="14878" max="14878" width="13.109375" style="2" customWidth="1"/>
    <col min="14879" max="14879" width="42.33203125" style="2" customWidth="1"/>
    <col min="14880" max="14880" width="59.6640625" style="2" customWidth="1"/>
    <col min="14881" max="14882" width="13.109375" style="2" customWidth="1"/>
    <col min="14883" max="14883" width="16.44140625" style="2" customWidth="1"/>
    <col min="14884" max="14884" width="20.6640625" style="2" customWidth="1"/>
    <col min="14885" max="14886" width="78.33203125" style="2" customWidth="1"/>
    <col min="14887" max="15104" width="11.5546875" style="2"/>
    <col min="15105" max="15105" width="0" style="2" hidden="1" customWidth="1"/>
    <col min="15106" max="15106" width="6.6640625" style="2" customWidth="1"/>
    <col min="15107" max="15107" width="1.6640625" style="2" customWidth="1"/>
    <col min="15108" max="15108" width="1.44140625" style="2" customWidth="1"/>
    <col min="15109" max="15122" width="0" style="2" hidden="1" customWidth="1"/>
    <col min="15123" max="15123" width="38.109375" style="2" customWidth="1"/>
    <col min="15124" max="15125" width="13.109375" style="2" customWidth="1"/>
    <col min="15126" max="15126" width="11.109375" style="2" customWidth="1"/>
    <col min="15127" max="15131" width="12.44140625" style="2" customWidth="1"/>
    <col min="15132" max="15132" width="6.44140625" style="2" bestFit="1" customWidth="1"/>
    <col min="15133" max="15133" width="12.33203125" style="2" bestFit="1" customWidth="1"/>
    <col min="15134" max="15134" width="13.109375" style="2" customWidth="1"/>
    <col min="15135" max="15135" width="42.33203125" style="2" customWidth="1"/>
    <col min="15136" max="15136" width="59.6640625" style="2" customWidth="1"/>
    <col min="15137" max="15138" width="13.109375" style="2" customWidth="1"/>
    <col min="15139" max="15139" width="16.44140625" style="2" customWidth="1"/>
    <col min="15140" max="15140" width="20.6640625" style="2" customWidth="1"/>
    <col min="15141" max="15142" width="78.33203125" style="2" customWidth="1"/>
    <col min="15143" max="15360" width="11.5546875" style="2"/>
    <col min="15361" max="15361" width="0" style="2" hidden="1" customWidth="1"/>
    <col min="15362" max="15362" width="6.6640625" style="2" customWidth="1"/>
    <col min="15363" max="15363" width="1.6640625" style="2" customWidth="1"/>
    <col min="15364" max="15364" width="1.44140625" style="2" customWidth="1"/>
    <col min="15365" max="15378" width="0" style="2" hidden="1" customWidth="1"/>
    <col min="15379" max="15379" width="38.109375" style="2" customWidth="1"/>
    <col min="15380" max="15381" width="13.109375" style="2" customWidth="1"/>
    <col min="15382" max="15382" width="11.109375" style="2" customWidth="1"/>
    <col min="15383" max="15387" width="12.44140625" style="2" customWidth="1"/>
    <col min="15388" max="15388" width="6.44140625" style="2" bestFit="1" customWidth="1"/>
    <col min="15389" max="15389" width="12.33203125" style="2" bestFit="1" customWidth="1"/>
    <col min="15390" max="15390" width="13.109375" style="2" customWidth="1"/>
    <col min="15391" max="15391" width="42.33203125" style="2" customWidth="1"/>
    <col min="15392" max="15392" width="59.6640625" style="2" customWidth="1"/>
    <col min="15393" max="15394" width="13.109375" style="2" customWidth="1"/>
    <col min="15395" max="15395" width="16.44140625" style="2" customWidth="1"/>
    <col min="15396" max="15396" width="20.6640625" style="2" customWidth="1"/>
    <col min="15397" max="15398" width="78.33203125" style="2" customWidth="1"/>
    <col min="15399" max="15616" width="11.5546875" style="2"/>
    <col min="15617" max="15617" width="0" style="2" hidden="1" customWidth="1"/>
    <col min="15618" max="15618" width="6.6640625" style="2" customWidth="1"/>
    <col min="15619" max="15619" width="1.6640625" style="2" customWidth="1"/>
    <col min="15620" max="15620" width="1.44140625" style="2" customWidth="1"/>
    <col min="15621" max="15634" width="0" style="2" hidden="1" customWidth="1"/>
    <col min="15635" max="15635" width="38.109375" style="2" customWidth="1"/>
    <col min="15636" max="15637" width="13.109375" style="2" customWidth="1"/>
    <col min="15638" max="15638" width="11.109375" style="2" customWidth="1"/>
    <col min="15639" max="15643" width="12.44140625" style="2" customWidth="1"/>
    <col min="15644" max="15644" width="6.44140625" style="2" bestFit="1" customWidth="1"/>
    <col min="15645" max="15645" width="12.33203125" style="2" bestFit="1" customWidth="1"/>
    <col min="15646" max="15646" width="13.109375" style="2" customWidth="1"/>
    <col min="15647" max="15647" width="42.33203125" style="2" customWidth="1"/>
    <col min="15648" max="15648" width="59.6640625" style="2" customWidth="1"/>
    <col min="15649" max="15650" width="13.109375" style="2" customWidth="1"/>
    <col min="15651" max="15651" width="16.44140625" style="2" customWidth="1"/>
    <col min="15652" max="15652" width="20.6640625" style="2" customWidth="1"/>
    <col min="15653" max="15654" width="78.33203125" style="2" customWidth="1"/>
    <col min="15655" max="15872" width="11.5546875" style="2"/>
    <col min="15873" max="15873" width="0" style="2" hidden="1" customWidth="1"/>
    <col min="15874" max="15874" width="6.6640625" style="2" customWidth="1"/>
    <col min="15875" max="15875" width="1.6640625" style="2" customWidth="1"/>
    <col min="15876" max="15876" width="1.44140625" style="2" customWidth="1"/>
    <col min="15877" max="15890" width="0" style="2" hidden="1" customWidth="1"/>
    <col min="15891" max="15891" width="38.109375" style="2" customWidth="1"/>
    <col min="15892" max="15893" width="13.109375" style="2" customWidth="1"/>
    <col min="15894" max="15894" width="11.109375" style="2" customWidth="1"/>
    <col min="15895" max="15899" width="12.44140625" style="2" customWidth="1"/>
    <col min="15900" max="15900" width="6.44140625" style="2" bestFit="1" customWidth="1"/>
    <col min="15901" max="15901" width="12.33203125" style="2" bestFit="1" customWidth="1"/>
    <col min="15902" max="15902" width="13.109375" style="2" customWidth="1"/>
    <col min="15903" max="15903" width="42.33203125" style="2" customWidth="1"/>
    <col min="15904" max="15904" width="59.6640625" style="2" customWidth="1"/>
    <col min="15905" max="15906" width="13.109375" style="2" customWidth="1"/>
    <col min="15907" max="15907" width="16.44140625" style="2" customWidth="1"/>
    <col min="15908" max="15908" width="20.6640625" style="2" customWidth="1"/>
    <col min="15909" max="15910" width="78.33203125" style="2" customWidth="1"/>
    <col min="15911" max="16128" width="11.5546875" style="2"/>
    <col min="16129" max="16129" width="0" style="2" hidden="1" customWidth="1"/>
    <col min="16130" max="16130" width="6.6640625" style="2" customWidth="1"/>
    <col min="16131" max="16131" width="1.6640625" style="2" customWidth="1"/>
    <col min="16132" max="16132" width="1.44140625" style="2" customWidth="1"/>
    <col min="16133" max="16146" width="0" style="2" hidden="1" customWidth="1"/>
    <col min="16147" max="16147" width="38.109375" style="2" customWidth="1"/>
    <col min="16148" max="16149" width="13.109375" style="2" customWidth="1"/>
    <col min="16150" max="16150" width="11.109375" style="2" customWidth="1"/>
    <col min="16151" max="16155" width="12.44140625" style="2" customWidth="1"/>
    <col min="16156" max="16156" width="6.44140625" style="2" bestFit="1" customWidth="1"/>
    <col min="16157" max="16157" width="12.33203125" style="2" bestFit="1" customWidth="1"/>
    <col min="16158" max="16158" width="13.109375" style="2" customWidth="1"/>
    <col min="16159" max="16159" width="42.33203125" style="2" customWidth="1"/>
    <col min="16160" max="16160" width="59.6640625" style="2" customWidth="1"/>
    <col min="16161" max="16162" width="13.109375" style="2" customWidth="1"/>
    <col min="16163" max="16163" width="16.44140625" style="2" customWidth="1"/>
    <col min="16164" max="16164" width="20.6640625" style="2" customWidth="1"/>
    <col min="16165" max="16166" width="78.33203125" style="2" customWidth="1"/>
    <col min="16167" max="16384" width="11.554687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1</v>
      </c>
      <c r="Z1" s="776"/>
      <c r="AA1" s="776"/>
      <c r="AB1" s="776"/>
      <c r="AC1" s="776"/>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t="s">
        <v>6</v>
      </c>
      <c r="O5" s="814"/>
      <c r="P5" s="814"/>
      <c r="Q5" s="814"/>
      <c r="R5" s="814"/>
      <c r="S5" s="814"/>
      <c r="T5" s="814"/>
      <c r="AE5" s="2"/>
      <c r="AF5" s="2"/>
    </row>
    <row r="6" spans="1:38">
      <c r="A6" s="1"/>
      <c r="B6" s="161" t="s">
        <v>182</v>
      </c>
      <c r="C6" s="161"/>
      <c r="D6" s="161"/>
      <c r="E6" s="161"/>
      <c r="F6" s="161"/>
      <c r="G6" s="161"/>
      <c r="H6" s="161"/>
      <c r="I6" s="161"/>
      <c r="J6" s="161"/>
      <c r="K6" s="161"/>
      <c r="L6" s="161"/>
      <c r="M6" s="161"/>
      <c r="N6" s="161"/>
      <c r="O6" s="161"/>
      <c r="P6" s="161"/>
      <c r="Q6" s="161"/>
      <c r="R6" s="161"/>
      <c r="S6" s="161"/>
      <c r="T6" s="161"/>
      <c r="U6" s="162"/>
      <c r="V6" s="162"/>
      <c r="W6" s="162"/>
      <c r="X6" s="162"/>
      <c r="Y6" s="162"/>
      <c r="Z6" s="163"/>
      <c r="AE6" s="2"/>
      <c r="AF6" s="2"/>
    </row>
    <row r="7" spans="1:38" ht="17.25"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8"/>
      <c r="AD7" s="769" t="s">
        <v>15</v>
      </c>
      <c r="AE7" s="770"/>
      <c r="AF7" s="771"/>
      <c r="AG7" s="769" t="s">
        <v>16</v>
      </c>
      <c r="AH7" s="770"/>
      <c r="AI7" s="770"/>
      <c r="AJ7" s="770"/>
      <c r="AK7" s="770"/>
      <c r="AL7" s="771"/>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20.399999999999999">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155">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1">
        <v>14</v>
      </c>
      <c r="AF10" s="11">
        <v>15</v>
      </c>
      <c r="AG10" s="10">
        <v>16</v>
      </c>
      <c r="AH10" s="10">
        <v>17</v>
      </c>
      <c r="AI10" s="10">
        <v>18</v>
      </c>
      <c r="AJ10" s="10">
        <v>19</v>
      </c>
      <c r="AK10" s="11">
        <v>20</v>
      </c>
      <c r="AL10" s="11">
        <v>21</v>
      </c>
    </row>
    <row r="11" spans="1:38">
      <c r="A11" s="1"/>
      <c r="B11" s="13"/>
      <c r="C11" s="757" t="s">
        <v>62</v>
      </c>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9"/>
    </row>
    <row r="12" spans="1:38" s="23" customFormat="1">
      <c r="A12" s="18"/>
      <c r="B12" s="13"/>
      <c r="C12" s="749" t="s">
        <v>63</v>
      </c>
      <c r="D12" s="750"/>
      <c r="E12" s="750"/>
      <c r="F12" s="750"/>
      <c r="G12" s="750"/>
      <c r="H12" s="750"/>
      <c r="I12" s="750"/>
      <c r="J12" s="750"/>
      <c r="K12" s="750"/>
      <c r="L12" s="750"/>
      <c r="M12" s="750"/>
      <c r="N12" s="750"/>
      <c r="O12" s="750"/>
      <c r="P12" s="750"/>
      <c r="Q12" s="750"/>
      <c r="R12" s="750"/>
      <c r="S12" s="751"/>
      <c r="T12" s="19"/>
      <c r="U12" s="19"/>
      <c r="V12" s="19"/>
      <c r="W12" s="20"/>
      <c r="X12" s="20"/>
      <c r="Y12" s="20"/>
      <c r="Z12" s="20"/>
      <c r="AA12" s="20"/>
      <c r="AB12" s="21"/>
      <c r="AC12" s="22">
        <v>0</v>
      </c>
      <c r="AD12" s="20"/>
      <c r="AE12" s="20"/>
      <c r="AF12" s="20"/>
      <c r="AG12" s="22">
        <v>0</v>
      </c>
      <c r="AH12" s="22">
        <v>0</v>
      </c>
      <c r="AI12" s="22">
        <v>0</v>
      </c>
      <c r="AJ12" s="22">
        <v>0</v>
      </c>
      <c r="AK12" s="20"/>
      <c r="AL12" s="20"/>
    </row>
    <row r="13" spans="1:38" s="23" customFormat="1">
      <c r="A13" s="18"/>
      <c r="B13" s="13"/>
      <c r="C13" s="24"/>
      <c r="D13" s="752" t="s">
        <v>71</v>
      </c>
      <c r="E13" s="752"/>
      <c r="F13" s="752"/>
      <c r="G13" s="752"/>
      <c r="H13" s="752"/>
      <c r="I13" s="752"/>
      <c r="J13" s="752"/>
      <c r="K13" s="752"/>
      <c r="L13" s="752"/>
      <c r="M13" s="752"/>
      <c r="N13" s="752"/>
      <c r="O13" s="752"/>
      <c r="P13" s="752"/>
      <c r="Q13" s="752"/>
      <c r="R13" s="752"/>
      <c r="S13" s="753"/>
      <c r="T13" s="25"/>
      <c r="U13" s="25"/>
      <c r="V13" s="25"/>
      <c r="W13" s="26"/>
      <c r="X13" s="26"/>
      <c r="Y13" s="26"/>
      <c r="Z13" s="26"/>
      <c r="AA13" s="26"/>
      <c r="AB13" s="28"/>
      <c r="AC13" s="27">
        <v>0</v>
      </c>
      <c r="AD13" s="29"/>
      <c r="AE13" s="75"/>
      <c r="AF13" s="75"/>
      <c r="AG13" s="27">
        <v>0</v>
      </c>
      <c r="AH13" s="27">
        <v>0</v>
      </c>
      <c r="AI13" s="27">
        <v>0</v>
      </c>
      <c r="AJ13" s="27">
        <v>0</v>
      </c>
      <c r="AK13" s="25"/>
      <c r="AL13" s="29"/>
    </row>
    <row r="14" spans="1:38" s="23" customFormat="1" ht="40.799999999999997">
      <c r="A14" s="18"/>
      <c r="B14" s="13" t="s">
        <v>183</v>
      </c>
      <c r="C14" s="760"/>
      <c r="D14" s="761"/>
      <c r="E14" s="820" t="s">
        <v>184</v>
      </c>
      <c r="F14" s="820"/>
      <c r="G14" s="820"/>
      <c r="H14" s="820"/>
      <c r="I14" s="820"/>
      <c r="J14" s="820"/>
      <c r="K14" s="820"/>
      <c r="L14" s="820"/>
      <c r="M14" s="820"/>
      <c r="N14" s="820"/>
      <c r="O14" s="820"/>
      <c r="P14" s="820"/>
      <c r="Q14" s="820"/>
      <c r="R14" s="820"/>
      <c r="S14" s="821"/>
      <c r="T14" s="25" t="s">
        <v>66</v>
      </c>
      <c r="U14" s="25" t="s">
        <v>185</v>
      </c>
      <c r="V14" s="164" t="s">
        <v>186</v>
      </c>
      <c r="W14" s="30">
        <v>0</v>
      </c>
      <c r="X14" s="156">
        <v>0</v>
      </c>
      <c r="Y14" s="156">
        <v>0</v>
      </c>
      <c r="Z14" s="156">
        <v>0</v>
      </c>
      <c r="AA14" s="156">
        <f>W14-Y14</f>
        <v>0</v>
      </c>
      <c r="AB14" s="157">
        <v>1</v>
      </c>
      <c r="AC14" s="165">
        <v>0</v>
      </c>
      <c r="AD14" s="166"/>
      <c r="AE14" s="160"/>
      <c r="AF14" s="159" t="s">
        <v>187</v>
      </c>
      <c r="AG14" s="32">
        <v>0</v>
      </c>
      <c r="AH14" s="32">
        <v>0</v>
      </c>
      <c r="AI14" s="32">
        <v>0</v>
      </c>
      <c r="AJ14" s="32">
        <v>0</v>
      </c>
      <c r="AK14" s="167" t="s">
        <v>188</v>
      </c>
      <c r="AL14" s="167"/>
    </row>
    <row r="15" spans="1:38" s="23" customFormat="1" ht="40.799999999999997">
      <c r="A15" s="18"/>
      <c r="B15" s="13" t="s">
        <v>189</v>
      </c>
      <c r="C15" s="760"/>
      <c r="D15" s="761"/>
      <c r="E15" s="820" t="s">
        <v>94</v>
      </c>
      <c r="F15" s="820"/>
      <c r="G15" s="820"/>
      <c r="H15" s="820"/>
      <c r="I15" s="820"/>
      <c r="J15" s="820"/>
      <c r="K15" s="820"/>
      <c r="L15" s="820"/>
      <c r="M15" s="820"/>
      <c r="N15" s="820"/>
      <c r="O15" s="820"/>
      <c r="P15" s="820"/>
      <c r="Q15" s="820"/>
      <c r="R15" s="820"/>
      <c r="S15" s="821"/>
      <c r="T15" s="25" t="s">
        <v>66</v>
      </c>
      <c r="U15" s="25" t="s">
        <v>185</v>
      </c>
      <c r="V15" s="164" t="s">
        <v>190</v>
      </c>
      <c r="W15" s="156">
        <v>1877622</v>
      </c>
      <c r="X15" s="156">
        <v>1877622</v>
      </c>
      <c r="Y15" s="156">
        <v>1877622</v>
      </c>
      <c r="Z15" s="156">
        <v>0</v>
      </c>
      <c r="AA15" s="156">
        <f>W15-Y15</f>
        <v>0</v>
      </c>
      <c r="AB15" s="157">
        <v>1</v>
      </c>
      <c r="AC15" s="165">
        <v>0</v>
      </c>
      <c r="AD15" s="166"/>
      <c r="AE15" s="160"/>
      <c r="AF15" s="159" t="s">
        <v>187</v>
      </c>
      <c r="AG15" s="32">
        <v>0</v>
      </c>
      <c r="AH15" s="32">
        <v>0</v>
      </c>
      <c r="AI15" s="32">
        <v>0</v>
      </c>
      <c r="AJ15" s="32">
        <v>0</v>
      </c>
      <c r="AK15" s="167"/>
      <c r="AL15" s="167"/>
    </row>
    <row r="16" spans="1:38" s="23" customFormat="1" ht="40.799999999999997">
      <c r="A16" s="18"/>
      <c r="B16" s="13" t="s">
        <v>191</v>
      </c>
      <c r="C16" s="760"/>
      <c r="D16" s="761"/>
      <c r="E16" s="820" t="s">
        <v>192</v>
      </c>
      <c r="F16" s="820"/>
      <c r="G16" s="820"/>
      <c r="H16" s="820"/>
      <c r="I16" s="820"/>
      <c r="J16" s="820"/>
      <c r="K16" s="820"/>
      <c r="L16" s="820"/>
      <c r="M16" s="820"/>
      <c r="N16" s="820"/>
      <c r="O16" s="820"/>
      <c r="P16" s="820"/>
      <c r="Q16" s="820"/>
      <c r="R16" s="820"/>
      <c r="S16" s="821"/>
      <c r="T16" s="25" t="s">
        <v>66</v>
      </c>
      <c r="U16" s="25" t="s">
        <v>185</v>
      </c>
      <c r="V16" s="164" t="s">
        <v>190</v>
      </c>
      <c r="W16" s="156">
        <v>70896129</v>
      </c>
      <c r="X16" s="156">
        <v>70896129</v>
      </c>
      <c r="Y16" s="156">
        <v>70896129</v>
      </c>
      <c r="Z16" s="156">
        <v>0</v>
      </c>
      <c r="AA16" s="156">
        <f>W16-Y16</f>
        <v>0</v>
      </c>
      <c r="AB16" s="157">
        <v>1</v>
      </c>
      <c r="AC16" s="165">
        <v>0</v>
      </c>
      <c r="AD16" s="166"/>
      <c r="AE16" s="160"/>
      <c r="AF16" s="159" t="s">
        <v>187</v>
      </c>
      <c r="AG16" s="32">
        <v>0</v>
      </c>
      <c r="AH16" s="32">
        <v>0</v>
      </c>
      <c r="AI16" s="32">
        <v>0</v>
      </c>
      <c r="AJ16" s="32">
        <v>0</v>
      </c>
      <c r="AK16" s="167"/>
      <c r="AL16" s="167"/>
    </row>
    <row r="17" spans="1:38" s="23" customFormat="1">
      <c r="A17" s="18"/>
      <c r="B17" s="13"/>
      <c r="C17" s="749" t="s">
        <v>173</v>
      </c>
      <c r="D17" s="750"/>
      <c r="E17" s="750"/>
      <c r="F17" s="750"/>
      <c r="G17" s="750"/>
      <c r="H17" s="750"/>
      <c r="I17" s="750"/>
      <c r="J17" s="750"/>
      <c r="K17" s="750"/>
      <c r="L17" s="750"/>
      <c r="M17" s="750"/>
      <c r="N17" s="750"/>
      <c r="O17" s="750"/>
      <c r="P17" s="750"/>
      <c r="Q17" s="750"/>
      <c r="R17" s="750"/>
      <c r="S17" s="751"/>
      <c r="T17" s="19"/>
      <c r="U17" s="19"/>
      <c r="V17" s="19"/>
      <c r="W17" s="20"/>
      <c r="X17" s="20"/>
      <c r="Y17" s="20"/>
      <c r="Z17" s="20"/>
      <c r="AA17" s="20"/>
      <c r="AB17" s="21"/>
      <c r="AC17" s="22"/>
      <c r="AD17" s="20"/>
      <c r="AE17" s="20"/>
      <c r="AF17" s="20"/>
      <c r="AG17" s="22"/>
      <c r="AH17" s="22"/>
      <c r="AI17" s="22"/>
      <c r="AJ17" s="22"/>
      <c r="AK17" s="20"/>
      <c r="AL17" s="20"/>
    </row>
    <row r="18" spans="1:38" s="23" customFormat="1" ht="20.399999999999999">
      <c r="A18" s="18"/>
      <c r="B18" s="13" t="s">
        <v>193</v>
      </c>
      <c r="C18" s="24"/>
      <c r="D18" s="820" t="s">
        <v>56</v>
      </c>
      <c r="E18" s="820"/>
      <c r="F18" s="820"/>
      <c r="G18" s="820"/>
      <c r="H18" s="820"/>
      <c r="I18" s="820"/>
      <c r="J18" s="820"/>
      <c r="K18" s="820"/>
      <c r="L18" s="820"/>
      <c r="M18" s="820"/>
      <c r="N18" s="820"/>
      <c r="O18" s="820"/>
      <c r="P18" s="820"/>
      <c r="Q18" s="820"/>
      <c r="R18" s="820"/>
      <c r="S18" s="821"/>
      <c r="T18" s="25" t="s">
        <v>66</v>
      </c>
      <c r="U18" s="25" t="s">
        <v>185</v>
      </c>
      <c r="V18" s="25"/>
      <c r="W18" s="156">
        <v>21926034</v>
      </c>
      <c r="X18" s="156">
        <v>21926034</v>
      </c>
      <c r="Y18" s="156">
        <v>21926034</v>
      </c>
      <c r="Z18" s="156">
        <v>0</v>
      </c>
      <c r="AA18" s="156">
        <f>W18-Y18</f>
        <v>0</v>
      </c>
      <c r="AB18" s="157">
        <v>1</v>
      </c>
      <c r="AC18" s="165">
        <v>0</v>
      </c>
      <c r="AD18" s="166"/>
      <c r="AE18" s="160"/>
      <c r="AF18" s="159" t="s">
        <v>78</v>
      </c>
      <c r="AG18" s="32">
        <v>0</v>
      </c>
      <c r="AH18" s="32">
        <v>0</v>
      </c>
      <c r="AI18" s="32">
        <v>0</v>
      </c>
      <c r="AJ18" s="32">
        <v>0</v>
      </c>
      <c r="AK18" s="167"/>
      <c r="AL18" s="167"/>
    </row>
  </sheetData>
  <mergeCells count="40">
    <mergeCell ref="C10:S10"/>
    <mergeCell ref="C16:D16"/>
    <mergeCell ref="E16:S16"/>
    <mergeCell ref="C17:S17"/>
    <mergeCell ref="D18:S18"/>
    <mergeCell ref="C11:AL11"/>
    <mergeCell ref="C12:S12"/>
    <mergeCell ref="D13:S13"/>
    <mergeCell ref="C14:D14"/>
    <mergeCell ref="E14:S14"/>
    <mergeCell ref="C15:D15"/>
    <mergeCell ref="E15:S15"/>
    <mergeCell ref="AD7:AF7"/>
    <mergeCell ref="AG7:AL7"/>
    <mergeCell ref="W8:W9"/>
    <mergeCell ref="X8:AA8"/>
    <mergeCell ref="AB8:AB9"/>
    <mergeCell ref="AC8:AC9"/>
    <mergeCell ref="AD8:AD9"/>
    <mergeCell ref="AE8:AE9"/>
    <mergeCell ref="AF8:AF9"/>
    <mergeCell ref="AG8:AG9"/>
    <mergeCell ref="W7:AC7"/>
    <mergeCell ref="AH8:AH9"/>
    <mergeCell ref="AI8:AI9"/>
    <mergeCell ref="AJ8:AJ9"/>
    <mergeCell ref="AK8:AK9"/>
    <mergeCell ref="AL8:AL9"/>
    <mergeCell ref="B7:B9"/>
    <mergeCell ref="C7:S9"/>
    <mergeCell ref="T7:T9"/>
    <mergeCell ref="U7:U9"/>
    <mergeCell ref="V7:V9"/>
    <mergeCell ref="B5:M5"/>
    <mergeCell ref="N5:T5"/>
    <mergeCell ref="B1:X1"/>
    <mergeCell ref="Y1:AC1"/>
    <mergeCell ref="C2:AE2"/>
    <mergeCell ref="C3:AE3"/>
    <mergeCell ref="C4:AE4"/>
  </mergeCells>
  <printOptions horizontalCentered="1"/>
  <pageMargins left="1.05" right="0" top="0.39370078740157483" bottom="0.39370078740157483" header="0.51181102362204722" footer="0"/>
  <pageSetup paperSize="5" scale="50" fitToHeight="500" pageOrder="overThenDown" orientation="landscape" r:id="rId1"/>
  <headerFooter>
    <oddFooter>&amp;R&amp;"Gotham Rounded Book,Normal"&amp;10&amp;P de &amp;N</oddFooter>
  </headerFooter>
</worksheet>
</file>

<file path=xl/worksheets/sheet22.xml><?xml version="1.0" encoding="utf-8"?>
<worksheet xmlns="http://schemas.openxmlformats.org/spreadsheetml/2006/main" xmlns:r="http://schemas.openxmlformats.org/officeDocument/2006/relationships">
  <dimension ref="A1:AM15"/>
  <sheetViews>
    <sheetView showGridLines="0" topLeftCell="B10" workbookViewId="0">
      <selection activeCell="B14" sqref="B14"/>
    </sheetView>
  </sheetViews>
  <sheetFormatPr baseColWidth="10" defaultRowHeight="10.199999999999999"/>
  <cols>
    <col min="1" max="1" width="0" style="315" hidden="1" customWidth="1"/>
    <col min="2" max="2" width="3.33203125" style="315" customWidth="1"/>
    <col min="3" max="3" width="7.44140625" style="315" customWidth="1"/>
    <col min="4" max="4" width="1.88671875" style="315" customWidth="1"/>
    <col min="5" max="5" width="1.5546875" style="315" customWidth="1"/>
    <col min="6" max="19" width="0" style="315" hidden="1" customWidth="1"/>
    <col min="20" max="20" width="42" style="315" customWidth="1"/>
    <col min="21" max="22" width="14.44140625" style="315" customWidth="1"/>
    <col min="23" max="23" width="12.33203125" style="315" customWidth="1"/>
    <col min="24" max="28" width="13.6640625" style="315" customWidth="1"/>
    <col min="29" max="29" width="7.109375" style="315" bestFit="1" customWidth="1"/>
    <col min="30" max="30" width="13.44140625" style="315" bestFit="1" customWidth="1"/>
    <col min="31" max="31" width="14.44140625" style="315" customWidth="1"/>
    <col min="32" max="32" width="33.33203125" style="342" customWidth="1"/>
    <col min="33" max="33" width="65.88671875" style="342" customWidth="1"/>
    <col min="34" max="35" width="14.44140625" style="315" customWidth="1"/>
    <col min="36" max="36" width="18.109375" style="315" customWidth="1"/>
    <col min="37" max="37" width="22.88671875" style="315" customWidth="1"/>
    <col min="38" max="39" width="50.77734375" style="315" customWidth="1"/>
    <col min="40" max="257" width="11.44140625" style="315"/>
    <col min="258" max="258" width="0" style="315" hidden="1" customWidth="1"/>
    <col min="259" max="259" width="7.44140625" style="315" customWidth="1"/>
    <col min="260" max="260" width="1.88671875" style="315" customWidth="1"/>
    <col min="261" max="261" width="1.5546875" style="315" customWidth="1"/>
    <col min="262" max="275" width="0" style="315" hidden="1" customWidth="1"/>
    <col min="276" max="276" width="42" style="315" customWidth="1"/>
    <col min="277" max="278" width="14.44140625" style="315" customWidth="1"/>
    <col min="279" max="279" width="12.33203125" style="315" customWidth="1"/>
    <col min="280" max="284" width="13.6640625" style="315" customWidth="1"/>
    <col min="285" max="285" width="7.109375" style="315" bestFit="1" customWidth="1"/>
    <col min="286" max="286" width="13.44140625" style="315" bestFit="1" customWidth="1"/>
    <col min="287" max="287" width="14.44140625" style="315" customWidth="1"/>
    <col min="288" max="288" width="33.33203125" style="315" customWidth="1"/>
    <col min="289" max="289" width="65.88671875" style="315" customWidth="1"/>
    <col min="290" max="291" width="14.44140625" style="315" customWidth="1"/>
    <col min="292" max="292" width="18.109375" style="315" customWidth="1"/>
    <col min="293" max="293" width="22.88671875" style="315" customWidth="1"/>
    <col min="294" max="295" width="86.33203125" style="315" customWidth="1"/>
    <col min="296" max="513" width="11.44140625" style="315"/>
    <col min="514" max="514" width="0" style="315" hidden="1" customWidth="1"/>
    <col min="515" max="515" width="7.44140625" style="315" customWidth="1"/>
    <col min="516" max="516" width="1.88671875" style="315" customWidth="1"/>
    <col min="517" max="517" width="1.5546875" style="315" customWidth="1"/>
    <col min="518" max="531" width="0" style="315" hidden="1" customWidth="1"/>
    <col min="532" max="532" width="42" style="315" customWidth="1"/>
    <col min="533" max="534" width="14.44140625" style="315" customWidth="1"/>
    <col min="535" max="535" width="12.33203125" style="315" customWidth="1"/>
    <col min="536" max="540" width="13.6640625" style="315" customWidth="1"/>
    <col min="541" max="541" width="7.109375" style="315" bestFit="1" customWidth="1"/>
    <col min="542" max="542" width="13.44140625" style="315" bestFit="1" customWidth="1"/>
    <col min="543" max="543" width="14.44140625" style="315" customWidth="1"/>
    <col min="544" max="544" width="33.33203125" style="315" customWidth="1"/>
    <col min="545" max="545" width="65.88671875" style="315" customWidth="1"/>
    <col min="546" max="547" width="14.44140625" style="315" customWidth="1"/>
    <col min="548" max="548" width="18.109375" style="315" customWidth="1"/>
    <col min="549" max="549" width="22.88671875" style="315" customWidth="1"/>
    <col min="550" max="551" width="86.33203125" style="315" customWidth="1"/>
    <col min="552" max="769" width="11.44140625" style="315"/>
    <col min="770" max="770" width="0" style="315" hidden="1" customWidth="1"/>
    <col min="771" max="771" width="7.44140625" style="315" customWidth="1"/>
    <col min="772" max="772" width="1.88671875" style="315" customWidth="1"/>
    <col min="773" max="773" width="1.5546875" style="315" customWidth="1"/>
    <col min="774" max="787" width="0" style="315" hidden="1" customWidth="1"/>
    <col min="788" max="788" width="42" style="315" customWidth="1"/>
    <col min="789" max="790" width="14.44140625" style="315" customWidth="1"/>
    <col min="791" max="791" width="12.33203125" style="315" customWidth="1"/>
    <col min="792" max="796" width="13.6640625" style="315" customWidth="1"/>
    <col min="797" max="797" width="7.109375" style="315" bestFit="1" customWidth="1"/>
    <col min="798" max="798" width="13.44140625" style="315" bestFit="1" customWidth="1"/>
    <col min="799" max="799" width="14.44140625" style="315" customWidth="1"/>
    <col min="800" max="800" width="33.33203125" style="315" customWidth="1"/>
    <col min="801" max="801" width="65.88671875" style="315" customWidth="1"/>
    <col min="802" max="803" width="14.44140625" style="315" customWidth="1"/>
    <col min="804" max="804" width="18.109375" style="315" customWidth="1"/>
    <col min="805" max="805" width="22.88671875" style="315" customWidth="1"/>
    <col min="806" max="807" width="86.33203125" style="315" customWidth="1"/>
    <col min="808" max="1025" width="11.44140625" style="315"/>
    <col min="1026" max="1026" width="0" style="315" hidden="1" customWidth="1"/>
    <col min="1027" max="1027" width="7.44140625" style="315" customWidth="1"/>
    <col min="1028" max="1028" width="1.88671875" style="315" customWidth="1"/>
    <col min="1029" max="1029" width="1.5546875" style="315" customWidth="1"/>
    <col min="1030" max="1043" width="0" style="315" hidden="1" customWidth="1"/>
    <col min="1044" max="1044" width="42" style="315" customWidth="1"/>
    <col min="1045" max="1046" width="14.44140625" style="315" customWidth="1"/>
    <col min="1047" max="1047" width="12.33203125" style="315" customWidth="1"/>
    <col min="1048" max="1052" width="13.6640625" style="315" customWidth="1"/>
    <col min="1053" max="1053" width="7.109375" style="315" bestFit="1" customWidth="1"/>
    <col min="1054" max="1054" width="13.44140625" style="315" bestFit="1" customWidth="1"/>
    <col min="1055" max="1055" width="14.44140625" style="315" customWidth="1"/>
    <col min="1056" max="1056" width="33.33203125" style="315" customWidth="1"/>
    <col min="1057" max="1057" width="65.88671875" style="315" customWidth="1"/>
    <col min="1058" max="1059" width="14.44140625" style="315" customWidth="1"/>
    <col min="1060" max="1060" width="18.109375" style="315" customWidth="1"/>
    <col min="1061" max="1061" width="22.88671875" style="315" customWidth="1"/>
    <col min="1062" max="1063" width="86.33203125" style="315" customWidth="1"/>
    <col min="1064" max="1281" width="11.44140625" style="315"/>
    <col min="1282" max="1282" width="0" style="315" hidden="1" customWidth="1"/>
    <col min="1283" max="1283" width="7.44140625" style="315" customWidth="1"/>
    <col min="1284" max="1284" width="1.88671875" style="315" customWidth="1"/>
    <col min="1285" max="1285" width="1.5546875" style="315" customWidth="1"/>
    <col min="1286" max="1299" width="0" style="315" hidden="1" customWidth="1"/>
    <col min="1300" max="1300" width="42" style="315" customWidth="1"/>
    <col min="1301" max="1302" width="14.44140625" style="315" customWidth="1"/>
    <col min="1303" max="1303" width="12.33203125" style="315" customWidth="1"/>
    <col min="1304" max="1308" width="13.6640625" style="315" customWidth="1"/>
    <col min="1309" max="1309" width="7.109375" style="315" bestFit="1" customWidth="1"/>
    <col min="1310" max="1310" width="13.44140625" style="315" bestFit="1" customWidth="1"/>
    <col min="1311" max="1311" width="14.44140625" style="315" customWidth="1"/>
    <col min="1312" max="1312" width="33.33203125" style="315" customWidth="1"/>
    <col min="1313" max="1313" width="65.88671875" style="315" customWidth="1"/>
    <col min="1314" max="1315" width="14.44140625" style="315" customWidth="1"/>
    <col min="1316" max="1316" width="18.109375" style="315" customWidth="1"/>
    <col min="1317" max="1317" width="22.88671875" style="315" customWidth="1"/>
    <col min="1318" max="1319" width="86.33203125" style="315" customWidth="1"/>
    <col min="1320" max="1537" width="11.44140625" style="315"/>
    <col min="1538" max="1538" width="0" style="315" hidden="1" customWidth="1"/>
    <col min="1539" max="1539" width="7.44140625" style="315" customWidth="1"/>
    <col min="1540" max="1540" width="1.88671875" style="315" customWidth="1"/>
    <col min="1541" max="1541" width="1.5546875" style="315" customWidth="1"/>
    <col min="1542" max="1555" width="0" style="315" hidden="1" customWidth="1"/>
    <col min="1556" max="1556" width="42" style="315" customWidth="1"/>
    <col min="1557" max="1558" width="14.44140625" style="315" customWidth="1"/>
    <col min="1559" max="1559" width="12.33203125" style="315" customWidth="1"/>
    <col min="1560" max="1564" width="13.6640625" style="315" customWidth="1"/>
    <col min="1565" max="1565" width="7.109375" style="315" bestFit="1" customWidth="1"/>
    <col min="1566" max="1566" width="13.44140625" style="315" bestFit="1" customWidth="1"/>
    <col min="1567" max="1567" width="14.44140625" style="315" customWidth="1"/>
    <col min="1568" max="1568" width="33.33203125" style="315" customWidth="1"/>
    <col min="1569" max="1569" width="65.88671875" style="315" customWidth="1"/>
    <col min="1570" max="1571" width="14.44140625" style="315" customWidth="1"/>
    <col min="1572" max="1572" width="18.109375" style="315" customWidth="1"/>
    <col min="1573" max="1573" width="22.88671875" style="315" customWidth="1"/>
    <col min="1574" max="1575" width="86.33203125" style="315" customWidth="1"/>
    <col min="1576" max="1793" width="11.44140625" style="315"/>
    <col min="1794" max="1794" width="0" style="315" hidden="1" customWidth="1"/>
    <col min="1795" max="1795" width="7.44140625" style="315" customWidth="1"/>
    <col min="1796" max="1796" width="1.88671875" style="315" customWidth="1"/>
    <col min="1797" max="1797" width="1.5546875" style="315" customWidth="1"/>
    <col min="1798" max="1811" width="0" style="315" hidden="1" customWidth="1"/>
    <col min="1812" max="1812" width="42" style="315" customWidth="1"/>
    <col min="1813" max="1814" width="14.44140625" style="315" customWidth="1"/>
    <col min="1815" max="1815" width="12.33203125" style="315" customWidth="1"/>
    <col min="1816" max="1820" width="13.6640625" style="315" customWidth="1"/>
    <col min="1821" max="1821" width="7.109375" style="315" bestFit="1" customWidth="1"/>
    <col min="1822" max="1822" width="13.44140625" style="315" bestFit="1" customWidth="1"/>
    <col min="1823" max="1823" width="14.44140625" style="315" customWidth="1"/>
    <col min="1824" max="1824" width="33.33203125" style="315" customWidth="1"/>
    <col min="1825" max="1825" width="65.88671875" style="315" customWidth="1"/>
    <col min="1826" max="1827" width="14.44140625" style="315" customWidth="1"/>
    <col min="1828" max="1828" width="18.109375" style="315" customWidth="1"/>
    <col min="1829" max="1829" width="22.88671875" style="315" customWidth="1"/>
    <col min="1830" max="1831" width="86.33203125" style="315" customWidth="1"/>
    <col min="1832" max="2049" width="11.44140625" style="315"/>
    <col min="2050" max="2050" width="0" style="315" hidden="1" customWidth="1"/>
    <col min="2051" max="2051" width="7.44140625" style="315" customWidth="1"/>
    <col min="2052" max="2052" width="1.88671875" style="315" customWidth="1"/>
    <col min="2053" max="2053" width="1.5546875" style="315" customWidth="1"/>
    <col min="2054" max="2067" width="0" style="315" hidden="1" customWidth="1"/>
    <col min="2068" max="2068" width="42" style="315" customWidth="1"/>
    <col min="2069" max="2070" width="14.44140625" style="315" customWidth="1"/>
    <col min="2071" max="2071" width="12.33203125" style="315" customWidth="1"/>
    <col min="2072" max="2076" width="13.6640625" style="315" customWidth="1"/>
    <col min="2077" max="2077" width="7.109375" style="315" bestFit="1" customWidth="1"/>
    <col min="2078" max="2078" width="13.44140625" style="315" bestFit="1" customWidth="1"/>
    <col min="2079" max="2079" width="14.44140625" style="315" customWidth="1"/>
    <col min="2080" max="2080" width="33.33203125" style="315" customWidth="1"/>
    <col min="2081" max="2081" width="65.88671875" style="315" customWidth="1"/>
    <col min="2082" max="2083" width="14.44140625" style="315" customWidth="1"/>
    <col min="2084" max="2084" width="18.109375" style="315" customWidth="1"/>
    <col min="2085" max="2085" width="22.88671875" style="315" customWidth="1"/>
    <col min="2086" max="2087" width="86.33203125" style="315" customWidth="1"/>
    <col min="2088" max="2305" width="11.44140625" style="315"/>
    <col min="2306" max="2306" width="0" style="315" hidden="1" customWidth="1"/>
    <col min="2307" max="2307" width="7.44140625" style="315" customWidth="1"/>
    <col min="2308" max="2308" width="1.88671875" style="315" customWidth="1"/>
    <col min="2309" max="2309" width="1.5546875" style="315" customWidth="1"/>
    <col min="2310" max="2323" width="0" style="315" hidden="1" customWidth="1"/>
    <col min="2324" max="2324" width="42" style="315" customWidth="1"/>
    <col min="2325" max="2326" width="14.44140625" style="315" customWidth="1"/>
    <col min="2327" max="2327" width="12.33203125" style="315" customWidth="1"/>
    <col min="2328" max="2332" width="13.6640625" style="315" customWidth="1"/>
    <col min="2333" max="2333" width="7.109375" style="315" bestFit="1" customWidth="1"/>
    <col min="2334" max="2334" width="13.44140625" style="315" bestFit="1" customWidth="1"/>
    <col min="2335" max="2335" width="14.44140625" style="315" customWidth="1"/>
    <col min="2336" max="2336" width="33.33203125" style="315" customWidth="1"/>
    <col min="2337" max="2337" width="65.88671875" style="315" customWidth="1"/>
    <col min="2338" max="2339" width="14.44140625" style="315" customWidth="1"/>
    <col min="2340" max="2340" width="18.109375" style="315" customWidth="1"/>
    <col min="2341" max="2341" width="22.88671875" style="315" customWidth="1"/>
    <col min="2342" max="2343" width="86.33203125" style="315" customWidth="1"/>
    <col min="2344" max="2561" width="11.44140625" style="315"/>
    <col min="2562" max="2562" width="0" style="315" hidden="1" customWidth="1"/>
    <col min="2563" max="2563" width="7.44140625" style="315" customWidth="1"/>
    <col min="2564" max="2564" width="1.88671875" style="315" customWidth="1"/>
    <col min="2565" max="2565" width="1.5546875" style="315" customWidth="1"/>
    <col min="2566" max="2579" width="0" style="315" hidden="1" customWidth="1"/>
    <col min="2580" max="2580" width="42" style="315" customWidth="1"/>
    <col min="2581" max="2582" width="14.44140625" style="315" customWidth="1"/>
    <col min="2583" max="2583" width="12.33203125" style="315" customWidth="1"/>
    <col min="2584" max="2588" width="13.6640625" style="315" customWidth="1"/>
    <col min="2589" max="2589" width="7.109375" style="315" bestFit="1" customWidth="1"/>
    <col min="2590" max="2590" width="13.44140625" style="315" bestFit="1" customWidth="1"/>
    <col min="2591" max="2591" width="14.44140625" style="315" customWidth="1"/>
    <col min="2592" max="2592" width="33.33203125" style="315" customWidth="1"/>
    <col min="2593" max="2593" width="65.88671875" style="315" customWidth="1"/>
    <col min="2594" max="2595" width="14.44140625" style="315" customWidth="1"/>
    <col min="2596" max="2596" width="18.109375" style="315" customWidth="1"/>
    <col min="2597" max="2597" width="22.88671875" style="315" customWidth="1"/>
    <col min="2598" max="2599" width="86.33203125" style="315" customWidth="1"/>
    <col min="2600" max="2817" width="11.44140625" style="315"/>
    <col min="2818" max="2818" width="0" style="315" hidden="1" customWidth="1"/>
    <col min="2819" max="2819" width="7.44140625" style="315" customWidth="1"/>
    <col min="2820" max="2820" width="1.88671875" style="315" customWidth="1"/>
    <col min="2821" max="2821" width="1.5546875" style="315" customWidth="1"/>
    <col min="2822" max="2835" width="0" style="315" hidden="1" customWidth="1"/>
    <col min="2836" max="2836" width="42" style="315" customWidth="1"/>
    <col min="2837" max="2838" width="14.44140625" style="315" customWidth="1"/>
    <col min="2839" max="2839" width="12.33203125" style="315" customWidth="1"/>
    <col min="2840" max="2844" width="13.6640625" style="315" customWidth="1"/>
    <col min="2845" max="2845" width="7.109375" style="315" bestFit="1" customWidth="1"/>
    <col min="2846" max="2846" width="13.44140625" style="315" bestFit="1" customWidth="1"/>
    <col min="2847" max="2847" width="14.44140625" style="315" customWidth="1"/>
    <col min="2848" max="2848" width="33.33203125" style="315" customWidth="1"/>
    <col min="2849" max="2849" width="65.88671875" style="315" customWidth="1"/>
    <col min="2850" max="2851" width="14.44140625" style="315" customWidth="1"/>
    <col min="2852" max="2852" width="18.109375" style="315" customWidth="1"/>
    <col min="2853" max="2853" width="22.88671875" style="315" customWidth="1"/>
    <col min="2854" max="2855" width="86.33203125" style="315" customWidth="1"/>
    <col min="2856" max="3073" width="11.44140625" style="315"/>
    <col min="3074" max="3074" width="0" style="315" hidden="1" customWidth="1"/>
    <col min="3075" max="3075" width="7.44140625" style="315" customWidth="1"/>
    <col min="3076" max="3076" width="1.88671875" style="315" customWidth="1"/>
    <col min="3077" max="3077" width="1.5546875" style="315" customWidth="1"/>
    <col min="3078" max="3091" width="0" style="315" hidden="1" customWidth="1"/>
    <col min="3092" max="3092" width="42" style="315" customWidth="1"/>
    <col min="3093" max="3094" width="14.44140625" style="315" customWidth="1"/>
    <col min="3095" max="3095" width="12.33203125" style="315" customWidth="1"/>
    <col min="3096" max="3100" width="13.6640625" style="315" customWidth="1"/>
    <col min="3101" max="3101" width="7.109375" style="315" bestFit="1" customWidth="1"/>
    <col min="3102" max="3102" width="13.44140625" style="315" bestFit="1" customWidth="1"/>
    <col min="3103" max="3103" width="14.44140625" style="315" customWidth="1"/>
    <col min="3104" max="3104" width="33.33203125" style="315" customWidth="1"/>
    <col min="3105" max="3105" width="65.88671875" style="315" customWidth="1"/>
    <col min="3106" max="3107" width="14.44140625" style="315" customWidth="1"/>
    <col min="3108" max="3108" width="18.109375" style="315" customWidth="1"/>
    <col min="3109" max="3109" width="22.88671875" style="315" customWidth="1"/>
    <col min="3110" max="3111" width="86.33203125" style="315" customWidth="1"/>
    <col min="3112" max="3329" width="11.44140625" style="315"/>
    <col min="3330" max="3330" width="0" style="315" hidden="1" customWidth="1"/>
    <col min="3331" max="3331" width="7.44140625" style="315" customWidth="1"/>
    <col min="3332" max="3332" width="1.88671875" style="315" customWidth="1"/>
    <col min="3333" max="3333" width="1.5546875" style="315" customWidth="1"/>
    <col min="3334" max="3347" width="0" style="315" hidden="1" customWidth="1"/>
    <col min="3348" max="3348" width="42" style="315" customWidth="1"/>
    <col min="3349" max="3350" width="14.44140625" style="315" customWidth="1"/>
    <col min="3351" max="3351" width="12.33203125" style="315" customWidth="1"/>
    <col min="3352" max="3356" width="13.6640625" style="315" customWidth="1"/>
    <col min="3357" max="3357" width="7.109375" style="315" bestFit="1" customWidth="1"/>
    <col min="3358" max="3358" width="13.44140625" style="315" bestFit="1" customWidth="1"/>
    <col min="3359" max="3359" width="14.44140625" style="315" customWidth="1"/>
    <col min="3360" max="3360" width="33.33203125" style="315" customWidth="1"/>
    <col min="3361" max="3361" width="65.88671875" style="315" customWidth="1"/>
    <col min="3362" max="3363" width="14.44140625" style="315" customWidth="1"/>
    <col min="3364" max="3364" width="18.109375" style="315" customWidth="1"/>
    <col min="3365" max="3365" width="22.88671875" style="315" customWidth="1"/>
    <col min="3366" max="3367" width="86.33203125" style="315" customWidth="1"/>
    <col min="3368" max="3585" width="11.44140625" style="315"/>
    <col min="3586" max="3586" width="0" style="315" hidden="1" customWidth="1"/>
    <col min="3587" max="3587" width="7.44140625" style="315" customWidth="1"/>
    <col min="3588" max="3588" width="1.88671875" style="315" customWidth="1"/>
    <col min="3589" max="3589" width="1.5546875" style="315" customWidth="1"/>
    <col min="3590" max="3603" width="0" style="315" hidden="1" customWidth="1"/>
    <col min="3604" max="3604" width="42" style="315" customWidth="1"/>
    <col min="3605" max="3606" width="14.44140625" style="315" customWidth="1"/>
    <col min="3607" max="3607" width="12.33203125" style="315" customWidth="1"/>
    <col min="3608" max="3612" width="13.6640625" style="315" customWidth="1"/>
    <col min="3613" max="3613" width="7.109375" style="315" bestFit="1" customWidth="1"/>
    <col min="3614" max="3614" width="13.44140625" style="315" bestFit="1" customWidth="1"/>
    <col min="3615" max="3615" width="14.44140625" style="315" customWidth="1"/>
    <col min="3616" max="3616" width="33.33203125" style="315" customWidth="1"/>
    <col min="3617" max="3617" width="65.88671875" style="315" customWidth="1"/>
    <col min="3618" max="3619" width="14.44140625" style="315" customWidth="1"/>
    <col min="3620" max="3620" width="18.109375" style="315" customWidth="1"/>
    <col min="3621" max="3621" width="22.88671875" style="315" customWidth="1"/>
    <col min="3622" max="3623" width="86.33203125" style="315" customWidth="1"/>
    <col min="3624" max="3841" width="11.44140625" style="315"/>
    <col min="3842" max="3842" width="0" style="315" hidden="1" customWidth="1"/>
    <col min="3843" max="3843" width="7.44140625" style="315" customWidth="1"/>
    <col min="3844" max="3844" width="1.88671875" style="315" customWidth="1"/>
    <col min="3845" max="3845" width="1.5546875" style="315" customWidth="1"/>
    <col min="3846" max="3859" width="0" style="315" hidden="1" customWidth="1"/>
    <col min="3860" max="3860" width="42" style="315" customWidth="1"/>
    <col min="3861" max="3862" width="14.44140625" style="315" customWidth="1"/>
    <col min="3863" max="3863" width="12.33203125" style="315" customWidth="1"/>
    <col min="3864" max="3868" width="13.6640625" style="315" customWidth="1"/>
    <col min="3869" max="3869" width="7.109375" style="315" bestFit="1" customWidth="1"/>
    <col min="3870" max="3870" width="13.44140625" style="315" bestFit="1" customWidth="1"/>
    <col min="3871" max="3871" width="14.44140625" style="315" customWidth="1"/>
    <col min="3872" max="3872" width="33.33203125" style="315" customWidth="1"/>
    <col min="3873" max="3873" width="65.88671875" style="315" customWidth="1"/>
    <col min="3874" max="3875" width="14.44140625" style="315" customWidth="1"/>
    <col min="3876" max="3876" width="18.109375" style="315" customWidth="1"/>
    <col min="3877" max="3877" width="22.88671875" style="315" customWidth="1"/>
    <col min="3878" max="3879" width="86.33203125" style="315" customWidth="1"/>
    <col min="3880" max="4097" width="11.44140625" style="315"/>
    <col min="4098" max="4098" width="0" style="315" hidden="1" customWidth="1"/>
    <col min="4099" max="4099" width="7.44140625" style="315" customWidth="1"/>
    <col min="4100" max="4100" width="1.88671875" style="315" customWidth="1"/>
    <col min="4101" max="4101" width="1.5546875" style="315" customWidth="1"/>
    <col min="4102" max="4115" width="0" style="315" hidden="1" customWidth="1"/>
    <col min="4116" max="4116" width="42" style="315" customWidth="1"/>
    <col min="4117" max="4118" width="14.44140625" style="315" customWidth="1"/>
    <col min="4119" max="4119" width="12.33203125" style="315" customWidth="1"/>
    <col min="4120" max="4124" width="13.6640625" style="315" customWidth="1"/>
    <col min="4125" max="4125" width="7.109375" style="315" bestFit="1" customWidth="1"/>
    <col min="4126" max="4126" width="13.44140625" style="315" bestFit="1" customWidth="1"/>
    <col min="4127" max="4127" width="14.44140625" style="315" customWidth="1"/>
    <col min="4128" max="4128" width="33.33203125" style="315" customWidth="1"/>
    <col min="4129" max="4129" width="65.88671875" style="315" customWidth="1"/>
    <col min="4130" max="4131" width="14.44140625" style="315" customWidth="1"/>
    <col min="4132" max="4132" width="18.109375" style="315" customWidth="1"/>
    <col min="4133" max="4133" width="22.88671875" style="315" customWidth="1"/>
    <col min="4134" max="4135" width="86.33203125" style="315" customWidth="1"/>
    <col min="4136" max="4353" width="11.44140625" style="315"/>
    <col min="4354" max="4354" width="0" style="315" hidden="1" customWidth="1"/>
    <col min="4355" max="4355" width="7.44140625" style="315" customWidth="1"/>
    <col min="4356" max="4356" width="1.88671875" style="315" customWidth="1"/>
    <col min="4357" max="4357" width="1.5546875" style="315" customWidth="1"/>
    <col min="4358" max="4371" width="0" style="315" hidden="1" customWidth="1"/>
    <col min="4372" max="4372" width="42" style="315" customWidth="1"/>
    <col min="4373" max="4374" width="14.44140625" style="315" customWidth="1"/>
    <col min="4375" max="4375" width="12.33203125" style="315" customWidth="1"/>
    <col min="4376" max="4380" width="13.6640625" style="315" customWidth="1"/>
    <col min="4381" max="4381" width="7.109375" style="315" bestFit="1" customWidth="1"/>
    <col min="4382" max="4382" width="13.44140625" style="315" bestFit="1" customWidth="1"/>
    <col min="4383" max="4383" width="14.44140625" style="315" customWidth="1"/>
    <col min="4384" max="4384" width="33.33203125" style="315" customWidth="1"/>
    <col min="4385" max="4385" width="65.88671875" style="315" customWidth="1"/>
    <col min="4386" max="4387" width="14.44140625" style="315" customWidth="1"/>
    <col min="4388" max="4388" width="18.109375" style="315" customWidth="1"/>
    <col min="4389" max="4389" width="22.88671875" style="315" customWidth="1"/>
    <col min="4390" max="4391" width="86.33203125" style="315" customWidth="1"/>
    <col min="4392" max="4609" width="11.44140625" style="315"/>
    <col min="4610" max="4610" width="0" style="315" hidden="1" customWidth="1"/>
    <col min="4611" max="4611" width="7.44140625" style="315" customWidth="1"/>
    <col min="4612" max="4612" width="1.88671875" style="315" customWidth="1"/>
    <col min="4613" max="4613" width="1.5546875" style="315" customWidth="1"/>
    <col min="4614" max="4627" width="0" style="315" hidden="1" customWidth="1"/>
    <col min="4628" max="4628" width="42" style="315" customWidth="1"/>
    <col min="4629" max="4630" width="14.44140625" style="315" customWidth="1"/>
    <col min="4631" max="4631" width="12.33203125" style="315" customWidth="1"/>
    <col min="4632" max="4636" width="13.6640625" style="315" customWidth="1"/>
    <col min="4637" max="4637" width="7.109375" style="315" bestFit="1" customWidth="1"/>
    <col min="4638" max="4638" width="13.44140625" style="315" bestFit="1" customWidth="1"/>
    <col min="4639" max="4639" width="14.44140625" style="315" customWidth="1"/>
    <col min="4640" max="4640" width="33.33203125" style="315" customWidth="1"/>
    <col min="4641" max="4641" width="65.88671875" style="315" customWidth="1"/>
    <col min="4642" max="4643" width="14.44140625" style="315" customWidth="1"/>
    <col min="4644" max="4644" width="18.109375" style="315" customWidth="1"/>
    <col min="4645" max="4645" width="22.88671875" style="315" customWidth="1"/>
    <col min="4646" max="4647" width="86.33203125" style="315" customWidth="1"/>
    <col min="4648" max="4865" width="11.44140625" style="315"/>
    <col min="4866" max="4866" width="0" style="315" hidden="1" customWidth="1"/>
    <col min="4867" max="4867" width="7.44140625" style="315" customWidth="1"/>
    <col min="4868" max="4868" width="1.88671875" style="315" customWidth="1"/>
    <col min="4869" max="4869" width="1.5546875" style="315" customWidth="1"/>
    <col min="4870" max="4883" width="0" style="315" hidden="1" customWidth="1"/>
    <col min="4884" max="4884" width="42" style="315" customWidth="1"/>
    <col min="4885" max="4886" width="14.44140625" style="315" customWidth="1"/>
    <col min="4887" max="4887" width="12.33203125" style="315" customWidth="1"/>
    <col min="4888" max="4892" width="13.6640625" style="315" customWidth="1"/>
    <col min="4893" max="4893" width="7.109375" style="315" bestFit="1" customWidth="1"/>
    <col min="4894" max="4894" width="13.44140625" style="315" bestFit="1" customWidth="1"/>
    <col min="4895" max="4895" width="14.44140625" style="315" customWidth="1"/>
    <col min="4896" max="4896" width="33.33203125" style="315" customWidth="1"/>
    <col min="4897" max="4897" width="65.88671875" style="315" customWidth="1"/>
    <col min="4898" max="4899" width="14.44140625" style="315" customWidth="1"/>
    <col min="4900" max="4900" width="18.109375" style="315" customWidth="1"/>
    <col min="4901" max="4901" width="22.88671875" style="315" customWidth="1"/>
    <col min="4902" max="4903" width="86.33203125" style="315" customWidth="1"/>
    <col min="4904" max="5121" width="11.44140625" style="315"/>
    <col min="5122" max="5122" width="0" style="315" hidden="1" customWidth="1"/>
    <col min="5123" max="5123" width="7.44140625" style="315" customWidth="1"/>
    <col min="5124" max="5124" width="1.88671875" style="315" customWidth="1"/>
    <col min="5125" max="5125" width="1.5546875" style="315" customWidth="1"/>
    <col min="5126" max="5139" width="0" style="315" hidden="1" customWidth="1"/>
    <col min="5140" max="5140" width="42" style="315" customWidth="1"/>
    <col min="5141" max="5142" width="14.44140625" style="315" customWidth="1"/>
    <col min="5143" max="5143" width="12.33203125" style="315" customWidth="1"/>
    <col min="5144" max="5148" width="13.6640625" style="315" customWidth="1"/>
    <col min="5149" max="5149" width="7.109375" style="315" bestFit="1" customWidth="1"/>
    <col min="5150" max="5150" width="13.44140625" style="315" bestFit="1" customWidth="1"/>
    <col min="5151" max="5151" width="14.44140625" style="315" customWidth="1"/>
    <col min="5152" max="5152" width="33.33203125" style="315" customWidth="1"/>
    <col min="5153" max="5153" width="65.88671875" style="315" customWidth="1"/>
    <col min="5154" max="5155" width="14.44140625" style="315" customWidth="1"/>
    <col min="5156" max="5156" width="18.109375" style="315" customWidth="1"/>
    <col min="5157" max="5157" width="22.88671875" style="315" customWidth="1"/>
    <col min="5158" max="5159" width="86.33203125" style="315" customWidth="1"/>
    <col min="5160" max="5377" width="11.44140625" style="315"/>
    <col min="5378" max="5378" width="0" style="315" hidden="1" customWidth="1"/>
    <col min="5379" max="5379" width="7.44140625" style="315" customWidth="1"/>
    <col min="5380" max="5380" width="1.88671875" style="315" customWidth="1"/>
    <col min="5381" max="5381" width="1.5546875" style="315" customWidth="1"/>
    <col min="5382" max="5395" width="0" style="315" hidden="1" customWidth="1"/>
    <col min="5396" max="5396" width="42" style="315" customWidth="1"/>
    <col min="5397" max="5398" width="14.44140625" style="315" customWidth="1"/>
    <col min="5399" max="5399" width="12.33203125" style="315" customWidth="1"/>
    <col min="5400" max="5404" width="13.6640625" style="315" customWidth="1"/>
    <col min="5405" max="5405" width="7.109375" style="315" bestFit="1" customWidth="1"/>
    <col min="5406" max="5406" width="13.44140625" style="315" bestFit="1" customWidth="1"/>
    <col min="5407" max="5407" width="14.44140625" style="315" customWidth="1"/>
    <col min="5408" max="5408" width="33.33203125" style="315" customWidth="1"/>
    <col min="5409" max="5409" width="65.88671875" style="315" customWidth="1"/>
    <col min="5410" max="5411" width="14.44140625" style="315" customWidth="1"/>
    <col min="5412" max="5412" width="18.109375" style="315" customWidth="1"/>
    <col min="5413" max="5413" width="22.88671875" style="315" customWidth="1"/>
    <col min="5414" max="5415" width="86.33203125" style="315" customWidth="1"/>
    <col min="5416" max="5633" width="11.44140625" style="315"/>
    <col min="5634" max="5634" width="0" style="315" hidden="1" customWidth="1"/>
    <col min="5635" max="5635" width="7.44140625" style="315" customWidth="1"/>
    <col min="5636" max="5636" width="1.88671875" style="315" customWidth="1"/>
    <col min="5637" max="5637" width="1.5546875" style="315" customWidth="1"/>
    <col min="5638" max="5651" width="0" style="315" hidden="1" customWidth="1"/>
    <col min="5652" max="5652" width="42" style="315" customWidth="1"/>
    <col min="5653" max="5654" width="14.44140625" style="315" customWidth="1"/>
    <col min="5655" max="5655" width="12.33203125" style="315" customWidth="1"/>
    <col min="5656" max="5660" width="13.6640625" style="315" customWidth="1"/>
    <col min="5661" max="5661" width="7.109375" style="315" bestFit="1" customWidth="1"/>
    <col min="5662" max="5662" width="13.44140625" style="315" bestFit="1" customWidth="1"/>
    <col min="5663" max="5663" width="14.44140625" style="315" customWidth="1"/>
    <col min="5664" max="5664" width="33.33203125" style="315" customWidth="1"/>
    <col min="5665" max="5665" width="65.88671875" style="315" customWidth="1"/>
    <col min="5666" max="5667" width="14.44140625" style="315" customWidth="1"/>
    <col min="5668" max="5668" width="18.109375" style="315" customWidth="1"/>
    <col min="5669" max="5669" width="22.88671875" style="315" customWidth="1"/>
    <col min="5670" max="5671" width="86.33203125" style="315" customWidth="1"/>
    <col min="5672" max="5889" width="11.44140625" style="315"/>
    <col min="5890" max="5890" width="0" style="315" hidden="1" customWidth="1"/>
    <col min="5891" max="5891" width="7.44140625" style="315" customWidth="1"/>
    <col min="5892" max="5892" width="1.88671875" style="315" customWidth="1"/>
    <col min="5893" max="5893" width="1.5546875" style="315" customWidth="1"/>
    <col min="5894" max="5907" width="0" style="315" hidden="1" customWidth="1"/>
    <col min="5908" max="5908" width="42" style="315" customWidth="1"/>
    <col min="5909" max="5910" width="14.44140625" style="315" customWidth="1"/>
    <col min="5911" max="5911" width="12.33203125" style="315" customWidth="1"/>
    <col min="5912" max="5916" width="13.6640625" style="315" customWidth="1"/>
    <col min="5917" max="5917" width="7.109375" style="315" bestFit="1" customWidth="1"/>
    <col min="5918" max="5918" width="13.44140625" style="315" bestFit="1" customWidth="1"/>
    <col min="5919" max="5919" width="14.44140625" style="315" customWidth="1"/>
    <col min="5920" max="5920" width="33.33203125" style="315" customWidth="1"/>
    <col min="5921" max="5921" width="65.88671875" style="315" customWidth="1"/>
    <col min="5922" max="5923" width="14.44140625" style="315" customWidth="1"/>
    <col min="5924" max="5924" width="18.109375" style="315" customWidth="1"/>
    <col min="5925" max="5925" width="22.88671875" style="315" customWidth="1"/>
    <col min="5926" max="5927" width="86.33203125" style="315" customWidth="1"/>
    <col min="5928" max="6145" width="11.44140625" style="315"/>
    <col min="6146" max="6146" width="0" style="315" hidden="1" customWidth="1"/>
    <col min="6147" max="6147" width="7.44140625" style="315" customWidth="1"/>
    <col min="6148" max="6148" width="1.88671875" style="315" customWidth="1"/>
    <col min="6149" max="6149" width="1.5546875" style="315" customWidth="1"/>
    <col min="6150" max="6163" width="0" style="315" hidden="1" customWidth="1"/>
    <col min="6164" max="6164" width="42" style="315" customWidth="1"/>
    <col min="6165" max="6166" width="14.44140625" style="315" customWidth="1"/>
    <col min="6167" max="6167" width="12.33203125" style="315" customWidth="1"/>
    <col min="6168" max="6172" width="13.6640625" style="315" customWidth="1"/>
    <col min="6173" max="6173" width="7.109375" style="315" bestFit="1" customWidth="1"/>
    <col min="6174" max="6174" width="13.44140625" style="315" bestFit="1" customWidth="1"/>
    <col min="6175" max="6175" width="14.44140625" style="315" customWidth="1"/>
    <col min="6176" max="6176" width="33.33203125" style="315" customWidth="1"/>
    <col min="6177" max="6177" width="65.88671875" style="315" customWidth="1"/>
    <col min="6178" max="6179" width="14.44140625" style="315" customWidth="1"/>
    <col min="6180" max="6180" width="18.109375" style="315" customWidth="1"/>
    <col min="6181" max="6181" width="22.88671875" style="315" customWidth="1"/>
    <col min="6182" max="6183" width="86.33203125" style="315" customWidth="1"/>
    <col min="6184" max="6401" width="11.44140625" style="315"/>
    <col min="6402" max="6402" width="0" style="315" hidden="1" customWidth="1"/>
    <col min="6403" max="6403" width="7.44140625" style="315" customWidth="1"/>
    <col min="6404" max="6404" width="1.88671875" style="315" customWidth="1"/>
    <col min="6405" max="6405" width="1.5546875" style="315" customWidth="1"/>
    <col min="6406" max="6419" width="0" style="315" hidden="1" customWidth="1"/>
    <col min="6420" max="6420" width="42" style="315" customWidth="1"/>
    <col min="6421" max="6422" width="14.44140625" style="315" customWidth="1"/>
    <col min="6423" max="6423" width="12.33203125" style="315" customWidth="1"/>
    <col min="6424" max="6428" width="13.6640625" style="315" customWidth="1"/>
    <col min="6429" max="6429" width="7.109375" style="315" bestFit="1" customWidth="1"/>
    <col min="6430" max="6430" width="13.44140625" style="315" bestFit="1" customWidth="1"/>
    <col min="6431" max="6431" width="14.44140625" style="315" customWidth="1"/>
    <col min="6432" max="6432" width="33.33203125" style="315" customWidth="1"/>
    <col min="6433" max="6433" width="65.88671875" style="315" customWidth="1"/>
    <col min="6434" max="6435" width="14.44140625" style="315" customWidth="1"/>
    <col min="6436" max="6436" width="18.109375" style="315" customWidth="1"/>
    <col min="6437" max="6437" width="22.88671875" style="315" customWidth="1"/>
    <col min="6438" max="6439" width="86.33203125" style="315" customWidth="1"/>
    <col min="6440" max="6657" width="11.44140625" style="315"/>
    <col min="6658" max="6658" width="0" style="315" hidden="1" customWidth="1"/>
    <col min="6659" max="6659" width="7.44140625" style="315" customWidth="1"/>
    <col min="6660" max="6660" width="1.88671875" style="315" customWidth="1"/>
    <col min="6661" max="6661" width="1.5546875" style="315" customWidth="1"/>
    <col min="6662" max="6675" width="0" style="315" hidden="1" customWidth="1"/>
    <col min="6676" max="6676" width="42" style="315" customWidth="1"/>
    <col min="6677" max="6678" width="14.44140625" style="315" customWidth="1"/>
    <col min="6679" max="6679" width="12.33203125" style="315" customWidth="1"/>
    <col min="6680" max="6684" width="13.6640625" style="315" customWidth="1"/>
    <col min="6685" max="6685" width="7.109375" style="315" bestFit="1" customWidth="1"/>
    <col min="6686" max="6686" width="13.44140625" style="315" bestFit="1" customWidth="1"/>
    <col min="6687" max="6687" width="14.44140625" style="315" customWidth="1"/>
    <col min="6688" max="6688" width="33.33203125" style="315" customWidth="1"/>
    <col min="6689" max="6689" width="65.88671875" style="315" customWidth="1"/>
    <col min="6690" max="6691" width="14.44140625" style="315" customWidth="1"/>
    <col min="6692" max="6692" width="18.109375" style="315" customWidth="1"/>
    <col min="6693" max="6693" width="22.88671875" style="315" customWidth="1"/>
    <col min="6694" max="6695" width="86.33203125" style="315" customWidth="1"/>
    <col min="6696" max="6913" width="11.44140625" style="315"/>
    <col min="6914" max="6914" width="0" style="315" hidden="1" customWidth="1"/>
    <col min="6915" max="6915" width="7.44140625" style="315" customWidth="1"/>
    <col min="6916" max="6916" width="1.88671875" style="315" customWidth="1"/>
    <col min="6917" max="6917" width="1.5546875" style="315" customWidth="1"/>
    <col min="6918" max="6931" width="0" style="315" hidden="1" customWidth="1"/>
    <col min="6932" max="6932" width="42" style="315" customWidth="1"/>
    <col min="6933" max="6934" width="14.44140625" style="315" customWidth="1"/>
    <col min="6935" max="6935" width="12.33203125" style="315" customWidth="1"/>
    <col min="6936" max="6940" width="13.6640625" style="315" customWidth="1"/>
    <col min="6941" max="6941" width="7.109375" style="315" bestFit="1" customWidth="1"/>
    <col min="6942" max="6942" width="13.44140625" style="315" bestFit="1" customWidth="1"/>
    <col min="6943" max="6943" width="14.44140625" style="315" customWidth="1"/>
    <col min="6944" max="6944" width="33.33203125" style="315" customWidth="1"/>
    <col min="6945" max="6945" width="65.88671875" style="315" customWidth="1"/>
    <col min="6946" max="6947" width="14.44140625" style="315" customWidth="1"/>
    <col min="6948" max="6948" width="18.109375" style="315" customWidth="1"/>
    <col min="6949" max="6949" width="22.88671875" style="315" customWidth="1"/>
    <col min="6950" max="6951" width="86.33203125" style="315" customWidth="1"/>
    <col min="6952" max="7169" width="11.44140625" style="315"/>
    <col min="7170" max="7170" width="0" style="315" hidden="1" customWidth="1"/>
    <col min="7171" max="7171" width="7.44140625" style="315" customWidth="1"/>
    <col min="7172" max="7172" width="1.88671875" style="315" customWidth="1"/>
    <col min="7173" max="7173" width="1.5546875" style="315" customWidth="1"/>
    <col min="7174" max="7187" width="0" style="315" hidden="1" customWidth="1"/>
    <col min="7188" max="7188" width="42" style="315" customWidth="1"/>
    <col min="7189" max="7190" width="14.44140625" style="315" customWidth="1"/>
    <col min="7191" max="7191" width="12.33203125" style="315" customWidth="1"/>
    <col min="7192" max="7196" width="13.6640625" style="315" customWidth="1"/>
    <col min="7197" max="7197" width="7.109375" style="315" bestFit="1" customWidth="1"/>
    <col min="7198" max="7198" width="13.44140625" style="315" bestFit="1" customWidth="1"/>
    <col min="7199" max="7199" width="14.44140625" style="315" customWidth="1"/>
    <col min="7200" max="7200" width="33.33203125" style="315" customWidth="1"/>
    <col min="7201" max="7201" width="65.88671875" style="315" customWidth="1"/>
    <col min="7202" max="7203" width="14.44140625" style="315" customWidth="1"/>
    <col min="7204" max="7204" width="18.109375" style="315" customWidth="1"/>
    <col min="7205" max="7205" width="22.88671875" style="315" customWidth="1"/>
    <col min="7206" max="7207" width="86.33203125" style="315" customWidth="1"/>
    <col min="7208" max="7425" width="11.44140625" style="315"/>
    <col min="7426" max="7426" width="0" style="315" hidden="1" customWidth="1"/>
    <col min="7427" max="7427" width="7.44140625" style="315" customWidth="1"/>
    <col min="7428" max="7428" width="1.88671875" style="315" customWidth="1"/>
    <col min="7429" max="7429" width="1.5546875" style="315" customWidth="1"/>
    <col min="7430" max="7443" width="0" style="315" hidden="1" customWidth="1"/>
    <col min="7444" max="7444" width="42" style="315" customWidth="1"/>
    <col min="7445" max="7446" width="14.44140625" style="315" customWidth="1"/>
    <col min="7447" max="7447" width="12.33203125" style="315" customWidth="1"/>
    <col min="7448" max="7452" width="13.6640625" style="315" customWidth="1"/>
    <col min="7453" max="7453" width="7.109375" style="315" bestFit="1" customWidth="1"/>
    <col min="7454" max="7454" width="13.44140625" style="315" bestFit="1" customWidth="1"/>
    <col min="7455" max="7455" width="14.44140625" style="315" customWidth="1"/>
    <col min="7456" max="7456" width="33.33203125" style="315" customWidth="1"/>
    <col min="7457" max="7457" width="65.88671875" style="315" customWidth="1"/>
    <col min="7458" max="7459" width="14.44140625" style="315" customWidth="1"/>
    <col min="7460" max="7460" width="18.109375" style="315" customWidth="1"/>
    <col min="7461" max="7461" width="22.88671875" style="315" customWidth="1"/>
    <col min="7462" max="7463" width="86.33203125" style="315" customWidth="1"/>
    <col min="7464" max="7681" width="11.44140625" style="315"/>
    <col min="7682" max="7682" width="0" style="315" hidden="1" customWidth="1"/>
    <col min="7683" max="7683" width="7.44140625" style="315" customWidth="1"/>
    <col min="7684" max="7684" width="1.88671875" style="315" customWidth="1"/>
    <col min="7685" max="7685" width="1.5546875" style="315" customWidth="1"/>
    <col min="7686" max="7699" width="0" style="315" hidden="1" customWidth="1"/>
    <col min="7700" max="7700" width="42" style="315" customWidth="1"/>
    <col min="7701" max="7702" width="14.44140625" style="315" customWidth="1"/>
    <col min="7703" max="7703" width="12.33203125" style="315" customWidth="1"/>
    <col min="7704" max="7708" width="13.6640625" style="315" customWidth="1"/>
    <col min="7709" max="7709" width="7.109375" style="315" bestFit="1" customWidth="1"/>
    <col min="7710" max="7710" width="13.44140625" style="315" bestFit="1" customWidth="1"/>
    <col min="7711" max="7711" width="14.44140625" style="315" customWidth="1"/>
    <col min="7712" max="7712" width="33.33203125" style="315" customWidth="1"/>
    <col min="7713" max="7713" width="65.88671875" style="315" customWidth="1"/>
    <col min="7714" max="7715" width="14.44140625" style="315" customWidth="1"/>
    <col min="7716" max="7716" width="18.109375" style="315" customWidth="1"/>
    <col min="7717" max="7717" width="22.88671875" style="315" customWidth="1"/>
    <col min="7718" max="7719" width="86.33203125" style="315" customWidth="1"/>
    <col min="7720" max="7937" width="11.44140625" style="315"/>
    <col min="7938" max="7938" width="0" style="315" hidden="1" customWidth="1"/>
    <col min="7939" max="7939" width="7.44140625" style="315" customWidth="1"/>
    <col min="7940" max="7940" width="1.88671875" style="315" customWidth="1"/>
    <col min="7941" max="7941" width="1.5546875" style="315" customWidth="1"/>
    <col min="7942" max="7955" width="0" style="315" hidden="1" customWidth="1"/>
    <col min="7956" max="7956" width="42" style="315" customWidth="1"/>
    <col min="7957" max="7958" width="14.44140625" style="315" customWidth="1"/>
    <col min="7959" max="7959" width="12.33203125" style="315" customWidth="1"/>
    <col min="7960" max="7964" width="13.6640625" style="315" customWidth="1"/>
    <col min="7965" max="7965" width="7.109375" style="315" bestFit="1" customWidth="1"/>
    <col min="7966" max="7966" width="13.44140625" style="315" bestFit="1" customWidth="1"/>
    <col min="7967" max="7967" width="14.44140625" style="315" customWidth="1"/>
    <col min="7968" max="7968" width="33.33203125" style="315" customWidth="1"/>
    <col min="7969" max="7969" width="65.88671875" style="315" customWidth="1"/>
    <col min="7970" max="7971" width="14.44140625" style="315" customWidth="1"/>
    <col min="7972" max="7972" width="18.109375" style="315" customWidth="1"/>
    <col min="7973" max="7973" width="22.88671875" style="315" customWidth="1"/>
    <col min="7974" max="7975" width="86.33203125" style="315" customWidth="1"/>
    <col min="7976" max="8193" width="11.44140625" style="315"/>
    <col min="8194" max="8194" width="0" style="315" hidden="1" customWidth="1"/>
    <col min="8195" max="8195" width="7.44140625" style="315" customWidth="1"/>
    <col min="8196" max="8196" width="1.88671875" style="315" customWidth="1"/>
    <col min="8197" max="8197" width="1.5546875" style="315" customWidth="1"/>
    <col min="8198" max="8211" width="0" style="315" hidden="1" customWidth="1"/>
    <col min="8212" max="8212" width="42" style="315" customWidth="1"/>
    <col min="8213" max="8214" width="14.44140625" style="315" customWidth="1"/>
    <col min="8215" max="8215" width="12.33203125" style="315" customWidth="1"/>
    <col min="8216" max="8220" width="13.6640625" style="315" customWidth="1"/>
    <col min="8221" max="8221" width="7.109375" style="315" bestFit="1" customWidth="1"/>
    <col min="8222" max="8222" width="13.44140625" style="315" bestFit="1" customWidth="1"/>
    <col min="8223" max="8223" width="14.44140625" style="315" customWidth="1"/>
    <col min="8224" max="8224" width="33.33203125" style="315" customWidth="1"/>
    <col min="8225" max="8225" width="65.88671875" style="315" customWidth="1"/>
    <col min="8226" max="8227" width="14.44140625" style="315" customWidth="1"/>
    <col min="8228" max="8228" width="18.109375" style="315" customWidth="1"/>
    <col min="8229" max="8229" width="22.88671875" style="315" customWidth="1"/>
    <col min="8230" max="8231" width="86.33203125" style="315" customWidth="1"/>
    <col min="8232" max="8449" width="11.44140625" style="315"/>
    <col min="8450" max="8450" width="0" style="315" hidden="1" customWidth="1"/>
    <col min="8451" max="8451" width="7.44140625" style="315" customWidth="1"/>
    <col min="8452" max="8452" width="1.88671875" style="315" customWidth="1"/>
    <col min="8453" max="8453" width="1.5546875" style="315" customWidth="1"/>
    <col min="8454" max="8467" width="0" style="315" hidden="1" customWidth="1"/>
    <col min="8468" max="8468" width="42" style="315" customWidth="1"/>
    <col min="8469" max="8470" width="14.44140625" style="315" customWidth="1"/>
    <col min="8471" max="8471" width="12.33203125" style="315" customWidth="1"/>
    <col min="8472" max="8476" width="13.6640625" style="315" customWidth="1"/>
    <col min="8477" max="8477" width="7.109375" style="315" bestFit="1" customWidth="1"/>
    <col min="8478" max="8478" width="13.44140625" style="315" bestFit="1" customWidth="1"/>
    <col min="8479" max="8479" width="14.44140625" style="315" customWidth="1"/>
    <col min="8480" max="8480" width="33.33203125" style="315" customWidth="1"/>
    <col min="8481" max="8481" width="65.88671875" style="315" customWidth="1"/>
    <col min="8482" max="8483" width="14.44140625" style="315" customWidth="1"/>
    <col min="8484" max="8484" width="18.109375" style="315" customWidth="1"/>
    <col min="8485" max="8485" width="22.88671875" style="315" customWidth="1"/>
    <col min="8486" max="8487" width="86.33203125" style="315" customWidth="1"/>
    <col min="8488" max="8705" width="11.44140625" style="315"/>
    <col min="8706" max="8706" width="0" style="315" hidden="1" customWidth="1"/>
    <col min="8707" max="8707" width="7.44140625" style="315" customWidth="1"/>
    <col min="8708" max="8708" width="1.88671875" style="315" customWidth="1"/>
    <col min="8709" max="8709" width="1.5546875" style="315" customWidth="1"/>
    <col min="8710" max="8723" width="0" style="315" hidden="1" customWidth="1"/>
    <col min="8724" max="8724" width="42" style="315" customWidth="1"/>
    <col min="8725" max="8726" width="14.44140625" style="315" customWidth="1"/>
    <col min="8727" max="8727" width="12.33203125" style="315" customWidth="1"/>
    <col min="8728" max="8732" width="13.6640625" style="315" customWidth="1"/>
    <col min="8733" max="8733" width="7.109375" style="315" bestFit="1" customWidth="1"/>
    <col min="8734" max="8734" width="13.44140625" style="315" bestFit="1" customWidth="1"/>
    <col min="8735" max="8735" width="14.44140625" style="315" customWidth="1"/>
    <col min="8736" max="8736" width="33.33203125" style="315" customWidth="1"/>
    <col min="8737" max="8737" width="65.88671875" style="315" customWidth="1"/>
    <col min="8738" max="8739" width="14.44140625" style="315" customWidth="1"/>
    <col min="8740" max="8740" width="18.109375" style="315" customWidth="1"/>
    <col min="8741" max="8741" width="22.88671875" style="315" customWidth="1"/>
    <col min="8742" max="8743" width="86.33203125" style="315" customWidth="1"/>
    <col min="8744" max="8961" width="11.44140625" style="315"/>
    <col min="8962" max="8962" width="0" style="315" hidden="1" customWidth="1"/>
    <col min="8963" max="8963" width="7.44140625" style="315" customWidth="1"/>
    <col min="8964" max="8964" width="1.88671875" style="315" customWidth="1"/>
    <col min="8965" max="8965" width="1.5546875" style="315" customWidth="1"/>
    <col min="8966" max="8979" width="0" style="315" hidden="1" customWidth="1"/>
    <col min="8980" max="8980" width="42" style="315" customWidth="1"/>
    <col min="8981" max="8982" width="14.44140625" style="315" customWidth="1"/>
    <col min="8983" max="8983" width="12.33203125" style="315" customWidth="1"/>
    <col min="8984" max="8988" width="13.6640625" style="315" customWidth="1"/>
    <col min="8989" max="8989" width="7.109375" style="315" bestFit="1" customWidth="1"/>
    <col min="8990" max="8990" width="13.44140625" style="315" bestFit="1" customWidth="1"/>
    <col min="8991" max="8991" width="14.44140625" style="315" customWidth="1"/>
    <col min="8992" max="8992" width="33.33203125" style="315" customWidth="1"/>
    <col min="8993" max="8993" width="65.88671875" style="315" customWidth="1"/>
    <col min="8994" max="8995" width="14.44140625" style="315" customWidth="1"/>
    <col min="8996" max="8996" width="18.109375" style="315" customWidth="1"/>
    <col min="8997" max="8997" width="22.88671875" style="315" customWidth="1"/>
    <col min="8998" max="8999" width="86.33203125" style="315" customWidth="1"/>
    <col min="9000" max="9217" width="11.44140625" style="315"/>
    <col min="9218" max="9218" width="0" style="315" hidden="1" customWidth="1"/>
    <col min="9219" max="9219" width="7.44140625" style="315" customWidth="1"/>
    <col min="9220" max="9220" width="1.88671875" style="315" customWidth="1"/>
    <col min="9221" max="9221" width="1.5546875" style="315" customWidth="1"/>
    <col min="9222" max="9235" width="0" style="315" hidden="1" customWidth="1"/>
    <col min="9236" max="9236" width="42" style="315" customWidth="1"/>
    <col min="9237" max="9238" width="14.44140625" style="315" customWidth="1"/>
    <col min="9239" max="9239" width="12.33203125" style="315" customWidth="1"/>
    <col min="9240" max="9244" width="13.6640625" style="315" customWidth="1"/>
    <col min="9245" max="9245" width="7.109375" style="315" bestFit="1" customWidth="1"/>
    <col min="9246" max="9246" width="13.44140625" style="315" bestFit="1" customWidth="1"/>
    <col min="9247" max="9247" width="14.44140625" style="315" customWidth="1"/>
    <col min="9248" max="9248" width="33.33203125" style="315" customWidth="1"/>
    <col min="9249" max="9249" width="65.88671875" style="315" customWidth="1"/>
    <col min="9250" max="9251" width="14.44140625" style="315" customWidth="1"/>
    <col min="9252" max="9252" width="18.109375" style="315" customWidth="1"/>
    <col min="9253" max="9253" width="22.88671875" style="315" customWidth="1"/>
    <col min="9254" max="9255" width="86.33203125" style="315" customWidth="1"/>
    <col min="9256" max="9473" width="11.44140625" style="315"/>
    <col min="9474" max="9474" width="0" style="315" hidden="1" customWidth="1"/>
    <col min="9475" max="9475" width="7.44140625" style="315" customWidth="1"/>
    <col min="9476" max="9476" width="1.88671875" style="315" customWidth="1"/>
    <col min="9477" max="9477" width="1.5546875" style="315" customWidth="1"/>
    <col min="9478" max="9491" width="0" style="315" hidden="1" customWidth="1"/>
    <col min="9492" max="9492" width="42" style="315" customWidth="1"/>
    <col min="9493" max="9494" width="14.44140625" style="315" customWidth="1"/>
    <col min="9495" max="9495" width="12.33203125" style="315" customWidth="1"/>
    <col min="9496" max="9500" width="13.6640625" style="315" customWidth="1"/>
    <col min="9501" max="9501" width="7.109375" style="315" bestFit="1" customWidth="1"/>
    <col min="9502" max="9502" width="13.44140625" style="315" bestFit="1" customWidth="1"/>
    <col min="9503" max="9503" width="14.44140625" style="315" customWidth="1"/>
    <col min="9504" max="9504" width="33.33203125" style="315" customWidth="1"/>
    <col min="9505" max="9505" width="65.88671875" style="315" customWidth="1"/>
    <col min="9506" max="9507" width="14.44140625" style="315" customWidth="1"/>
    <col min="9508" max="9508" width="18.109375" style="315" customWidth="1"/>
    <col min="9509" max="9509" width="22.88671875" style="315" customWidth="1"/>
    <col min="9510" max="9511" width="86.33203125" style="315" customWidth="1"/>
    <col min="9512" max="9729" width="11.44140625" style="315"/>
    <col min="9730" max="9730" width="0" style="315" hidden="1" customWidth="1"/>
    <col min="9731" max="9731" width="7.44140625" style="315" customWidth="1"/>
    <col min="9732" max="9732" width="1.88671875" style="315" customWidth="1"/>
    <col min="9733" max="9733" width="1.5546875" style="315" customWidth="1"/>
    <col min="9734" max="9747" width="0" style="315" hidden="1" customWidth="1"/>
    <col min="9748" max="9748" width="42" style="315" customWidth="1"/>
    <col min="9749" max="9750" width="14.44140625" style="315" customWidth="1"/>
    <col min="9751" max="9751" width="12.33203125" style="315" customWidth="1"/>
    <col min="9752" max="9756" width="13.6640625" style="315" customWidth="1"/>
    <col min="9757" max="9757" width="7.109375" style="315" bestFit="1" customWidth="1"/>
    <col min="9758" max="9758" width="13.44140625" style="315" bestFit="1" customWidth="1"/>
    <col min="9759" max="9759" width="14.44140625" style="315" customWidth="1"/>
    <col min="9760" max="9760" width="33.33203125" style="315" customWidth="1"/>
    <col min="9761" max="9761" width="65.88671875" style="315" customWidth="1"/>
    <col min="9762" max="9763" width="14.44140625" style="315" customWidth="1"/>
    <col min="9764" max="9764" width="18.109375" style="315" customWidth="1"/>
    <col min="9765" max="9765" width="22.88671875" style="315" customWidth="1"/>
    <col min="9766" max="9767" width="86.33203125" style="315" customWidth="1"/>
    <col min="9768" max="9985" width="11.44140625" style="315"/>
    <col min="9986" max="9986" width="0" style="315" hidden="1" customWidth="1"/>
    <col min="9987" max="9987" width="7.44140625" style="315" customWidth="1"/>
    <col min="9988" max="9988" width="1.88671875" style="315" customWidth="1"/>
    <col min="9989" max="9989" width="1.5546875" style="315" customWidth="1"/>
    <col min="9990" max="10003" width="0" style="315" hidden="1" customWidth="1"/>
    <col min="10004" max="10004" width="42" style="315" customWidth="1"/>
    <col min="10005" max="10006" width="14.44140625" style="315" customWidth="1"/>
    <col min="10007" max="10007" width="12.33203125" style="315" customWidth="1"/>
    <col min="10008" max="10012" width="13.6640625" style="315" customWidth="1"/>
    <col min="10013" max="10013" width="7.109375" style="315" bestFit="1" customWidth="1"/>
    <col min="10014" max="10014" width="13.44140625" style="315" bestFit="1" customWidth="1"/>
    <col min="10015" max="10015" width="14.44140625" style="315" customWidth="1"/>
    <col min="10016" max="10016" width="33.33203125" style="315" customWidth="1"/>
    <col min="10017" max="10017" width="65.88671875" style="315" customWidth="1"/>
    <col min="10018" max="10019" width="14.44140625" style="315" customWidth="1"/>
    <col min="10020" max="10020" width="18.109375" style="315" customWidth="1"/>
    <col min="10021" max="10021" width="22.88671875" style="315" customWidth="1"/>
    <col min="10022" max="10023" width="86.33203125" style="315" customWidth="1"/>
    <col min="10024" max="10241" width="11.44140625" style="315"/>
    <col min="10242" max="10242" width="0" style="315" hidden="1" customWidth="1"/>
    <col min="10243" max="10243" width="7.44140625" style="315" customWidth="1"/>
    <col min="10244" max="10244" width="1.88671875" style="315" customWidth="1"/>
    <col min="10245" max="10245" width="1.5546875" style="315" customWidth="1"/>
    <col min="10246" max="10259" width="0" style="315" hidden="1" customWidth="1"/>
    <col min="10260" max="10260" width="42" style="315" customWidth="1"/>
    <col min="10261" max="10262" width="14.44140625" style="315" customWidth="1"/>
    <col min="10263" max="10263" width="12.33203125" style="315" customWidth="1"/>
    <col min="10264" max="10268" width="13.6640625" style="315" customWidth="1"/>
    <col min="10269" max="10269" width="7.109375" style="315" bestFit="1" customWidth="1"/>
    <col min="10270" max="10270" width="13.44140625" style="315" bestFit="1" customWidth="1"/>
    <col min="10271" max="10271" width="14.44140625" style="315" customWidth="1"/>
    <col min="10272" max="10272" width="33.33203125" style="315" customWidth="1"/>
    <col min="10273" max="10273" width="65.88671875" style="315" customWidth="1"/>
    <col min="10274" max="10275" width="14.44140625" style="315" customWidth="1"/>
    <col min="10276" max="10276" width="18.109375" style="315" customWidth="1"/>
    <col min="10277" max="10277" width="22.88671875" style="315" customWidth="1"/>
    <col min="10278" max="10279" width="86.33203125" style="315" customWidth="1"/>
    <col min="10280" max="10497" width="11.44140625" style="315"/>
    <col min="10498" max="10498" width="0" style="315" hidden="1" customWidth="1"/>
    <col min="10499" max="10499" width="7.44140625" style="315" customWidth="1"/>
    <col min="10500" max="10500" width="1.88671875" style="315" customWidth="1"/>
    <col min="10501" max="10501" width="1.5546875" style="315" customWidth="1"/>
    <col min="10502" max="10515" width="0" style="315" hidden="1" customWidth="1"/>
    <col min="10516" max="10516" width="42" style="315" customWidth="1"/>
    <col min="10517" max="10518" width="14.44140625" style="315" customWidth="1"/>
    <col min="10519" max="10519" width="12.33203125" style="315" customWidth="1"/>
    <col min="10520" max="10524" width="13.6640625" style="315" customWidth="1"/>
    <col min="10525" max="10525" width="7.109375" style="315" bestFit="1" customWidth="1"/>
    <col min="10526" max="10526" width="13.44140625" style="315" bestFit="1" customWidth="1"/>
    <col min="10527" max="10527" width="14.44140625" style="315" customWidth="1"/>
    <col min="10528" max="10528" width="33.33203125" style="315" customWidth="1"/>
    <col min="10529" max="10529" width="65.88671875" style="315" customWidth="1"/>
    <col min="10530" max="10531" width="14.44140625" style="315" customWidth="1"/>
    <col min="10532" max="10532" width="18.109375" style="315" customWidth="1"/>
    <col min="10533" max="10533" width="22.88671875" style="315" customWidth="1"/>
    <col min="10534" max="10535" width="86.33203125" style="315" customWidth="1"/>
    <col min="10536" max="10753" width="11.44140625" style="315"/>
    <col min="10754" max="10754" width="0" style="315" hidden="1" customWidth="1"/>
    <col min="10755" max="10755" width="7.44140625" style="315" customWidth="1"/>
    <col min="10756" max="10756" width="1.88671875" style="315" customWidth="1"/>
    <col min="10757" max="10757" width="1.5546875" style="315" customWidth="1"/>
    <col min="10758" max="10771" width="0" style="315" hidden="1" customWidth="1"/>
    <col min="10772" max="10772" width="42" style="315" customWidth="1"/>
    <col min="10773" max="10774" width="14.44140625" style="315" customWidth="1"/>
    <col min="10775" max="10775" width="12.33203125" style="315" customWidth="1"/>
    <col min="10776" max="10780" width="13.6640625" style="315" customWidth="1"/>
    <col min="10781" max="10781" width="7.109375" style="315" bestFit="1" customWidth="1"/>
    <col min="10782" max="10782" width="13.44140625" style="315" bestFit="1" customWidth="1"/>
    <col min="10783" max="10783" width="14.44140625" style="315" customWidth="1"/>
    <col min="10784" max="10784" width="33.33203125" style="315" customWidth="1"/>
    <col min="10785" max="10785" width="65.88671875" style="315" customWidth="1"/>
    <col min="10786" max="10787" width="14.44140625" style="315" customWidth="1"/>
    <col min="10788" max="10788" width="18.109375" style="315" customWidth="1"/>
    <col min="10789" max="10789" width="22.88671875" style="315" customWidth="1"/>
    <col min="10790" max="10791" width="86.33203125" style="315" customWidth="1"/>
    <col min="10792" max="11009" width="11.44140625" style="315"/>
    <col min="11010" max="11010" width="0" style="315" hidden="1" customWidth="1"/>
    <col min="11011" max="11011" width="7.44140625" style="315" customWidth="1"/>
    <col min="11012" max="11012" width="1.88671875" style="315" customWidth="1"/>
    <col min="11013" max="11013" width="1.5546875" style="315" customWidth="1"/>
    <col min="11014" max="11027" width="0" style="315" hidden="1" customWidth="1"/>
    <col min="11028" max="11028" width="42" style="315" customWidth="1"/>
    <col min="11029" max="11030" width="14.44140625" style="315" customWidth="1"/>
    <col min="11031" max="11031" width="12.33203125" style="315" customWidth="1"/>
    <col min="11032" max="11036" width="13.6640625" style="315" customWidth="1"/>
    <col min="11037" max="11037" width="7.109375" style="315" bestFit="1" customWidth="1"/>
    <col min="11038" max="11038" width="13.44140625" style="315" bestFit="1" customWidth="1"/>
    <col min="11039" max="11039" width="14.44140625" style="315" customWidth="1"/>
    <col min="11040" max="11040" width="33.33203125" style="315" customWidth="1"/>
    <col min="11041" max="11041" width="65.88671875" style="315" customWidth="1"/>
    <col min="11042" max="11043" width="14.44140625" style="315" customWidth="1"/>
    <col min="11044" max="11044" width="18.109375" style="315" customWidth="1"/>
    <col min="11045" max="11045" width="22.88671875" style="315" customWidth="1"/>
    <col min="11046" max="11047" width="86.33203125" style="315" customWidth="1"/>
    <col min="11048" max="11265" width="11.44140625" style="315"/>
    <col min="11266" max="11266" width="0" style="315" hidden="1" customWidth="1"/>
    <col min="11267" max="11267" width="7.44140625" style="315" customWidth="1"/>
    <col min="11268" max="11268" width="1.88671875" style="315" customWidth="1"/>
    <col min="11269" max="11269" width="1.5546875" style="315" customWidth="1"/>
    <col min="11270" max="11283" width="0" style="315" hidden="1" customWidth="1"/>
    <col min="11284" max="11284" width="42" style="315" customWidth="1"/>
    <col min="11285" max="11286" width="14.44140625" style="315" customWidth="1"/>
    <col min="11287" max="11287" width="12.33203125" style="315" customWidth="1"/>
    <col min="11288" max="11292" width="13.6640625" style="315" customWidth="1"/>
    <col min="11293" max="11293" width="7.109375" style="315" bestFit="1" customWidth="1"/>
    <col min="11294" max="11294" width="13.44140625" style="315" bestFit="1" customWidth="1"/>
    <col min="11295" max="11295" width="14.44140625" style="315" customWidth="1"/>
    <col min="11296" max="11296" width="33.33203125" style="315" customWidth="1"/>
    <col min="11297" max="11297" width="65.88671875" style="315" customWidth="1"/>
    <col min="11298" max="11299" width="14.44140625" style="315" customWidth="1"/>
    <col min="11300" max="11300" width="18.109375" style="315" customWidth="1"/>
    <col min="11301" max="11301" width="22.88671875" style="315" customWidth="1"/>
    <col min="11302" max="11303" width="86.33203125" style="315" customWidth="1"/>
    <col min="11304" max="11521" width="11.44140625" style="315"/>
    <col min="11522" max="11522" width="0" style="315" hidden="1" customWidth="1"/>
    <col min="11523" max="11523" width="7.44140625" style="315" customWidth="1"/>
    <col min="11524" max="11524" width="1.88671875" style="315" customWidth="1"/>
    <col min="11525" max="11525" width="1.5546875" style="315" customWidth="1"/>
    <col min="11526" max="11539" width="0" style="315" hidden="1" customWidth="1"/>
    <col min="11540" max="11540" width="42" style="315" customWidth="1"/>
    <col min="11541" max="11542" width="14.44140625" style="315" customWidth="1"/>
    <col min="11543" max="11543" width="12.33203125" style="315" customWidth="1"/>
    <col min="11544" max="11548" width="13.6640625" style="315" customWidth="1"/>
    <col min="11549" max="11549" width="7.109375" style="315" bestFit="1" customWidth="1"/>
    <col min="11550" max="11550" width="13.44140625" style="315" bestFit="1" customWidth="1"/>
    <col min="11551" max="11551" width="14.44140625" style="315" customWidth="1"/>
    <col min="11552" max="11552" width="33.33203125" style="315" customWidth="1"/>
    <col min="11553" max="11553" width="65.88671875" style="315" customWidth="1"/>
    <col min="11554" max="11555" width="14.44140625" style="315" customWidth="1"/>
    <col min="11556" max="11556" width="18.109375" style="315" customWidth="1"/>
    <col min="11557" max="11557" width="22.88671875" style="315" customWidth="1"/>
    <col min="11558" max="11559" width="86.33203125" style="315" customWidth="1"/>
    <col min="11560" max="11777" width="11.44140625" style="315"/>
    <col min="11778" max="11778" width="0" style="315" hidden="1" customWidth="1"/>
    <col min="11779" max="11779" width="7.44140625" style="315" customWidth="1"/>
    <col min="11780" max="11780" width="1.88671875" style="315" customWidth="1"/>
    <col min="11781" max="11781" width="1.5546875" style="315" customWidth="1"/>
    <col min="11782" max="11795" width="0" style="315" hidden="1" customWidth="1"/>
    <col min="11796" max="11796" width="42" style="315" customWidth="1"/>
    <col min="11797" max="11798" width="14.44140625" style="315" customWidth="1"/>
    <col min="11799" max="11799" width="12.33203125" style="315" customWidth="1"/>
    <col min="11800" max="11804" width="13.6640625" style="315" customWidth="1"/>
    <col min="11805" max="11805" width="7.109375" style="315" bestFit="1" customWidth="1"/>
    <col min="11806" max="11806" width="13.44140625" style="315" bestFit="1" customWidth="1"/>
    <col min="11807" max="11807" width="14.44140625" style="315" customWidth="1"/>
    <col min="11808" max="11808" width="33.33203125" style="315" customWidth="1"/>
    <col min="11809" max="11809" width="65.88671875" style="315" customWidth="1"/>
    <col min="11810" max="11811" width="14.44140625" style="315" customWidth="1"/>
    <col min="11812" max="11812" width="18.109375" style="315" customWidth="1"/>
    <col min="11813" max="11813" width="22.88671875" style="315" customWidth="1"/>
    <col min="11814" max="11815" width="86.33203125" style="315" customWidth="1"/>
    <col min="11816" max="12033" width="11.44140625" style="315"/>
    <col min="12034" max="12034" width="0" style="315" hidden="1" customWidth="1"/>
    <col min="12035" max="12035" width="7.44140625" style="315" customWidth="1"/>
    <col min="12036" max="12036" width="1.88671875" style="315" customWidth="1"/>
    <col min="12037" max="12037" width="1.5546875" style="315" customWidth="1"/>
    <col min="12038" max="12051" width="0" style="315" hidden="1" customWidth="1"/>
    <col min="12052" max="12052" width="42" style="315" customWidth="1"/>
    <col min="12053" max="12054" width="14.44140625" style="315" customWidth="1"/>
    <col min="12055" max="12055" width="12.33203125" style="315" customWidth="1"/>
    <col min="12056" max="12060" width="13.6640625" style="315" customWidth="1"/>
    <col min="12061" max="12061" width="7.109375" style="315" bestFit="1" customWidth="1"/>
    <col min="12062" max="12062" width="13.44140625" style="315" bestFit="1" customWidth="1"/>
    <col min="12063" max="12063" width="14.44140625" style="315" customWidth="1"/>
    <col min="12064" max="12064" width="33.33203125" style="315" customWidth="1"/>
    <col min="12065" max="12065" width="65.88671875" style="315" customWidth="1"/>
    <col min="12066" max="12067" width="14.44140625" style="315" customWidth="1"/>
    <col min="12068" max="12068" width="18.109375" style="315" customWidth="1"/>
    <col min="12069" max="12069" width="22.88671875" style="315" customWidth="1"/>
    <col min="12070" max="12071" width="86.33203125" style="315" customWidth="1"/>
    <col min="12072" max="12289" width="11.44140625" style="315"/>
    <col min="12290" max="12290" width="0" style="315" hidden="1" customWidth="1"/>
    <col min="12291" max="12291" width="7.44140625" style="315" customWidth="1"/>
    <col min="12292" max="12292" width="1.88671875" style="315" customWidth="1"/>
    <col min="12293" max="12293" width="1.5546875" style="315" customWidth="1"/>
    <col min="12294" max="12307" width="0" style="315" hidden="1" customWidth="1"/>
    <col min="12308" max="12308" width="42" style="315" customWidth="1"/>
    <col min="12309" max="12310" width="14.44140625" style="315" customWidth="1"/>
    <col min="12311" max="12311" width="12.33203125" style="315" customWidth="1"/>
    <col min="12312" max="12316" width="13.6640625" style="315" customWidth="1"/>
    <col min="12317" max="12317" width="7.109375" style="315" bestFit="1" customWidth="1"/>
    <col min="12318" max="12318" width="13.44140625" style="315" bestFit="1" customWidth="1"/>
    <col min="12319" max="12319" width="14.44140625" style="315" customWidth="1"/>
    <col min="12320" max="12320" width="33.33203125" style="315" customWidth="1"/>
    <col min="12321" max="12321" width="65.88671875" style="315" customWidth="1"/>
    <col min="12322" max="12323" width="14.44140625" style="315" customWidth="1"/>
    <col min="12324" max="12324" width="18.109375" style="315" customWidth="1"/>
    <col min="12325" max="12325" width="22.88671875" style="315" customWidth="1"/>
    <col min="12326" max="12327" width="86.33203125" style="315" customWidth="1"/>
    <col min="12328" max="12545" width="11.44140625" style="315"/>
    <col min="12546" max="12546" width="0" style="315" hidden="1" customWidth="1"/>
    <col min="12547" max="12547" width="7.44140625" style="315" customWidth="1"/>
    <col min="12548" max="12548" width="1.88671875" style="315" customWidth="1"/>
    <col min="12549" max="12549" width="1.5546875" style="315" customWidth="1"/>
    <col min="12550" max="12563" width="0" style="315" hidden="1" customWidth="1"/>
    <col min="12564" max="12564" width="42" style="315" customWidth="1"/>
    <col min="12565" max="12566" width="14.44140625" style="315" customWidth="1"/>
    <col min="12567" max="12567" width="12.33203125" style="315" customWidth="1"/>
    <col min="12568" max="12572" width="13.6640625" style="315" customWidth="1"/>
    <col min="12573" max="12573" width="7.109375" style="315" bestFit="1" customWidth="1"/>
    <col min="12574" max="12574" width="13.44140625" style="315" bestFit="1" customWidth="1"/>
    <col min="12575" max="12575" width="14.44140625" style="315" customWidth="1"/>
    <col min="12576" max="12576" width="33.33203125" style="315" customWidth="1"/>
    <col min="12577" max="12577" width="65.88671875" style="315" customWidth="1"/>
    <col min="12578" max="12579" width="14.44140625" style="315" customWidth="1"/>
    <col min="12580" max="12580" width="18.109375" style="315" customWidth="1"/>
    <col min="12581" max="12581" width="22.88671875" style="315" customWidth="1"/>
    <col min="12582" max="12583" width="86.33203125" style="315" customWidth="1"/>
    <col min="12584" max="12801" width="11.44140625" style="315"/>
    <col min="12802" max="12802" width="0" style="315" hidden="1" customWidth="1"/>
    <col min="12803" max="12803" width="7.44140625" style="315" customWidth="1"/>
    <col min="12804" max="12804" width="1.88671875" style="315" customWidth="1"/>
    <col min="12805" max="12805" width="1.5546875" style="315" customWidth="1"/>
    <col min="12806" max="12819" width="0" style="315" hidden="1" customWidth="1"/>
    <col min="12820" max="12820" width="42" style="315" customWidth="1"/>
    <col min="12821" max="12822" width="14.44140625" style="315" customWidth="1"/>
    <col min="12823" max="12823" width="12.33203125" style="315" customWidth="1"/>
    <col min="12824" max="12828" width="13.6640625" style="315" customWidth="1"/>
    <col min="12829" max="12829" width="7.109375" style="315" bestFit="1" customWidth="1"/>
    <col min="12830" max="12830" width="13.44140625" style="315" bestFit="1" customWidth="1"/>
    <col min="12831" max="12831" width="14.44140625" style="315" customWidth="1"/>
    <col min="12832" max="12832" width="33.33203125" style="315" customWidth="1"/>
    <col min="12833" max="12833" width="65.88671875" style="315" customWidth="1"/>
    <col min="12834" max="12835" width="14.44140625" style="315" customWidth="1"/>
    <col min="12836" max="12836" width="18.109375" style="315" customWidth="1"/>
    <col min="12837" max="12837" width="22.88671875" style="315" customWidth="1"/>
    <col min="12838" max="12839" width="86.33203125" style="315" customWidth="1"/>
    <col min="12840" max="13057" width="11.44140625" style="315"/>
    <col min="13058" max="13058" width="0" style="315" hidden="1" customWidth="1"/>
    <col min="13059" max="13059" width="7.44140625" style="315" customWidth="1"/>
    <col min="13060" max="13060" width="1.88671875" style="315" customWidth="1"/>
    <col min="13061" max="13061" width="1.5546875" style="315" customWidth="1"/>
    <col min="13062" max="13075" width="0" style="315" hidden="1" customWidth="1"/>
    <col min="13076" max="13076" width="42" style="315" customWidth="1"/>
    <col min="13077" max="13078" width="14.44140625" style="315" customWidth="1"/>
    <col min="13079" max="13079" width="12.33203125" style="315" customWidth="1"/>
    <col min="13080" max="13084" width="13.6640625" style="315" customWidth="1"/>
    <col min="13085" max="13085" width="7.109375" style="315" bestFit="1" customWidth="1"/>
    <col min="13086" max="13086" width="13.44140625" style="315" bestFit="1" customWidth="1"/>
    <col min="13087" max="13087" width="14.44140625" style="315" customWidth="1"/>
    <col min="13088" max="13088" width="33.33203125" style="315" customWidth="1"/>
    <col min="13089" max="13089" width="65.88671875" style="315" customWidth="1"/>
    <col min="13090" max="13091" width="14.44140625" style="315" customWidth="1"/>
    <col min="13092" max="13092" width="18.109375" style="315" customWidth="1"/>
    <col min="13093" max="13093" width="22.88671875" style="315" customWidth="1"/>
    <col min="13094" max="13095" width="86.33203125" style="315" customWidth="1"/>
    <col min="13096" max="13313" width="11.44140625" style="315"/>
    <col min="13314" max="13314" width="0" style="315" hidden="1" customWidth="1"/>
    <col min="13315" max="13315" width="7.44140625" style="315" customWidth="1"/>
    <col min="13316" max="13316" width="1.88671875" style="315" customWidth="1"/>
    <col min="13317" max="13317" width="1.5546875" style="315" customWidth="1"/>
    <col min="13318" max="13331" width="0" style="315" hidden="1" customWidth="1"/>
    <col min="13332" max="13332" width="42" style="315" customWidth="1"/>
    <col min="13333" max="13334" width="14.44140625" style="315" customWidth="1"/>
    <col min="13335" max="13335" width="12.33203125" style="315" customWidth="1"/>
    <col min="13336" max="13340" width="13.6640625" style="315" customWidth="1"/>
    <col min="13341" max="13341" width="7.109375" style="315" bestFit="1" customWidth="1"/>
    <col min="13342" max="13342" width="13.44140625" style="315" bestFit="1" customWidth="1"/>
    <col min="13343" max="13343" width="14.44140625" style="315" customWidth="1"/>
    <col min="13344" max="13344" width="33.33203125" style="315" customWidth="1"/>
    <col min="13345" max="13345" width="65.88671875" style="315" customWidth="1"/>
    <col min="13346" max="13347" width="14.44140625" style="315" customWidth="1"/>
    <col min="13348" max="13348" width="18.109375" style="315" customWidth="1"/>
    <col min="13349" max="13349" width="22.88671875" style="315" customWidth="1"/>
    <col min="13350" max="13351" width="86.33203125" style="315" customWidth="1"/>
    <col min="13352" max="13569" width="11.44140625" style="315"/>
    <col min="13570" max="13570" width="0" style="315" hidden="1" customWidth="1"/>
    <col min="13571" max="13571" width="7.44140625" style="315" customWidth="1"/>
    <col min="13572" max="13572" width="1.88671875" style="315" customWidth="1"/>
    <col min="13573" max="13573" width="1.5546875" style="315" customWidth="1"/>
    <col min="13574" max="13587" width="0" style="315" hidden="1" customWidth="1"/>
    <col min="13588" max="13588" width="42" style="315" customWidth="1"/>
    <col min="13589" max="13590" width="14.44140625" style="315" customWidth="1"/>
    <col min="13591" max="13591" width="12.33203125" style="315" customWidth="1"/>
    <col min="13592" max="13596" width="13.6640625" style="315" customWidth="1"/>
    <col min="13597" max="13597" width="7.109375" style="315" bestFit="1" customWidth="1"/>
    <col min="13598" max="13598" width="13.44140625" style="315" bestFit="1" customWidth="1"/>
    <col min="13599" max="13599" width="14.44140625" style="315" customWidth="1"/>
    <col min="13600" max="13600" width="33.33203125" style="315" customWidth="1"/>
    <col min="13601" max="13601" width="65.88671875" style="315" customWidth="1"/>
    <col min="13602" max="13603" width="14.44140625" style="315" customWidth="1"/>
    <col min="13604" max="13604" width="18.109375" style="315" customWidth="1"/>
    <col min="13605" max="13605" width="22.88671875" style="315" customWidth="1"/>
    <col min="13606" max="13607" width="86.33203125" style="315" customWidth="1"/>
    <col min="13608" max="13825" width="11.44140625" style="315"/>
    <col min="13826" max="13826" width="0" style="315" hidden="1" customWidth="1"/>
    <col min="13827" max="13827" width="7.44140625" style="315" customWidth="1"/>
    <col min="13828" max="13828" width="1.88671875" style="315" customWidth="1"/>
    <col min="13829" max="13829" width="1.5546875" style="315" customWidth="1"/>
    <col min="13830" max="13843" width="0" style="315" hidden="1" customWidth="1"/>
    <col min="13844" max="13844" width="42" style="315" customWidth="1"/>
    <col min="13845" max="13846" width="14.44140625" style="315" customWidth="1"/>
    <col min="13847" max="13847" width="12.33203125" style="315" customWidth="1"/>
    <col min="13848" max="13852" width="13.6640625" style="315" customWidth="1"/>
    <col min="13853" max="13853" width="7.109375" style="315" bestFit="1" customWidth="1"/>
    <col min="13854" max="13854" width="13.44140625" style="315" bestFit="1" customWidth="1"/>
    <col min="13855" max="13855" width="14.44140625" style="315" customWidth="1"/>
    <col min="13856" max="13856" width="33.33203125" style="315" customWidth="1"/>
    <col min="13857" max="13857" width="65.88671875" style="315" customWidth="1"/>
    <col min="13858" max="13859" width="14.44140625" style="315" customWidth="1"/>
    <col min="13860" max="13860" width="18.109375" style="315" customWidth="1"/>
    <col min="13861" max="13861" width="22.88671875" style="315" customWidth="1"/>
    <col min="13862" max="13863" width="86.33203125" style="315" customWidth="1"/>
    <col min="13864" max="14081" width="11.44140625" style="315"/>
    <col min="14082" max="14082" width="0" style="315" hidden="1" customWidth="1"/>
    <col min="14083" max="14083" width="7.44140625" style="315" customWidth="1"/>
    <col min="14084" max="14084" width="1.88671875" style="315" customWidth="1"/>
    <col min="14085" max="14085" width="1.5546875" style="315" customWidth="1"/>
    <col min="14086" max="14099" width="0" style="315" hidden="1" customWidth="1"/>
    <col min="14100" max="14100" width="42" style="315" customWidth="1"/>
    <col min="14101" max="14102" width="14.44140625" style="315" customWidth="1"/>
    <col min="14103" max="14103" width="12.33203125" style="315" customWidth="1"/>
    <col min="14104" max="14108" width="13.6640625" style="315" customWidth="1"/>
    <col min="14109" max="14109" width="7.109375" style="315" bestFit="1" customWidth="1"/>
    <col min="14110" max="14110" width="13.44140625" style="315" bestFit="1" customWidth="1"/>
    <col min="14111" max="14111" width="14.44140625" style="315" customWidth="1"/>
    <col min="14112" max="14112" width="33.33203125" style="315" customWidth="1"/>
    <col min="14113" max="14113" width="65.88671875" style="315" customWidth="1"/>
    <col min="14114" max="14115" width="14.44140625" style="315" customWidth="1"/>
    <col min="14116" max="14116" width="18.109375" style="315" customWidth="1"/>
    <col min="14117" max="14117" width="22.88671875" style="315" customWidth="1"/>
    <col min="14118" max="14119" width="86.33203125" style="315" customWidth="1"/>
    <col min="14120" max="14337" width="11.44140625" style="315"/>
    <col min="14338" max="14338" width="0" style="315" hidden="1" customWidth="1"/>
    <col min="14339" max="14339" width="7.44140625" style="315" customWidth="1"/>
    <col min="14340" max="14340" width="1.88671875" style="315" customWidth="1"/>
    <col min="14341" max="14341" width="1.5546875" style="315" customWidth="1"/>
    <col min="14342" max="14355" width="0" style="315" hidden="1" customWidth="1"/>
    <col min="14356" max="14356" width="42" style="315" customWidth="1"/>
    <col min="14357" max="14358" width="14.44140625" style="315" customWidth="1"/>
    <col min="14359" max="14359" width="12.33203125" style="315" customWidth="1"/>
    <col min="14360" max="14364" width="13.6640625" style="315" customWidth="1"/>
    <col min="14365" max="14365" width="7.109375" style="315" bestFit="1" customWidth="1"/>
    <col min="14366" max="14366" width="13.44140625" style="315" bestFit="1" customWidth="1"/>
    <col min="14367" max="14367" width="14.44140625" style="315" customWidth="1"/>
    <col min="14368" max="14368" width="33.33203125" style="315" customWidth="1"/>
    <col min="14369" max="14369" width="65.88671875" style="315" customWidth="1"/>
    <col min="14370" max="14371" width="14.44140625" style="315" customWidth="1"/>
    <col min="14372" max="14372" width="18.109375" style="315" customWidth="1"/>
    <col min="14373" max="14373" width="22.88671875" style="315" customWidth="1"/>
    <col min="14374" max="14375" width="86.33203125" style="315" customWidth="1"/>
    <col min="14376" max="14593" width="11.44140625" style="315"/>
    <col min="14594" max="14594" width="0" style="315" hidden="1" customWidth="1"/>
    <col min="14595" max="14595" width="7.44140625" style="315" customWidth="1"/>
    <col min="14596" max="14596" width="1.88671875" style="315" customWidth="1"/>
    <col min="14597" max="14597" width="1.5546875" style="315" customWidth="1"/>
    <col min="14598" max="14611" width="0" style="315" hidden="1" customWidth="1"/>
    <col min="14612" max="14612" width="42" style="315" customWidth="1"/>
    <col min="14613" max="14614" width="14.44140625" style="315" customWidth="1"/>
    <col min="14615" max="14615" width="12.33203125" style="315" customWidth="1"/>
    <col min="14616" max="14620" width="13.6640625" style="315" customWidth="1"/>
    <col min="14621" max="14621" width="7.109375" style="315" bestFit="1" customWidth="1"/>
    <col min="14622" max="14622" width="13.44140625" style="315" bestFit="1" customWidth="1"/>
    <col min="14623" max="14623" width="14.44140625" style="315" customWidth="1"/>
    <col min="14624" max="14624" width="33.33203125" style="315" customWidth="1"/>
    <col min="14625" max="14625" width="65.88671875" style="315" customWidth="1"/>
    <col min="14626" max="14627" width="14.44140625" style="315" customWidth="1"/>
    <col min="14628" max="14628" width="18.109375" style="315" customWidth="1"/>
    <col min="14629" max="14629" width="22.88671875" style="315" customWidth="1"/>
    <col min="14630" max="14631" width="86.33203125" style="315" customWidth="1"/>
    <col min="14632" max="14849" width="11.44140625" style="315"/>
    <col min="14850" max="14850" width="0" style="315" hidden="1" customWidth="1"/>
    <col min="14851" max="14851" width="7.44140625" style="315" customWidth="1"/>
    <col min="14852" max="14852" width="1.88671875" style="315" customWidth="1"/>
    <col min="14853" max="14853" width="1.5546875" style="315" customWidth="1"/>
    <col min="14854" max="14867" width="0" style="315" hidden="1" customWidth="1"/>
    <col min="14868" max="14868" width="42" style="315" customWidth="1"/>
    <col min="14869" max="14870" width="14.44140625" style="315" customWidth="1"/>
    <col min="14871" max="14871" width="12.33203125" style="315" customWidth="1"/>
    <col min="14872" max="14876" width="13.6640625" style="315" customWidth="1"/>
    <col min="14877" max="14877" width="7.109375" style="315" bestFit="1" customWidth="1"/>
    <col min="14878" max="14878" width="13.44140625" style="315" bestFit="1" customWidth="1"/>
    <col min="14879" max="14879" width="14.44140625" style="315" customWidth="1"/>
    <col min="14880" max="14880" width="33.33203125" style="315" customWidth="1"/>
    <col min="14881" max="14881" width="65.88671875" style="315" customWidth="1"/>
    <col min="14882" max="14883" width="14.44140625" style="315" customWidth="1"/>
    <col min="14884" max="14884" width="18.109375" style="315" customWidth="1"/>
    <col min="14885" max="14885" width="22.88671875" style="315" customWidth="1"/>
    <col min="14886" max="14887" width="86.33203125" style="315" customWidth="1"/>
    <col min="14888" max="15105" width="11.44140625" style="315"/>
    <col min="15106" max="15106" width="0" style="315" hidden="1" customWidth="1"/>
    <col min="15107" max="15107" width="7.44140625" style="315" customWidth="1"/>
    <col min="15108" max="15108" width="1.88671875" style="315" customWidth="1"/>
    <col min="15109" max="15109" width="1.5546875" style="315" customWidth="1"/>
    <col min="15110" max="15123" width="0" style="315" hidden="1" customWidth="1"/>
    <col min="15124" max="15124" width="42" style="315" customWidth="1"/>
    <col min="15125" max="15126" width="14.44140625" style="315" customWidth="1"/>
    <col min="15127" max="15127" width="12.33203125" style="315" customWidth="1"/>
    <col min="15128" max="15132" width="13.6640625" style="315" customWidth="1"/>
    <col min="15133" max="15133" width="7.109375" style="315" bestFit="1" customWidth="1"/>
    <col min="15134" max="15134" width="13.44140625" style="315" bestFit="1" customWidth="1"/>
    <col min="15135" max="15135" width="14.44140625" style="315" customWidth="1"/>
    <col min="15136" max="15136" width="33.33203125" style="315" customWidth="1"/>
    <col min="15137" max="15137" width="65.88671875" style="315" customWidth="1"/>
    <col min="15138" max="15139" width="14.44140625" style="315" customWidth="1"/>
    <col min="15140" max="15140" width="18.109375" style="315" customWidth="1"/>
    <col min="15141" max="15141" width="22.88671875" style="315" customWidth="1"/>
    <col min="15142" max="15143" width="86.33203125" style="315" customWidth="1"/>
    <col min="15144" max="15361" width="11.44140625" style="315"/>
    <col min="15362" max="15362" width="0" style="315" hidden="1" customWidth="1"/>
    <col min="15363" max="15363" width="7.44140625" style="315" customWidth="1"/>
    <col min="15364" max="15364" width="1.88671875" style="315" customWidth="1"/>
    <col min="15365" max="15365" width="1.5546875" style="315" customWidth="1"/>
    <col min="15366" max="15379" width="0" style="315" hidden="1" customWidth="1"/>
    <col min="15380" max="15380" width="42" style="315" customWidth="1"/>
    <col min="15381" max="15382" width="14.44140625" style="315" customWidth="1"/>
    <col min="15383" max="15383" width="12.33203125" style="315" customWidth="1"/>
    <col min="15384" max="15388" width="13.6640625" style="315" customWidth="1"/>
    <col min="15389" max="15389" width="7.109375" style="315" bestFit="1" customWidth="1"/>
    <col min="15390" max="15390" width="13.44140625" style="315" bestFit="1" customWidth="1"/>
    <col min="15391" max="15391" width="14.44140625" style="315" customWidth="1"/>
    <col min="15392" max="15392" width="33.33203125" style="315" customWidth="1"/>
    <col min="15393" max="15393" width="65.88671875" style="315" customWidth="1"/>
    <col min="15394" max="15395" width="14.44140625" style="315" customWidth="1"/>
    <col min="15396" max="15396" width="18.109375" style="315" customWidth="1"/>
    <col min="15397" max="15397" width="22.88671875" style="315" customWidth="1"/>
    <col min="15398" max="15399" width="86.33203125" style="315" customWidth="1"/>
    <col min="15400" max="15617" width="11.44140625" style="315"/>
    <col min="15618" max="15618" width="0" style="315" hidden="1" customWidth="1"/>
    <col min="15619" max="15619" width="7.44140625" style="315" customWidth="1"/>
    <col min="15620" max="15620" width="1.88671875" style="315" customWidth="1"/>
    <col min="15621" max="15621" width="1.5546875" style="315" customWidth="1"/>
    <col min="15622" max="15635" width="0" style="315" hidden="1" customWidth="1"/>
    <col min="15636" max="15636" width="42" style="315" customWidth="1"/>
    <col min="15637" max="15638" width="14.44140625" style="315" customWidth="1"/>
    <col min="15639" max="15639" width="12.33203125" style="315" customWidth="1"/>
    <col min="15640" max="15644" width="13.6640625" style="315" customWidth="1"/>
    <col min="15645" max="15645" width="7.109375" style="315" bestFit="1" customWidth="1"/>
    <col min="15646" max="15646" width="13.44140625" style="315" bestFit="1" customWidth="1"/>
    <col min="15647" max="15647" width="14.44140625" style="315" customWidth="1"/>
    <col min="15648" max="15648" width="33.33203125" style="315" customWidth="1"/>
    <col min="15649" max="15649" width="65.88671875" style="315" customWidth="1"/>
    <col min="15650" max="15651" width="14.44140625" style="315" customWidth="1"/>
    <col min="15652" max="15652" width="18.109375" style="315" customWidth="1"/>
    <col min="15653" max="15653" width="22.88671875" style="315" customWidth="1"/>
    <col min="15654" max="15655" width="86.33203125" style="315" customWidth="1"/>
    <col min="15656" max="15873" width="11.44140625" style="315"/>
    <col min="15874" max="15874" width="0" style="315" hidden="1" customWidth="1"/>
    <col min="15875" max="15875" width="7.44140625" style="315" customWidth="1"/>
    <col min="15876" max="15876" width="1.88671875" style="315" customWidth="1"/>
    <col min="15877" max="15877" width="1.5546875" style="315" customWidth="1"/>
    <col min="15878" max="15891" width="0" style="315" hidden="1" customWidth="1"/>
    <col min="15892" max="15892" width="42" style="315" customWidth="1"/>
    <col min="15893" max="15894" width="14.44140625" style="315" customWidth="1"/>
    <col min="15895" max="15895" width="12.33203125" style="315" customWidth="1"/>
    <col min="15896" max="15900" width="13.6640625" style="315" customWidth="1"/>
    <col min="15901" max="15901" width="7.109375" style="315" bestFit="1" customWidth="1"/>
    <col min="15902" max="15902" width="13.44140625" style="315" bestFit="1" customWidth="1"/>
    <col min="15903" max="15903" width="14.44140625" style="315" customWidth="1"/>
    <col min="15904" max="15904" width="33.33203125" style="315" customWidth="1"/>
    <col min="15905" max="15905" width="65.88671875" style="315" customWidth="1"/>
    <col min="15906" max="15907" width="14.44140625" style="315" customWidth="1"/>
    <col min="15908" max="15908" width="18.109375" style="315" customWidth="1"/>
    <col min="15909" max="15909" width="22.88671875" style="315" customWidth="1"/>
    <col min="15910" max="15911" width="86.33203125" style="315" customWidth="1"/>
    <col min="15912" max="16129" width="11.44140625" style="315"/>
    <col min="16130" max="16130" width="0" style="315" hidden="1" customWidth="1"/>
    <col min="16131" max="16131" width="7.44140625" style="315" customWidth="1"/>
    <col min="16132" max="16132" width="1.88671875" style="315" customWidth="1"/>
    <col min="16133" max="16133" width="1.5546875" style="315" customWidth="1"/>
    <col min="16134" max="16147" width="0" style="315" hidden="1" customWidth="1"/>
    <col min="16148" max="16148" width="42" style="315" customWidth="1"/>
    <col min="16149" max="16150" width="14.44140625" style="315" customWidth="1"/>
    <col min="16151" max="16151" width="12.33203125" style="315" customWidth="1"/>
    <col min="16152" max="16156" width="13.6640625" style="315" customWidth="1"/>
    <col min="16157" max="16157" width="7.109375" style="315" bestFit="1" customWidth="1"/>
    <col min="16158" max="16158" width="13.44140625" style="315" bestFit="1" customWidth="1"/>
    <col min="16159" max="16159" width="14.44140625" style="315" customWidth="1"/>
    <col min="16160" max="16160" width="33.33203125" style="315" customWidth="1"/>
    <col min="16161" max="16161" width="65.88671875" style="315" customWidth="1"/>
    <col min="16162" max="16163" width="14.44140625" style="315" customWidth="1"/>
    <col min="16164" max="16164" width="18.109375" style="315" customWidth="1"/>
    <col min="16165" max="16165" width="22.88671875" style="315" customWidth="1"/>
    <col min="16166" max="16167" width="86.33203125" style="315" customWidth="1"/>
    <col min="16168" max="16384" width="11.44140625" style="315"/>
  </cols>
  <sheetData>
    <row r="1" spans="1:39">
      <c r="A1" s="314"/>
      <c r="B1" s="314"/>
      <c r="C1" s="923" t="s">
        <v>0</v>
      </c>
      <c r="D1" s="923"/>
      <c r="E1" s="923"/>
      <c r="F1" s="923"/>
      <c r="G1" s="923"/>
      <c r="H1" s="923"/>
      <c r="I1" s="923"/>
      <c r="J1" s="923"/>
      <c r="K1" s="923"/>
      <c r="L1" s="923"/>
      <c r="M1" s="923"/>
      <c r="N1" s="923"/>
      <c r="O1" s="923"/>
      <c r="P1" s="923"/>
      <c r="Q1" s="923"/>
      <c r="R1" s="923"/>
      <c r="S1" s="923"/>
      <c r="T1" s="923"/>
      <c r="U1" s="923"/>
      <c r="V1" s="923"/>
      <c r="W1" s="923"/>
      <c r="X1" s="923"/>
      <c r="Y1" s="923"/>
      <c r="Z1" s="924"/>
      <c r="AA1" s="924"/>
      <c r="AB1" s="924"/>
      <c r="AC1" s="924"/>
      <c r="AD1" s="924"/>
      <c r="AF1" s="315"/>
      <c r="AG1" s="315"/>
    </row>
    <row r="2" spans="1:39">
      <c r="A2" s="314"/>
      <c r="B2" s="314"/>
      <c r="C2" s="316"/>
      <c r="D2" s="925" t="s">
        <v>2</v>
      </c>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925"/>
      <c r="AG2" s="315"/>
    </row>
    <row r="3" spans="1:39">
      <c r="A3" s="314"/>
      <c r="B3" s="314"/>
      <c r="C3" s="316"/>
      <c r="D3" s="925" t="s">
        <v>3</v>
      </c>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315"/>
    </row>
    <row r="4" spans="1:39">
      <c r="A4" s="314"/>
      <c r="B4" s="314"/>
      <c r="C4" s="316"/>
      <c r="D4" s="925" t="s">
        <v>4</v>
      </c>
      <c r="E4" s="925"/>
      <c r="F4" s="925"/>
      <c r="G4" s="925"/>
      <c r="H4" s="925"/>
      <c r="I4" s="925"/>
      <c r="J4" s="925"/>
      <c r="K4" s="925"/>
      <c r="L4" s="925"/>
      <c r="M4" s="925"/>
      <c r="N4" s="925"/>
      <c r="O4" s="925"/>
      <c r="P4" s="925"/>
      <c r="Q4" s="925"/>
      <c r="R4" s="925"/>
      <c r="S4" s="925"/>
      <c r="T4" s="925"/>
      <c r="U4" s="925"/>
      <c r="V4" s="925"/>
      <c r="W4" s="925"/>
      <c r="X4" s="925"/>
      <c r="Y4" s="925"/>
      <c r="Z4" s="925"/>
      <c r="AA4" s="925"/>
      <c r="AB4" s="925"/>
      <c r="AC4" s="925"/>
      <c r="AD4" s="925"/>
      <c r="AE4" s="925"/>
      <c r="AF4" s="925"/>
      <c r="AG4" s="315"/>
    </row>
    <row r="5" spans="1:39">
      <c r="A5" s="314"/>
      <c r="B5" s="314"/>
      <c r="C5" s="325" t="s">
        <v>80</v>
      </c>
      <c r="D5" s="325"/>
      <c r="E5" s="325"/>
      <c r="F5" s="325"/>
      <c r="G5" s="325"/>
      <c r="H5" s="325"/>
      <c r="I5" s="325"/>
      <c r="J5" s="325"/>
      <c r="K5" s="325"/>
      <c r="L5" s="325"/>
      <c r="M5" s="325"/>
      <c r="N5" s="325"/>
      <c r="O5" s="325"/>
      <c r="P5" s="325"/>
      <c r="Q5" s="325"/>
      <c r="R5" s="325"/>
      <c r="S5" s="325"/>
      <c r="T5" s="325"/>
      <c r="U5" s="325"/>
      <c r="AF5" s="315"/>
      <c r="AG5" s="315"/>
    </row>
    <row r="6" spans="1:39">
      <c r="A6" s="314"/>
      <c r="B6" s="314"/>
      <c r="C6" s="483" t="s">
        <v>163</v>
      </c>
      <c r="D6" s="433"/>
      <c r="E6" s="433"/>
      <c r="F6" s="433"/>
      <c r="G6" s="433"/>
      <c r="H6" s="433"/>
      <c r="I6" s="433"/>
      <c r="J6" s="433"/>
      <c r="K6" s="433"/>
      <c r="L6" s="433"/>
      <c r="M6" s="433"/>
      <c r="N6" s="433"/>
      <c r="O6" s="433"/>
      <c r="P6" s="433"/>
      <c r="Q6" s="433"/>
      <c r="R6" s="433"/>
      <c r="S6" s="433"/>
      <c r="T6" s="433"/>
      <c r="U6" s="433"/>
      <c r="AF6" s="315"/>
      <c r="AG6" s="315"/>
    </row>
    <row r="7" spans="1:39" ht="17.25" customHeight="1">
      <c r="A7" s="314"/>
      <c r="B7" s="314"/>
      <c r="C7" s="915" t="s">
        <v>8</v>
      </c>
      <c r="D7" s="917" t="s">
        <v>9</v>
      </c>
      <c r="E7" s="918"/>
      <c r="F7" s="918"/>
      <c r="G7" s="918"/>
      <c r="H7" s="918"/>
      <c r="I7" s="918"/>
      <c r="J7" s="918"/>
      <c r="K7" s="918"/>
      <c r="L7" s="918"/>
      <c r="M7" s="918"/>
      <c r="N7" s="918"/>
      <c r="O7" s="918"/>
      <c r="P7" s="918"/>
      <c r="Q7" s="918"/>
      <c r="R7" s="918"/>
      <c r="S7" s="918"/>
      <c r="T7" s="919"/>
      <c r="U7" s="915" t="s">
        <v>10</v>
      </c>
      <c r="V7" s="915" t="s">
        <v>11</v>
      </c>
      <c r="W7" s="915" t="s">
        <v>12</v>
      </c>
      <c r="X7" s="926" t="s">
        <v>13</v>
      </c>
      <c r="Y7" s="927"/>
      <c r="Z7" s="927"/>
      <c r="AA7" s="927"/>
      <c r="AB7" s="927"/>
      <c r="AC7" s="927"/>
      <c r="AD7" s="928"/>
      <c r="AE7" s="929" t="s">
        <v>15</v>
      </c>
      <c r="AF7" s="930"/>
      <c r="AG7" s="931"/>
      <c r="AH7" s="929" t="s">
        <v>16</v>
      </c>
      <c r="AI7" s="930"/>
      <c r="AJ7" s="930"/>
      <c r="AK7" s="930"/>
      <c r="AL7" s="930"/>
      <c r="AM7" s="931"/>
    </row>
    <row r="8" spans="1:39" ht="17.25" customHeight="1">
      <c r="A8" s="314"/>
      <c r="B8" s="314"/>
      <c r="C8" s="916"/>
      <c r="D8" s="920"/>
      <c r="E8" s="921"/>
      <c r="F8" s="921"/>
      <c r="G8" s="921"/>
      <c r="H8" s="921"/>
      <c r="I8" s="921"/>
      <c r="J8" s="921"/>
      <c r="K8" s="921"/>
      <c r="L8" s="921"/>
      <c r="M8" s="921"/>
      <c r="N8" s="921"/>
      <c r="O8" s="921"/>
      <c r="P8" s="921"/>
      <c r="Q8" s="921"/>
      <c r="R8" s="921"/>
      <c r="S8" s="921"/>
      <c r="T8" s="922"/>
      <c r="U8" s="916"/>
      <c r="V8" s="916"/>
      <c r="W8" s="916"/>
      <c r="X8" s="932" t="s">
        <v>17</v>
      </c>
      <c r="Y8" s="926" t="s">
        <v>18</v>
      </c>
      <c r="Z8" s="927"/>
      <c r="AA8" s="927"/>
      <c r="AB8" s="934"/>
      <c r="AC8" s="915" t="s">
        <v>19</v>
      </c>
      <c r="AD8" s="915" t="s">
        <v>20</v>
      </c>
      <c r="AE8" s="915" t="s">
        <v>21</v>
      </c>
      <c r="AF8" s="915" t="s">
        <v>22</v>
      </c>
      <c r="AG8" s="915" t="s">
        <v>23</v>
      </c>
      <c r="AH8" s="915" t="s">
        <v>24</v>
      </c>
      <c r="AI8" s="915" t="s">
        <v>25</v>
      </c>
      <c r="AJ8" s="915" t="s">
        <v>26</v>
      </c>
      <c r="AK8" s="915" t="s">
        <v>27</v>
      </c>
      <c r="AL8" s="915" t="s">
        <v>28</v>
      </c>
      <c r="AM8" s="915" t="s">
        <v>29</v>
      </c>
    </row>
    <row r="9" spans="1:39" ht="20.399999999999999">
      <c r="A9" s="314"/>
      <c r="B9" s="314"/>
      <c r="C9" s="916"/>
      <c r="D9" s="920"/>
      <c r="E9" s="921"/>
      <c r="F9" s="921"/>
      <c r="G9" s="921"/>
      <c r="H9" s="921"/>
      <c r="I9" s="921"/>
      <c r="J9" s="921"/>
      <c r="K9" s="921"/>
      <c r="L9" s="921"/>
      <c r="M9" s="921"/>
      <c r="N9" s="921"/>
      <c r="O9" s="921"/>
      <c r="P9" s="921"/>
      <c r="Q9" s="921"/>
      <c r="R9" s="921"/>
      <c r="S9" s="921"/>
      <c r="T9" s="922"/>
      <c r="U9" s="916"/>
      <c r="V9" s="916"/>
      <c r="W9" s="916"/>
      <c r="X9" s="933"/>
      <c r="Y9" s="317" t="s">
        <v>30</v>
      </c>
      <c r="Z9" s="317" t="s">
        <v>31</v>
      </c>
      <c r="AA9" s="318" t="s">
        <v>32</v>
      </c>
      <c r="AB9" s="317" t="s">
        <v>33</v>
      </c>
      <c r="AC9" s="916"/>
      <c r="AD9" s="916"/>
      <c r="AE9" s="916"/>
      <c r="AF9" s="916"/>
      <c r="AG9" s="916"/>
      <c r="AH9" s="916"/>
      <c r="AI9" s="916"/>
      <c r="AJ9" s="916"/>
      <c r="AK9" s="916"/>
      <c r="AL9" s="916"/>
      <c r="AM9" s="916"/>
    </row>
    <row r="10" spans="1:39" ht="27" customHeight="1">
      <c r="A10" s="314"/>
      <c r="B10" s="314"/>
      <c r="C10" s="435">
        <v>1</v>
      </c>
      <c r="D10" s="939">
        <v>2</v>
      </c>
      <c r="E10" s="940"/>
      <c r="F10" s="940"/>
      <c r="G10" s="940"/>
      <c r="H10" s="940"/>
      <c r="I10" s="940"/>
      <c r="J10" s="940"/>
      <c r="K10" s="940"/>
      <c r="L10" s="940"/>
      <c r="M10" s="940"/>
      <c r="N10" s="940"/>
      <c r="O10" s="940"/>
      <c r="P10" s="940"/>
      <c r="Q10" s="940"/>
      <c r="R10" s="940"/>
      <c r="S10" s="940"/>
      <c r="T10" s="941"/>
      <c r="U10" s="320">
        <v>3</v>
      </c>
      <c r="V10" s="320">
        <v>4</v>
      </c>
      <c r="W10" s="320">
        <v>5</v>
      </c>
      <c r="X10" s="320">
        <v>6</v>
      </c>
      <c r="Y10" s="320">
        <v>7</v>
      </c>
      <c r="Z10" s="320">
        <v>8</v>
      </c>
      <c r="AA10" s="320">
        <v>9</v>
      </c>
      <c r="AB10" s="321">
        <v>10</v>
      </c>
      <c r="AC10" s="321">
        <v>11</v>
      </c>
      <c r="AD10" s="322">
        <v>12</v>
      </c>
      <c r="AE10" s="323">
        <v>13</v>
      </c>
      <c r="AF10" s="323">
        <v>14</v>
      </c>
      <c r="AG10" s="323">
        <v>15</v>
      </c>
      <c r="AH10" s="322">
        <v>16</v>
      </c>
      <c r="AI10" s="322">
        <v>17</v>
      </c>
      <c r="AJ10" s="322">
        <v>18</v>
      </c>
      <c r="AK10" s="322">
        <v>19</v>
      </c>
      <c r="AL10" s="323">
        <v>20</v>
      </c>
      <c r="AM10" s="323">
        <v>21</v>
      </c>
    </row>
    <row r="11" spans="1:39">
      <c r="A11" s="314"/>
      <c r="B11" s="314"/>
      <c r="C11" s="324"/>
      <c r="D11" s="942" t="s">
        <v>62</v>
      </c>
      <c r="E11" s="943"/>
      <c r="F11" s="943"/>
      <c r="G11" s="943"/>
      <c r="H11" s="943"/>
      <c r="I11" s="943"/>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3"/>
      <c r="AM11" s="944"/>
    </row>
    <row r="12" spans="1:39" s="332" customFormat="1">
      <c r="A12" s="325"/>
      <c r="B12" s="325"/>
      <c r="C12" s="324"/>
      <c r="D12" s="945" t="s">
        <v>63</v>
      </c>
      <c r="E12" s="946"/>
      <c r="F12" s="946"/>
      <c r="G12" s="946"/>
      <c r="H12" s="946"/>
      <c r="I12" s="946"/>
      <c r="J12" s="946"/>
      <c r="K12" s="946"/>
      <c r="L12" s="946"/>
      <c r="M12" s="946"/>
      <c r="N12" s="946"/>
      <c r="O12" s="946"/>
      <c r="P12" s="946"/>
      <c r="Q12" s="946"/>
      <c r="R12" s="946"/>
      <c r="S12" s="946"/>
      <c r="T12" s="947"/>
      <c r="U12" s="326"/>
      <c r="V12" s="326"/>
      <c r="W12" s="326"/>
      <c r="X12" s="327"/>
      <c r="Y12" s="327"/>
      <c r="Z12" s="327"/>
      <c r="AA12" s="327"/>
      <c r="AB12" s="327"/>
      <c r="AC12" s="328"/>
      <c r="AD12" s="329"/>
      <c r="AE12" s="327"/>
      <c r="AF12" s="327"/>
      <c r="AG12" s="327"/>
      <c r="AH12" s="329"/>
      <c r="AI12" s="329"/>
      <c r="AJ12" s="329"/>
      <c r="AK12" s="329"/>
      <c r="AL12" s="327"/>
      <c r="AM12" s="327"/>
    </row>
    <row r="13" spans="1:39" s="332" customFormat="1">
      <c r="A13" s="325"/>
      <c r="B13" s="325"/>
      <c r="C13" s="324"/>
      <c r="D13" s="333"/>
      <c r="E13" s="948" t="s">
        <v>71</v>
      </c>
      <c r="F13" s="948"/>
      <c r="G13" s="948"/>
      <c r="H13" s="948"/>
      <c r="I13" s="948"/>
      <c r="J13" s="948"/>
      <c r="K13" s="948"/>
      <c r="L13" s="948"/>
      <c r="M13" s="948"/>
      <c r="N13" s="948"/>
      <c r="O13" s="948"/>
      <c r="P13" s="948"/>
      <c r="Q13" s="948"/>
      <c r="R13" s="948"/>
      <c r="S13" s="948"/>
      <c r="T13" s="949"/>
      <c r="U13" s="334"/>
      <c r="V13" s="334"/>
      <c r="W13" s="334"/>
      <c r="X13" s="478"/>
      <c r="Y13" s="479"/>
      <c r="Z13" s="479"/>
      <c r="AA13" s="479"/>
      <c r="AB13" s="479"/>
      <c r="AC13" s="425"/>
      <c r="AD13" s="479"/>
      <c r="AE13" s="341"/>
      <c r="AF13" s="339"/>
      <c r="AG13" s="339"/>
      <c r="AH13" s="479"/>
      <c r="AI13" s="479"/>
      <c r="AJ13" s="479"/>
      <c r="AK13" s="479"/>
      <c r="AL13" s="334"/>
      <c r="AM13" s="341"/>
    </row>
    <row r="14" spans="1:39" s="332" customFormat="1" ht="168" customHeight="1">
      <c r="A14" s="325"/>
      <c r="B14" s="325"/>
      <c r="C14" s="690">
        <v>3071</v>
      </c>
      <c r="D14" s="935"/>
      <c r="E14" s="936"/>
      <c r="F14" s="937" t="s">
        <v>184</v>
      </c>
      <c r="G14" s="937"/>
      <c r="H14" s="937"/>
      <c r="I14" s="937"/>
      <c r="J14" s="937"/>
      <c r="K14" s="937"/>
      <c r="L14" s="937"/>
      <c r="M14" s="937"/>
      <c r="N14" s="937"/>
      <c r="O14" s="937"/>
      <c r="P14" s="937"/>
      <c r="Q14" s="937"/>
      <c r="R14" s="937"/>
      <c r="S14" s="937"/>
      <c r="T14" s="938"/>
      <c r="U14" s="334" t="s">
        <v>66</v>
      </c>
      <c r="V14" s="480" t="s">
        <v>425</v>
      </c>
      <c r="W14" s="334"/>
      <c r="X14" s="481">
        <v>4129400</v>
      </c>
      <c r="Y14" s="481">
        <v>4129400</v>
      </c>
      <c r="Z14" s="481">
        <v>4129400</v>
      </c>
      <c r="AA14" s="481">
        <v>4129400</v>
      </c>
      <c r="AB14" s="481">
        <v>0</v>
      </c>
      <c r="AC14" s="336">
        <v>1</v>
      </c>
      <c r="AD14" s="428">
        <v>0</v>
      </c>
      <c r="AE14" s="338"/>
      <c r="AF14" s="339"/>
      <c r="AG14" s="339" t="s">
        <v>426</v>
      </c>
      <c r="AH14" s="428">
        <v>0</v>
      </c>
      <c r="AI14" s="482">
        <v>1768.25</v>
      </c>
      <c r="AJ14" s="428">
        <v>0</v>
      </c>
      <c r="AK14" s="428">
        <v>0</v>
      </c>
      <c r="AL14" s="341"/>
      <c r="AM14" s="341"/>
    </row>
    <row r="15" spans="1:39" ht="61.2">
      <c r="C15" s="324"/>
      <c r="D15" s="935"/>
      <c r="E15" s="936"/>
      <c r="F15" s="937" t="s">
        <v>427</v>
      </c>
      <c r="G15" s="937"/>
      <c r="H15" s="937"/>
      <c r="I15" s="937"/>
      <c r="J15" s="937"/>
      <c r="K15" s="937"/>
      <c r="L15" s="937"/>
      <c r="M15" s="937"/>
      <c r="N15" s="937"/>
      <c r="O15" s="937"/>
      <c r="P15" s="937"/>
      <c r="Q15" s="937"/>
      <c r="R15" s="937"/>
      <c r="S15" s="937"/>
      <c r="T15" s="938" t="s">
        <v>427</v>
      </c>
      <c r="U15" s="334" t="s">
        <v>66</v>
      </c>
      <c r="V15" s="480" t="s">
        <v>425</v>
      </c>
      <c r="W15" s="334"/>
      <c r="X15" s="481">
        <v>72479122</v>
      </c>
      <c r="Y15" s="481">
        <v>72479122</v>
      </c>
      <c r="Z15" s="481">
        <v>72479122</v>
      </c>
      <c r="AA15" s="481">
        <v>72479122</v>
      </c>
      <c r="AB15" s="481">
        <v>0</v>
      </c>
      <c r="AC15" s="336">
        <v>1</v>
      </c>
      <c r="AD15" s="428">
        <v>0</v>
      </c>
      <c r="AE15" s="338"/>
      <c r="AF15" s="339"/>
      <c r="AG15" s="339" t="s">
        <v>428</v>
      </c>
      <c r="AH15" s="428"/>
      <c r="AI15" s="428">
        <v>0</v>
      </c>
      <c r="AJ15" s="428"/>
      <c r="AK15" s="428"/>
      <c r="AL15" s="341"/>
      <c r="AM15" s="341"/>
    </row>
  </sheetData>
  <mergeCells count="34">
    <mergeCell ref="D15:E15"/>
    <mergeCell ref="F15:T15"/>
    <mergeCell ref="D10:T10"/>
    <mergeCell ref="D11:AM11"/>
    <mergeCell ref="D12:T12"/>
    <mergeCell ref="E13:T13"/>
    <mergeCell ref="D14:E14"/>
    <mergeCell ref="F14:T14"/>
    <mergeCell ref="AM8:AM9"/>
    <mergeCell ref="X7:AD7"/>
    <mergeCell ref="AE7:AG7"/>
    <mergeCell ref="AH7:AM7"/>
    <mergeCell ref="X8:X9"/>
    <mergeCell ref="Y8:AB8"/>
    <mergeCell ref="AC8:AC9"/>
    <mergeCell ref="AD8:AD9"/>
    <mergeCell ref="AE8:AE9"/>
    <mergeCell ref="AF8:AF9"/>
    <mergeCell ref="AG8:AG9"/>
    <mergeCell ref="AH8:AH9"/>
    <mergeCell ref="AI8:AI9"/>
    <mergeCell ref="AJ8:AJ9"/>
    <mergeCell ref="AK8:AK9"/>
    <mergeCell ref="AL8:AL9"/>
    <mergeCell ref="C1:Y1"/>
    <mergeCell ref="Z1:AD1"/>
    <mergeCell ref="D2:AF2"/>
    <mergeCell ref="D3:AF3"/>
    <mergeCell ref="D4:AF4"/>
    <mergeCell ref="C7:C9"/>
    <mergeCell ref="D7:T9"/>
    <mergeCell ref="U7:U9"/>
    <mergeCell ref="V7:V9"/>
    <mergeCell ref="W7:W9"/>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23.xml><?xml version="1.0" encoding="utf-8"?>
<worksheet xmlns="http://schemas.openxmlformats.org/spreadsheetml/2006/main" xmlns:r="http://schemas.openxmlformats.org/officeDocument/2006/relationships">
  <dimension ref="A1:AM14"/>
  <sheetViews>
    <sheetView showGridLines="0" topLeftCell="B1" workbookViewId="0">
      <selection activeCell="B1" sqref="B1"/>
    </sheetView>
  </sheetViews>
  <sheetFormatPr baseColWidth="10" defaultColWidth="11.44140625" defaultRowHeight="10.199999999999999"/>
  <cols>
    <col min="1" max="1" width="0" style="286" hidden="1" customWidth="1"/>
    <col min="2" max="2" width="2.77734375" style="286" customWidth="1"/>
    <col min="3" max="3" width="7.44140625" style="286" customWidth="1"/>
    <col min="4" max="4" width="1.88671875" style="286" customWidth="1"/>
    <col min="5" max="5" width="1.5546875" style="286" customWidth="1"/>
    <col min="6" max="19" width="0" style="286" hidden="1" customWidth="1"/>
    <col min="20" max="20" width="42" style="286" customWidth="1"/>
    <col min="21" max="22" width="14.44140625" style="286" customWidth="1"/>
    <col min="23" max="23" width="12.33203125" style="286" customWidth="1"/>
    <col min="24" max="28" width="13.6640625" style="286" customWidth="1"/>
    <col min="29" max="29" width="7.109375" style="286" bestFit="1" customWidth="1"/>
    <col min="30" max="30" width="13.44140625" style="286" bestFit="1" customWidth="1"/>
    <col min="31" max="31" width="14.44140625" style="286" customWidth="1"/>
    <col min="32" max="32" width="46.6640625" style="312" customWidth="1"/>
    <col min="33" max="33" width="65.88671875" style="312" customWidth="1"/>
    <col min="34" max="35" width="14.44140625" style="286" customWidth="1"/>
    <col min="36" max="36" width="18.109375" style="286" customWidth="1"/>
    <col min="37" max="37" width="22.88671875" style="286" customWidth="1"/>
    <col min="38" max="39" width="45.77734375" style="286" customWidth="1"/>
    <col min="40" max="16384" width="11.44140625" style="286"/>
  </cols>
  <sheetData>
    <row r="1" spans="1:39">
      <c r="A1" s="285"/>
      <c r="B1" s="285"/>
      <c r="C1" s="880" t="s">
        <v>0</v>
      </c>
      <c r="D1" s="880"/>
      <c r="E1" s="880"/>
      <c r="F1" s="880"/>
      <c r="G1" s="880"/>
      <c r="H1" s="880"/>
      <c r="I1" s="880"/>
      <c r="J1" s="880"/>
      <c r="K1" s="880"/>
      <c r="L1" s="880"/>
      <c r="M1" s="880"/>
      <c r="N1" s="880"/>
      <c r="O1" s="880"/>
      <c r="P1" s="880"/>
      <c r="Q1" s="880"/>
      <c r="R1" s="880"/>
      <c r="S1" s="880"/>
      <c r="T1" s="880"/>
      <c r="U1" s="880"/>
      <c r="V1" s="880"/>
      <c r="W1" s="880"/>
      <c r="X1" s="880"/>
      <c r="Y1" s="880"/>
      <c r="Z1" s="881"/>
      <c r="AA1" s="881"/>
      <c r="AB1" s="881"/>
      <c r="AC1" s="881"/>
      <c r="AD1" s="881"/>
      <c r="AF1" s="286"/>
      <c r="AG1" s="286"/>
    </row>
    <row r="2" spans="1:39">
      <c r="A2" s="285"/>
      <c r="B2" s="285"/>
      <c r="C2" s="287"/>
      <c r="D2" s="882" t="s">
        <v>2</v>
      </c>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286"/>
    </row>
    <row r="3" spans="1:39">
      <c r="A3" s="285"/>
      <c r="B3" s="285"/>
      <c r="C3" s="287"/>
      <c r="D3" s="882" t="s">
        <v>3</v>
      </c>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286"/>
    </row>
    <row r="4" spans="1:39">
      <c r="A4" s="285"/>
      <c r="B4" s="285"/>
      <c r="C4" s="287"/>
      <c r="D4" s="882" t="s">
        <v>4</v>
      </c>
      <c r="E4" s="882"/>
      <c r="F4" s="882"/>
      <c r="G4" s="882"/>
      <c r="H4" s="882"/>
      <c r="I4" s="882"/>
      <c r="J4" s="882"/>
      <c r="K4" s="882"/>
      <c r="L4" s="882"/>
      <c r="M4" s="882"/>
      <c r="N4" s="882"/>
      <c r="O4" s="882"/>
      <c r="P4" s="882"/>
      <c r="Q4" s="882"/>
      <c r="R4" s="882"/>
      <c r="S4" s="882"/>
      <c r="T4" s="882"/>
      <c r="U4" s="882"/>
      <c r="V4" s="882"/>
      <c r="W4" s="882"/>
      <c r="X4" s="882"/>
      <c r="Y4" s="882"/>
      <c r="Z4" s="882"/>
      <c r="AA4" s="882"/>
      <c r="AB4" s="882"/>
      <c r="AC4" s="882"/>
      <c r="AD4" s="882"/>
      <c r="AE4" s="882"/>
      <c r="AF4" s="882"/>
      <c r="AG4" s="286"/>
    </row>
    <row r="5" spans="1:39">
      <c r="A5" s="285"/>
      <c r="B5" s="285"/>
      <c r="C5" s="950" t="s">
        <v>5</v>
      </c>
      <c r="D5" s="950"/>
      <c r="E5" s="950"/>
      <c r="F5" s="950"/>
      <c r="G5" s="950"/>
      <c r="H5" s="950"/>
      <c r="I5" s="950"/>
      <c r="J5" s="950"/>
      <c r="K5" s="950"/>
      <c r="L5" s="950"/>
      <c r="M5" s="950"/>
      <c r="N5" s="950"/>
      <c r="O5" s="950" t="s">
        <v>6</v>
      </c>
      <c r="P5" s="950"/>
      <c r="Q5" s="950"/>
      <c r="R5" s="950"/>
      <c r="S5" s="950"/>
      <c r="T5" s="950"/>
      <c r="U5" s="950"/>
      <c r="AF5" s="286"/>
      <c r="AG5" s="286"/>
    </row>
    <row r="6" spans="1:39">
      <c r="A6" s="285"/>
      <c r="B6" s="285"/>
      <c r="C6" s="483" t="s">
        <v>163</v>
      </c>
      <c r="D6" s="1133"/>
      <c r="E6" s="1133"/>
      <c r="F6" s="1133"/>
      <c r="G6" s="1133"/>
      <c r="H6" s="1133"/>
      <c r="I6" s="1133"/>
      <c r="J6" s="1133"/>
      <c r="K6" s="1133"/>
      <c r="L6" s="1133"/>
      <c r="M6" s="1133"/>
      <c r="N6" s="1133"/>
      <c r="O6" s="1133"/>
      <c r="P6" s="1133"/>
      <c r="Q6" s="1133"/>
      <c r="R6" s="1133"/>
      <c r="S6" s="1133"/>
      <c r="T6" s="1133"/>
      <c r="U6" s="1133"/>
      <c r="AF6" s="286"/>
      <c r="AG6" s="286"/>
    </row>
    <row r="7" spans="1:39" s="288" customFormat="1" ht="17.25" customHeight="1">
      <c r="A7" s="285"/>
      <c r="B7" s="285"/>
      <c r="C7" s="878" t="s">
        <v>8</v>
      </c>
      <c r="D7" s="885" t="s">
        <v>9</v>
      </c>
      <c r="E7" s="886"/>
      <c r="F7" s="886"/>
      <c r="G7" s="886"/>
      <c r="H7" s="886"/>
      <c r="I7" s="886"/>
      <c r="J7" s="886"/>
      <c r="K7" s="886"/>
      <c r="L7" s="886"/>
      <c r="M7" s="886"/>
      <c r="N7" s="886"/>
      <c r="O7" s="886"/>
      <c r="P7" s="886"/>
      <c r="Q7" s="886"/>
      <c r="R7" s="886"/>
      <c r="S7" s="886"/>
      <c r="T7" s="887"/>
      <c r="U7" s="878" t="s">
        <v>10</v>
      </c>
      <c r="V7" s="878" t="s">
        <v>11</v>
      </c>
      <c r="W7" s="878" t="s">
        <v>12</v>
      </c>
      <c r="X7" s="891" t="s">
        <v>13</v>
      </c>
      <c r="Y7" s="892"/>
      <c r="Z7" s="892"/>
      <c r="AA7" s="892"/>
      <c r="AB7" s="892"/>
      <c r="AC7" s="892"/>
      <c r="AD7" s="893"/>
      <c r="AE7" s="894" t="s">
        <v>15</v>
      </c>
      <c r="AF7" s="895"/>
      <c r="AG7" s="896"/>
      <c r="AH7" s="894" t="s">
        <v>16</v>
      </c>
      <c r="AI7" s="895"/>
      <c r="AJ7" s="895"/>
      <c r="AK7" s="895"/>
      <c r="AL7" s="895"/>
      <c r="AM7" s="896"/>
    </row>
    <row r="8" spans="1:39" s="288" customFormat="1" ht="17.25" customHeight="1">
      <c r="A8" s="285"/>
      <c r="B8" s="285"/>
      <c r="C8" s="879"/>
      <c r="D8" s="888"/>
      <c r="E8" s="889"/>
      <c r="F8" s="889"/>
      <c r="G8" s="889"/>
      <c r="H8" s="889"/>
      <c r="I8" s="889"/>
      <c r="J8" s="889"/>
      <c r="K8" s="889"/>
      <c r="L8" s="889"/>
      <c r="M8" s="889"/>
      <c r="N8" s="889"/>
      <c r="O8" s="889"/>
      <c r="P8" s="889"/>
      <c r="Q8" s="889"/>
      <c r="R8" s="889"/>
      <c r="S8" s="889"/>
      <c r="T8" s="890"/>
      <c r="U8" s="879"/>
      <c r="V8" s="879"/>
      <c r="W8" s="879"/>
      <c r="X8" s="897" t="s">
        <v>17</v>
      </c>
      <c r="Y8" s="891" t="s">
        <v>18</v>
      </c>
      <c r="Z8" s="892"/>
      <c r="AA8" s="892"/>
      <c r="AB8" s="899"/>
      <c r="AC8" s="878" t="s">
        <v>19</v>
      </c>
      <c r="AD8" s="878" t="s">
        <v>20</v>
      </c>
      <c r="AE8" s="878" t="s">
        <v>21</v>
      </c>
      <c r="AF8" s="878" t="s">
        <v>22</v>
      </c>
      <c r="AG8" s="878" t="s">
        <v>23</v>
      </c>
      <c r="AH8" s="878" t="s">
        <v>24</v>
      </c>
      <c r="AI8" s="878" t="s">
        <v>25</v>
      </c>
      <c r="AJ8" s="878" t="s">
        <v>26</v>
      </c>
      <c r="AK8" s="878" t="s">
        <v>27</v>
      </c>
      <c r="AL8" s="878" t="s">
        <v>28</v>
      </c>
      <c r="AM8" s="878" t="s">
        <v>29</v>
      </c>
    </row>
    <row r="9" spans="1:39" s="288" customFormat="1" ht="20.399999999999999">
      <c r="A9" s="285"/>
      <c r="B9" s="285"/>
      <c r="C9" s="879"/>
      <c r="D9" s="888"/>
      <c r="E9" s="889"/>
      <c r="F9" s="889"/>
      <c r="G9" s="889"/>
      <c r="H9" s="889"/>
      <c r="I9" s="889"/>
      <c r="J9" s="889"/>
      <c r="K9" s="889"/>
      <c r="L9" s="889"/>
      <c r="M9" s="889"/>
      <c r="N9" s="889"/>
      <c r="O9" s="889"/>
      <c r="P9" s="889"/>
      <c r="Q9" s="889"/>
      <c r="R9" s="889"/>
      <c r="S9" s="889"/>
      <c r="T9" s="890"/>
      <c r="U9" s="879"/>
      <c r="V9" s="879"/>
      <c r="W9" s="879"/>
      <c r="X9" s="898"/>
      <c r="Y9" s="289" t="s">
        <v>30</v>
      </c>
      <c r="Z9" s="289" t="s">
        <v>31</v>
      </c>
      <c r="AA9" s="290" t="s">
        <v>32</v>
      </c>
      <c r="AB9" s="289" t="s">
        <v>33</v>
      </c>
      <c r="AC9" s="879"/>
      <c r="AD9" s="879"/>
      <c r="AE9" s="879"/>
      <c r="AF9" s="879"/>
      <c r="AG9" s="879"/>
      <c r="AH9" s="879"/>
      <c r="AI9" s="879"/>
      <c r="AJ9" s="879"/>
      <c r="AK9" s="879"/>
      <c r="AL9" s="879"/>
      <c r="AM9" s="879"/>
    </row>
    <row r="10" spans="1:39" s="288" customFormat="1" ht="27" customHeight="1">
      <c r="A10" s="285"/>
      <c r="B10" s="285"/>
      <c r="C10" s="434">
        <v>1</v>
      </c>
      <c r="D10" s="900">
        <v>2</v>
      </c>
      <c r="E10" s="901"/>
      <c r="F10" s="901"/>
      <c r="G10" s="901"/>
      <c r="H10" s="901"/>
      <c r="I10" s="901"/>
      <c r="J10" s="901"/>
      <c r="K10" s="901"/>
      <c r="L10" s="901"/>
      <c r="M10" s="901"/>
      <c r="N10" s="901"/>
      <c r="O10" s="901"/>
      <c r="P10" s="901"/>
      <c r="Q10" s="901"/>
      <c r="R10" s="901"/>
      <c r="S10" s="901"/>
      <c r="T10" s="902"/>
      <c r="U10" s="292">
        <v>3</v>
      </c>
      <c r="V10" s="292">
        <v>4</v>
      </c>
      <c r="W10" s="292">
        <v>5</v>
      </c>
      <c r="X10" s="292">
        <v>6</v>
      </c>
      <c r="Y10" s="292">
        <v>7</v>
      </c>
      <c r="Z10" s="292">
        <v>8</v>
      </c>
      <c r="AA10" s="292">
        <v>9</v>
      </c>
      <c r="AB10" s="293">
        <v>10</v>
      </c>
      <c r="AC10" s="293">
        <v>11</v>
      </c>
      <c r="AD10" s="294">
        <v>12</v>
      </c>
      <c r="AE10" s="295">
        <v>13</v>
      </c>
      <c r="AF10" s="295">
        <v>14</v>
      </c>
      <c r="AG10" s="295">
        <v>15</v>
      </c>
      <c r="AH10" s="294">
        <v>16</v>
      </c>
      <c r="AI10" s="294">
        <v>17</v>
      </c>
      <c r="AJ10" s="294">
        <v>18</v>
      </c>
      <c r="AK10" s="294">
        <v>19</v>
      </c>
      <c r="AL10" s="295">
        <v>20</v>
      </c>
      <c r="AM10" s="295">
        <v>21</v>
      </c>
    </row>
    <row r="11" spans="1:39">
      <c r="A11" s="285"/>
      <c r="B11" s="285"/>
      <c r="C11" s="464"/>
      <c r="D11" s="953" t="s">
        <v>62</v>
      </c>
      <c r="E11" s="954"/>
      <c r="F11" s="954"/>
      <c r="G11" s="954"/>
      <c r="H11" s="954"/>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54"/>
      <c r="AL11" s="954"/>
      <c r="AM11" s="955"/>
    </row>
    <row r="12" spans="1:39" s="303" customFormat="1">
      <c r="A12" s="297"/>
      <c r="B12" s="297"/>
      <c r="C12" s="464"/>
      <c r="D12" s="956" t="s">
        <v>86</v>
      </c>
      <c r="E12" s="957"/>
      <c r="F12" s="957"/>
      <c r="G12" s="957"/>
      <c r="H12" s="957"/>
      <c r="I12" s="957"/>
      <c r="J12" s="957"/>
      <c r="K12" s="957"/>
      <c r="L12" s="957"/>
      <c r="M12" s="957"/>
      <c r="N12" s="957"/>
      <c r="O12" s="957"/>
      <c r="P12" s="957"/>
      <c r="Q12" s="957"/>
      <c r="R12" s="957"/>
      <c r="S12" s="957"/>
      <c r="T12" s="958"/>
      <c r="U12" s="465"/>
      <c r="V12" s="465"/>
      <c r="W12" s="465"/>
      <c r="X12" s="466"/>
      <c r="Y12" s="466"/>
      <c r="Z12" s="466"/>
      <c r="AA12" s="466"/>
      <c r="AB12" s="466"/>
      <c r="AC12" s="467"/>
      <c r="AD12" s="468"/>
      <c r="AE12" s="466"/>
      <c r="AF12" s="466"/>
      <c r="AG12" s="466"/>
      <c r="AH12" s="468"/>
      <c r="AI12" s="468"/>
      <c r="AJ12" s="468"/>
      <c r="AK12" s="468"/>
      <c r="AL12" s="466"/>
      <c r="AM12" s="466"/>
    </row>
    <row r="13" spans="1:39" s="303" customFormat="1">
      <c r="A13" s="297"/>
      <c r="B13" s="297"/>
      <c r="C13" s="464"/>
      <c r="D13" s="304"/>
      <c r="E13" s="959" t="s">
        <v>71</v>
      </c>
      <c r="F13" s="959"/>
      <c r="G13" s="959"/>
      <c r="H13" s="959"/>
      <c r="I13" s="959"/>
      <c r="J13" s="959"/>
      <c r="K13" s="959"/>
      <c r="L13" s="959"/>
      <c r="M13" s="959"/>
      <c r="N13" s="959"/>
      <c r="O13" s="959"/>
      <c r="P13" s="959"/>
      <c r="Q13" s="959"/>
      <c r="R13" s="959"/>
      <c r="S13" s="959"/>
      <c r="T13" s="960"/>
      <c r="U13" s="305"/>
      <c r="V13" s="305"/>
      <c r="W13" s="305"/>
      <c r="X13" s="469"/>
      <c r="Y13" s="470"/>
      <c r="Z13" s="470"/>
      <c r="AA13" s="470"/>
      <c r="AB13" s="470"/>
      <c r="AC13" s="471"/>
      <c r="AD13" s="470"/>
      <c r="AE13" s="311"/>
      <c r="AF13" s="310"/>
      <c r="AG13" s="310"/>
      <c r="AH13" s="470"/>
      <c r="AI13" s="470"/>
      <c r="AJ13" s="470"/>
      <c r="AK13" s="470"/>
      <c r="AL13" s="472"/>
      <c r="AM13" s="311"/>
    </row>
    <row r="14" spans="1:39" s="303" customFormat="1" ht="99" customHeight="1">
      <c r="A14" s="297"/>
      <c r="B14" s="297"/>
      <c r="C14" s="1132">
        <v>1907</v>
      </c>
      <c r="D14" s="911"/>
      <c r="E14" s="912"/>
      <c r="F14" s="951" t="s">
        <v>94</v>
      </c>
      <c r="G14" s="951"/>
      <c r="H14" s="951"/>
      <c r="I14" s="951"/>
      <c r="J14" s="951"/>
      <c r="K14" s="951"/>
      <c r="L14" s="951"/>
      <c r="M14" s="951"/>
      <c r="N14" s="951"/>
      <c r="O14" s="951"/>
      <c r="P14" s="951"/>
      <c r="Q14" s="951"/>
      <c r="R14" s="951"/>
      <c r="S14" s="951"/>
      <c r="T14" s="952"/>
      <c r="U14" s="305" t="s">
        <v>66</v>
      </c>
      <c r="V14" s="473" t="s">
        <v>418</v>
      </c>
      <c r="W14" s="305"/>
      <c r="X14" s="306">
        <v>2606724</v>
      </c>
      <c r="Y14" s="306">
        <v>2606724</v>
      </c>
      <c r="Z14" s="306">
        <v>2606724</v>
      </c>
      <c r="AA14" s="306">
        <v>0</v>
      </c>
      <c r="AB14" s="306">
        <v>0</v>
      </c>
      <c r="AC14" s="307">
        <v>1</v>
      </c>
      <c r="AD14" s="308">
        <v>0</v>
      </c>
      <c r="AE14" s="309"/>
      <c r="AF14" s="310"/>
      <c r="AG14" s="1135" t="s">
        <v>419</v>
      </c>
      <c r="AH14" s="308">
        <v>0</v>
      </c>
      <c r="AI14" s="308">
        <v>0</v>
      </c>
      <c r="AJ14" s="308">
        <v>0</v>
      </c>
      <c r="AK14" s="308">
        <v>0</v>
      </c>
      <c r="AL14" s="311"/>
      <c r="AM14" s="311"/>
    </row>
  </sheetData>
  <mergeCells count="34">
    <mergeCell ref="AM8:AM9"/>
    <mergeCell ref="D10:T10"/>
    <mergeCell ref="D11:AM11"/>
    <mergeCell ref="D12:T12"/>
    <mergeCell ref="E13:T13"/>
    <mergeCell ref="AJ8:AJ9"/>
    <mergeCell ref="AK8:AK9"/>
    <mergeCell ref="AL8:AL9"/>
    <mergeCell ref="D14:E14"/>
    <mergeCell ref="F14:T14"/>
    <mergeCell ref="AG8:AG9"/>
    <mergeCell ref="AH8:AH9"/>
    <mergeCell ref="AI8:AI9"/>
    <mergeCell ref="W7:W9"/>
    <mergeCell ref="X7:AD7"/>
    <mergeCell ref="AE7:AG7"/>
    <mergeCell ref="AH7:AM7"/>
    <mergeCell ref="X8:X9"/>
    <mergeCell ref="Y8:AB8"/>
    <mergeCell ref="AC8:AC9"/>
    <mergeCell ref="AD8:AD9"/>
    <mergeCell ref="AE8:AE9"/>
    <mergeCell ref="AF8:AF9"/>
    <mergeCell ref="V7:V9"/>
    <mergeCell ref="C7:C9"/>
    <mergeCell ref="D7:T9"/>
    <mergeCell ref="U7:U9"/>
    <mergeCell ref="C5:N5"/>
    <mergeCell ref="O5:U5"/>
    <mergeCell ref="C1:Y1"/>
    <mergeCell ref="Z1:AD1"/>
    <mergeCell ref="D2:AF2"/>
    <mergeCell ref="D3:AF3"/>
    <mergeCell ref="D4:AF4"/>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24.xml><?xml version="1.0" encoding="utf-8"?>
<worksheet xmlns="http://schemas.openxmlformats.org/spreadsheetml/2006/main" xmlns:r="http://schemas.openxmlformats.org/officeDocument/2006/relationships">
  <dimension ref="A1:AM17"/>
  <sheetViews>
    <sheetView showGridLines="0" topLeftCell="B1" workbookViewId="0">
      <selection activeCell="B1" sqref="B1"/>
    </sheetView>
  </sheetViews>
  <sheetFormatPr baseColWidth="10" defaultRowHeight="10.199999999999999"/>
  <cols>
    <col min="1" max="1" width="0" style="315" hidden="1" customWidth="1"/>
    <col min="2" max="2" width="1.88671875" style="315" customWidth="1"/>
    <col min="3" max="3" width="7.44140625" style="315" customWidth="1"/>
    <col min="4" max="4" width="3.6640625" style="315" customWidth="1"/>
    <col min="5" max="5" width="1.5546875" style="315" customWidth="1"/>
    <col min="6" max="19" width="0" style="315" hidden="1" customWidth="1"/>
    <col min="20" max="20" width="42" style="315" customWidth="1"/>
    <col min="21" max="22" width="14.44140625" style="315" customWidth="1"/>
    <col min="23" max="23" width="12.44140625" style="315" customWidth="1"/>
    <col min="24" max="26" width="11" style="315" bestFit="1" customWidth="1"/>
    <col min="27" max="27" width="11.109375" style="315" bestFit="1" customWidth="1"/>
    <col min="28" max="28" width="11.109375" style="315" customWidth="1"/>
    <col min="29" max="29" width="7.109375" style="315" bestFit="1" customWidth="1"/>
    <col min="30" max="30" width="11.5546875" style="315" customWidth="1"/>
    <col min="31" max="31" width="11.6640625" style="315" customWidth="1"/>
    <col min="32" max="32" width="32.88671875" style="342" customWidth="1"/>
    <col min="33" max="33" width="65.88671875" style="342" customWidth="1"/>
    <col min="34" max="34" width="12.33203125" style="315" customWidth="1"/>
    <col min="35" max="35" width="12.109375" style="315" customWidth="1"/>
    <col min="36" max="36" width="15.6640625" style="315" customWidth="1"/>
    <col min="37" max="37" width="19.5546875" style="315" customWidth="1"/>
    <col min="38" max="39" width="50.33203125" style="315" customWidth="1"/>
    <col min="40" max="257" width="11.44140625" style="315"/>
    <col min="258" max="258" width="0" style="315" hidden="1" customWidth="1"/>
    <col min="259" max="259" width="7.44140625" style="315" customWidth="1"/>
    <col min="260" max="260" width="3.6640625" style="315" customWidth="1"/>
    <col min="261" max="261" width="1.5546875" style="315" customWidth="1"/>
    <col min="262" max="275" width="0" style="315" hidden="1" customWidth="1"/>
    <col min="276" max="276" width="42" style="315" customWidth="1"/>
    <col min="277" max="278" width="14.44140625" style="315" customWidth="1"/>
    <col min="279" max="279" width="12.33203125" style="315" customWidth="1"/>
    <col min="280" max="284" width="13.6640625" style="315" customWidth="1"/>
    <col min="285" max="285" width="7.109375" style="315" bestFit="1" customWidth="1"/>
    <col min="286" max="286" width="13.44140625" style="315" bestFit="1" customWidth="1"/>
    <col min="287" max="287" width="14.44140625" style="315" customWidth="1"/>
    <col min="288" max="288" width="46.6640625" style="315" customWidth="1"/>
    <col min="289" max="289" width="65.88671875" style="315" customWidth="1"/>
    <col min="290" max="291" width="14.44140625" style="315" customWidth="1"/>
    <col min="292" max="292" width="18.109375" style="315" customWidth="1"/>
    <col min="293" max="293" width="22.88671875" style="315" customWidth="1"/>
    <col min="294" max="295" width="86.33203125" style="315" customWidth="1"/>
    <col min="296" max="513" width="11.44140625" style="315"/>
    <col min="514" max="514" width="0" style="315" hidden="1" customWidth="1"/>
    <col min="515" max="515" width="7.44140625" style="315" customWidth="1"/>
    <col min="516" max="516" width="3.6640625" style="315" customWidth="1"/>
    <col min="517" max="517" width="1.5546875" style="315" customWidth="1"/>
    <col min="518" max="531" width="0" style="315" hidden="1" customWidth="1"/>
    <col min="532" max="532" width="42" style="315" customWidth="1"/>
    <col min="533" max="534" width="14.44140625" style="315" customWidth="1"/>
    <col min="535" max="535" width="12.33203125" style="315" customWidth="1"/>
    <col min="536" max="540" width="13.6640625" style="315" customWidth="1"/>
    <col min="541" max="541" width="7.109375" style="315" bestFit="1" customWidth="1"/>
    <col min="542" max="542" width="13.44140625" style="315" bestFit="1" customWidth="1"/>
    <col min="543" max="543" width="14.44140625" style="315" customWidth="1"/>
    <col min="544" max="544" width="46.6640625" style="315" customWidth="1"/>
    <col min="545" max="545" width="65.88671875" style="315" customWidth="1"/>
    <col min="546" max="547" width="14.44140625" style="315" customWidth="1"/>
    <col min="548" max="548" width="18.109375" style="315" customWidth="1"/>
    <col min="549" max="549" width="22.88671875" style="315" customWidth="1"/>
    <col min="550" max="551" width="86.33203125" style="315" customWidth="1"/>
    <col min="552" max="769" width="11.44140625" style="315"/>
    <col min="770" max="770" width="0" style="315" hidden="1" customWidth="1"/>
    <col min="771" max="771" width="7.44140625" style="315" customWidth="1"/>
    <col min="772" max="772" width="3.6640625" style="315" customWidth="1"/>
    <col min="773" max="773" width="1.5546875" style="315" customWidth="1"/>
    <col min="774" max="787" width="0" style="315" hidden="1" customWidth="1"/>
    <col min="788" max="788" width="42" style="315" customWidth="1"/>
    <col min="789" max="790" width="14.44140625" style="315" customWidth="1"/>
    <col min="791" max="791" width="12.33203125" style="315" customWidth="1"/>
    <col min="792" max="796" width="13.6640625" style="315" customWidth="1"/>
    <col min="797" max="797" width="7.109375" style="315" bestFit="1" customWidth="1"/>
    <col min="798" max="798" width="13.44140625" style="315" bestFit="1" customWidth="1"/>
    <col min="799" max="799" width="14.44140625" style="315" customWidth="1"/>
    <col min="800" max="800" width="46.6640625" style="315" customWidth="1"/>
    <col min="801" max="801" width="65.88671875" style="315" customWidth="1"/>
    <col min="802" max="803" width="14.44140625" style="315" customWidth="1"/>
    <col min="804" max="804" width="18.109375" style="315" customWidth="1"/>
    <col min="805" max="805" width="22.88671875" style="315" customWidth="1"/>
    <col min="806" max="807" width="86.33203125" style="315" customWidth="1"/>
    <col min="808" max="1025" width="11.44140625" style="315"/>
    <col min="1026" max="1026" width="0" style="315" hidden="1" customWidth="1"/>
    <col min="1027" max="1027" width="7.44140625" style="315" customWidth="1"/>
    <col min="1028" max="1028" width="3.6640625" style="315" customWidth="1"/>
    <col min="1029" max="1029" width="1.5546875" style="315" customWidth="1"/>
    <col min="1030" max="1043" width="0" style="315" hidden="1" customWidth="1"/>
    <col min="1044" max="1044" width="42" style="315" customWidth="1"/>
    <col min="1045" max="1046" width="14.44140625" style="315" customWidth="1"/>
    <col min="1047" max="1047" width="12.33203125" style="315" customWidth="1"/>
    <col min="1048" max="1052" width="13.6640625" style="315" customWidth="1"/>
    <col min="1053" max="1053" width="7.109375" style="315" bestFit="1" customWidth="1"/>
    <col min="1054" max="1054" width="13.44140625" style="315" bestFit="1" customWidth="1"/>
    <col min="1055" max="1055" width="14.44140625" style="315" customWidth="1"/>
    <col min="1056" max="1056" width="46.6640625" style="315" customWidth="1"/>
    <col min="1057" max="1057" width="65.88671875" style="315" customWidth="1"/>
    <col min="1058" max="1059" width="14.44140625" style="315" customWidth="1"/>
    <col min="1060" max="1060" width="18.109375" style="315" customWidth="1"/>
    <col min="1061" max="1061" width="22.88671875" style="315" customWidth="1"/>
    <col min="1062" max="1063" width="86.33203125" style="315" customWidth="1"/>
    <col min="1064" max="1281" width="11.44140625" style="315"/>
    <col min="1282" max="1282" width="0" style="315" hidden="1" customWidth="1"/>
    <col min="1283" max="1283" width="7.44140625" style="315" customWidth="1"/>
    <col min="1284" max="1284" width="3.6640625" style="315" customWidth="1"/>
    <col min="1285" max="1285" width="1.5546875" style="315" customWidth="1"/>
    <col min="1286" max="1299" width="0" style="315" hidden="1" customWidth="1"/>
    <col min="1300" max="1300" width="42" style="315" customWidth="1"/>
    <col min="1301" max="1302" width="14.44140625" style="315" customWidth="1"/>
    <col min="1303" max="1303" width="12.33203125" style="315" customWidth="1"/>
    <col min="1304" max="1308" width="13.6640625" style="315" customWidth="1"/>
    <col min="1309" max="1309" width="7.109375" style="315" bestFit="1" customWidth="1"/>
    <col min="1310" max="1310" width="13.44140625" style="315" bestFit="1" customWidth="1"/>
    <col min="1311" max="1311" width="14.44140625" style="315" customWidth="1"/>
    <col min="1312" max="1312" width="46.6640625" style="315" customWidth="1"/>
    <col min="1313" max="1313" width="65.88671875" style="315" customWidth="1"/>
    <col min="1314" max="1315" width="14.44140625" style="315" customWidth="1"/>
    <col min="1316" max="1316" width="18.109375" style="315" customWidth="1"/>
    <col min="1317" max="1317" width="22.88671875" style="315" customWidth="1"/>
    <col min="1318" max="1319" width="86.33203125" style="315" customWidth="1"/>
    <col min="1320" max="1537" width="11.44140625" style="315"/>
    <col min="1538" max="1538" width="0" style="315" hidden="1" customWidth="1"/>
    <col min="1539" max="1539" width="7.44140625" style="315" customWidth="1"/>
    <col min="1540" max="1540" width="3.6640625" style="315" customWidth="1"/>
    <col min="1541" max="1541" width="1.5546875" style="315" customWidth="1"/>
    <col min="1542" max="1555" width="0" style="315" hidden="1" customWidth="1"/>
    <col min="1556" max="1556" width="42" style="315" customWidth="1"/>
    <col min="1557" max="1558" width="14.44140625" style="315" customWidth="1"/>
    <col min="1559" max="1559" width="12.33203125" style="315" customWidth="1"/>
    <col min="1560" max="1564" width="13.6640625" style="315" customWidth="1"/>
    <col min="1565" max="1565" width="7.109375" style="315" bestFit="1" customWidth="1"/>
    <col min="1566" max="1566" width="13.44140625" style="315" bestFit="1" customWidth="1"/>
    <col min="1567" max="1567" width="14.44140625" style="315" customWidth="1"/>
    <col min="1568" max="1568" width="46.6640625" style="315" customWidth="1"/>
    <col min="1569" max="1569" width="65.88671875" style="315" customWidth="1"/>
    <col min="1570" max="1571" width="14.44140625" style="315" customWidth="1"/>
    <col min="1572" max="1572" width="18.109375" style="315" customWidth="1"/>
    <col min="1573" max="1573" width="22.88671875" style="315" customWidth="1"/>
    <col min="1574" max="1575" width="86.33203125" style="315" customWidth="1"/>
    <col min="1576" max="1793" width="11.44140625" style="315"/>
    <col min="1794" max="1794" width="0" style="315" hidden="1" customWidth="1"/>
    <col min="1795" max="1795" width="7.44140625" style="315" customWidth="1"/>
    <col min="1796" max="1796" width="3.6640625" style="315" customWidth="1"/>
    <col min="1797" max="1797" width="1.5546875" style="315" customWidth="1"/>
    <col min="1798" max="1811" width="0" style="315" hidden="1" customWidth="1"/>
    <col min="1812" max="1812" width="42" style="315" customWidth="1"/>
    <col min="1813" max="1814" width="14.44140625" style="315" customWidth="1"/>
    <col min="1815" max="1815" width="12.33203125" style="315" customWidth="1"/>
    <col min="1816" max="1820" width="13.6640625" style="315" customWidth="1"/>
    <col min="1821" max="1821" width="7.109375" style="315" bestFit="1" customWidth="1"/>
    <col min="1822" max="1822" width="13.44140625" style="315" bestFit="1" customWidth="1"/>
    <col min="1823" max="1823" width="14.44140625" style="315" customWidth="1"/>
    <col min="1824" max="1824" width="46.6640625" style="315" customWidth="1"/>
    <col min="1825" max="1825" width="65.88671875" style="315" customWidth="1"/>
    <col min="1826" max="1827" width="14.44140625" style="315" customWidth="1"/>
    <col min="1828" max="1828" width="18.109375" style="315" customWidth="1"/>
    <col min="1829" max="1829" width="22.88671875" style="315" customWidth="1"/>
    <col min="1830" max="1831" width="86.33203125" style="315" customWidth="1"/>
    <col min="1832" max="2049" width="11.44140625" style="315"/>
    <col min="2050" max="2050" width="0" style="315" hidden="1" customWidth="1"/>
    <col min="2051" max="2051" width="7.44140625" style="315" customWidth="1"/>
    <col min="2052" max="2052" width="3.6640625" style="315" customWidth="1"/>
    <col min="2053" max="2053" width="1.5546875" style="315" customWidth="1"/>
    <col min="2054" max="2067" width="0" style="315" hidden="1" customWidth="1"/>
    <col min="2068" max="2068" width="42" style="315" customWidth="1"/>
    <col min="2069" max="2070" width="14.44140625" style="315" customWidth="1"/>
    <col min="2071" max="2071" width="12.33203125" style="315" customWidth="1"/>
    <col min="2072" max="2076" width="13.6640625" style="315" customWidth="1"/>
    <col min="2077" max="2077" width="7.109375" style="315" bestFit="1" customWidth="1"/>
    <col min="2078" max="2078" width="13.44140625" style="315" bestFit="1" customWidth="1"/>
    <col min="2079" max="2079" width="14.44140625" style="315" customWidth="1"/>
    <col min="2080" max="2080" width="46.6640625" style="315" customWidth="1"/>
    <col min="2081" max="2081" width="65.88671875" style="315" customWidth="1"/>
    <col min="2082" max="2083" width="14.44140625" style="315" customWidth="1"/>
    <col min="2084" max="2084" width="18.109375" style="315" customWidth="1"/>
    <col min="2085" max="2085" width="22.88671875" style="315" customWidth="1"/>
    <col min="2086" max="2087" width="86.33203125" style="315" customWidth="1"/>
    <col min="2088" max="2305" width="11.44140625" style="315"/>
    <col min="2306" max="2306" width="0" style="315" hidden="1" customWidth="1"/>
    <col min="2307" max="2307" width="7.44140625" style="315" customWidth="1"/>
    <col min="2308" max="2308" width="3.6640625" style="315" customWidth="1"/>
    <col min="2309" max="2309" width="1.5546875" style="315" customWidth="1"/>
    <col min="2310" max="2323" width="0" style="315" hidden="1" customWidth="1"/>
    <col min="2324" max="2324" width="42" style="315" customWidth="1"/>
    <col min="2325" max="2326" width="14.44140625" style="315" customWidth="1"/>
    <col min="2327" max="2327" width="12.33203125" style="315" customWidth="1"/>
    <col min="2328" max="2332" width="13.6640625" style="315" customWidth="1"/>
    <col min="2333" max="2333" width="7.109375" style="315" bestFit="1" customWidth="1"/>
    <col min="2334" max="2334" width="13.44140625" style="315" bestFit="1" customWidth="1"/>
    <col min="2335" max="2335" width="14.44140625" style="315" customWidth="1"/>
    <col min="2336" max="2336" width="46.6640625" style="315" customWidth="1"/>
    <col min="2337" max="2337" width="65.88671875" style="315" customWidth="1"/>
    <col min="2338" max="2339" width="14.44140625" style="315" customWidth="1"/>
    <col min="2340" max="2340" width="18.109375" style="315" customWidth="1"/>
    <col min="2341" max="2341" width="22.88671875" style="315" customWidth="1"/>
    <col min="2342" max="2343" width="86.33203125" style="315" customWidth="1"/>
    <col min="2344" max="2561" width="11.44140625" style="315"/>
    <col min="2562" max="2562" width="0" style="315" hidden="1" customWidth="1"/>
    <col min="2563" max="2563" width="7.44140625" style="315" customWidth="1"/>
    <col min="2564" max="2564" width="3.6640625" style="315" customWidth="1"/>
    <col min="2565" max="2565" width="1.5546875" style="315" customWidth="1"/>
    <col min="2566" max="2579" width="0" style="315" hidden="1" customWidth="1"/>
    <col min="2580" max="2580" width="42" style="315" customWidth="1"/>
    <col min="2581" max="2582" width="14.44140625" style="315" customWidth="1"/>
    <col min="2583" max="2583" width="12.33203125" style="315" customWidth="1"/>
    <col min="2584" max="2588" width="13.6640625" style="315" customWidth="1"/>
    <col min="2589" max="2589" width="7.109375" style="315" bestFit="1" customWidth="1"/>
    <col min="2590" max="2590" width="13.44140625" style="315" bestFit="1" customWidth="1"/>
    <col min="2591" max="2591" width="14.44140625" style="315" customWidth="1"/>
    <col min="2592" max="2592" width="46.6640625" style="315" customWidth="1"/>
    <col min="2593" max="2593" width="65.88671875" style="315" customWidth="1"/>
    <col min="2594" max="2595" width="14.44140625" style="315" customWidth="1"/>
    <col min="2596" max="2596" width="18.109375" style="315" customWidth="1"/>
    <col min="2597" max="2597" width="22.88671875" style="315" customWidth="1"/>
    <col min="2598" max="2599" width="86.33203125" style="315" customWidth="1"/>
    <col min="2600" max="2817" width="11.44140625" style="315"/>
    <col min="2818" max="2818" width="0" style="315" hidden="1" customWidth="1"/>
    <col min="2819" max="2819" width="7.44140625" style="315" customWidth="1"/>
    <col min="2820" max="2820" width="3.6640625" style="315" customWidth="1"/>
    <col min="2821" max="2821" width="1.5546875" style="315" customWidth="1"/>
    <col min="2822" max="2835" width="0" style="315" hidden="1" customWidth="1"/>
    <col min="2836" max="2836" width="42" style="315" customWidth="1"/>
    <col min="2837" max="2838" width="14.44140625" style="315" customWidth="1"/>
    <col min="2839" max="2839" width="12.33203125" style="315" customWidth="1"/>
    <col min="2840" max="2844" width="13.6640625" style="315" customWidth="1"/>
    <col min="2845" max="2845" width="7.109375" style="315" bestFit="1" customWidth="1"/>
    <col min="2846" max="2846" width="13.44140625" style="315" bestFit="1" customWidth="1"/>
    <col min="2847" max="2847" width="14.44140625" style="315" customWidth="1"/>
    <col min="2848" max="2848" width="46.6640625" style="315" customWidth="1"/>
    <col min="2849" max="2849" width="65.88671875" style="315" customWidth="1"/>
    <col min="2850" max="2851" width="14.44140625" style="315" customWidth="1"/>
    <col min="2852" max="2852" width="18.109375" style="315" customWidth="1"/>
    <col min="2853" max="2853" width="22.88671875" style="315" customWidth="1"/>
    <col min="2854" max="2855" width="86.33203125" style="315" customWidth="1"/>
    <col min="2856" max="3073" width="11.44140625" style="315"/>
    <col min="3074" max="3074" width="0" style="315" hidden="1" customWidth="1"/>
    <col min="3075" max="3075" width="7.44140625" style="315" customWidth="1"/>
    <col min="3076" max="3076" width="3.6640625" style="315" customWidth="1"/>
    <col min="3077" max="3077" width="1.5546875" style="315" customWidth="1"/>
    <col min="3078" max="3091" width="0" style="315" hidden="1" customWidth="1"/>
    <col min="3092" max="3092" width="42" style="315" customWidth="1"/>
    <col min="3093" max="3094" width="14.44140625" style="315" customWidth="1"/>
    <col min="3095" max="3095" width="12.33203125" style="315" customWidth="1"/>
    <col min="3096" max="3100" width="13.6640625" style="315" customWidth="1"/>
    <col min="3101" max="3101" width="7.109375" style="315" bestFit="1" customWidth="1"/>
    <col min="3102" max="3102" width="13.44140625" style="315" bestFit="1" customWidth="1"/>
    <col min="3103" max="3103" width="14.44140625" style="315" customWidth="1"/>
    <col min="3104" max="3104" width="46.6640625" style="315" customWidth="1"/>
    <col min="3105" max="3105" width="65.88671875" style="315" customWidth="1"/>
    <col min="3106" max="3107" width="14.44140625" style="315" customWidth="1"/>
    <col min="3108" max="3108" width="18.109375" style="315" customWidth="1"/>
    <col min="3109" max="3109" width="22.88671875" style="315" customWidth="1"/>
    <col min="3110" max="3111" width="86.33203125" style="315" customWidth="1"/>
    <col min="3112" max="3329" width="11.44140625" style="315"/>
    <col min="3330" max="3330" width="0" style="315" hidden="1" customWidth="1"/>
    <col min="3331" max="3331" width="7.44140625" style="315" customWidth="1"/>
    <col min="3332" max="3332" width="3.6640625" style="315" customWidth="1"/>
    <col min="3333" max="3333" width="1.5546875" style="315" customWidth="1"/>
    <col min="3334" max="3347" width="0" style="315" hidden="1" customWidth="1"/>
    <col min="3348" max="3348" width="42" style="315" customWidth="1"/>
    <col min="3349" max="3350" width="14.44140625" style="315" customWidth="1"/>
    <col min="3351" max="3351" width="12.33203125" style="315" customWidth="1"/>
    <col min="3352" max="3356" width="13.6640625" style="315" customWidth="1"/>
    <col min="3357" max="3357" width="7.109375" style="315" bestFit="1" customWidth="1"/>
    <col min="3358" max="3358" width="13.44140625" style="315" bestFit="1" customWidth="1"/>
    <col min="3359" max="3359" width="14.44140625" style="315" customWidth="1"/>
    <col min="3360" max="3360" width="46.6640625" style="315" customWidth="1"/>
    <col min="3361" max="3361" width="65.88671875" style="315" customWidth="1"/>
    <col min="3362" max="3363" width="14.44140625" style="315" customWidth="1"/>
    <col min="3364" max="3364" width="18.109375" style="315" customWidth="1"/>
    <col min="3365" max="3365" width="22.88671875" style="315" customWidth="1"/>
    <col min="3366" max="3367" width="86.33203125" style="315" customWidth="1"/>
    <col min="3368" max="3585" width="11.44140625" style="315"/>
    <col min="3586" max="3586" width="0" style="315" hidden="1" customWidth="1"/>
    <col min="3587" max="3587" width="7.44140625" style="315" customWidth="1"/>
    <col min="3588" max="3588" width="3.6640625" style="315" customWidth="1"/>
    <col min="3589" max="3589" width="1.5546875" style="315" customWidth="1"/>
    <col min="3590" max="3603" width="0" style="315" hidden="1" customWidth="1"/>
    <col min="3604" max="3604" width="42" style="315" customWidth="1"/>
    <col min="3605" max="3606" width="14.44140625" style="315" customWidth="1"/>
    <col min="3607" max="3607" width="12.33203125" style="315" customWidth="1"/>
    <col min="3608" max="3612" width="13.6640625" style="315" customWidth="1"/>
    <col min="3613" max="3613" width="7.109375" style="315" bestFit="1" customWidth="1"/>
    <col min="3614" max="3614" width="13.44140625" style="315" bestFit="1" customWidth="1"/>
    <col min="3615" max="3615" width="14.44140625" style="315" customWidth="1"/>
    <col min="3616" max="3616" width="46.6640625" style="315" customWidth="1"/>
    <col min="3617" max="3617" width="65.88671875" style="315" customWidth="1"/>
    <col min="3618" max="3619" width="14.44140625" style="315" customWidth="1"/>
    <col min="3620" max="3620" width="18.109375" style="315" customWidth="1"/>
    <col min="3621" max="3621" width="22.88671875" style="315" customWidth="1"/>
    <col min="3622" max="3623" width="86.33203125" style="315" customWidth="1"/>
    <col min="3624" max="3841" width="11.44140625" style="315"/>
    <col min="3842" max="3842" width="0" style="315" hidden="1" customWidth="1"/>
    <col min="3843" max="3843" width="7.44140625" style="315" customWidth="1"/>
    <col min="3844" max="3844" width="3.6640625" style="315" customWidth="1"/>
    <col min="3845" max="3845" width="1.5546875" style="315" customWidth="1"/>
    <col min="3846" max="3859" width="0" style="315" hidden="1" customWidth="1"/>
    <col min="3860" max="3860" width="42" style="315" customWidth="1"/>
    <col min="3861" max="3862" width="14.44140625" style="315" customWidth="1"/>
    <col min="3863" max="3863" width="12.33203125" style="315" customWidth="1"/>
    <col min="3864" max="3868" width="13.6640625" style="315" customWidth="1"/>
    <col min="3869" max="3869" width="7.109375" style="315" bestFit="1" customWidth="1"/>
    <col min="3870" max="3870" width="13.44140625" style="315" bestFit="1" customWidth="1"/>
    <col min="3871" max="3871" width="14.44140625" style="315" customWidth="1"/>
    <col min="3872" max="3872" width="46.6640625" style="315" customWidth="1"/>
    <col min="3873" max="3873" width="65.88671875" style="315" customWidth="1"/>
    <col min="3874" max="3875" width="14.44140625" style="315" customWidth="1"/>
    <col min="3876" max="3876" width="18.109375" style="315" customWidth="1"/>
    <col min="3877" max="3877" width="22.88671875" style="315" customWidth="1"/>
    <col min="3878" max="3879" width="86.33203125" style="315" customWidth="1"/>
    <col min="3880" max="4097" width="11.44140625" style="315"/>
    <col min="4098" max="4098" width="0" style="315" hidden="1" customWidth="1"/>
    <col min="4099" max="4099" width="7.44140625" style="315" customWidth="1"/>
    <col min="4100" max="4100" width="3.6640625" style="315" customWidth="1"/>
    <col min="4101" max="4101" width="1.5546875" style="315" customWidth="1"/>
    <col min="4102" max="4115" width="0" style="315" hidden="1" customWidth="1"/>
    <col min="4116" max="4116" width="42" style="315" customWidth="1"/>
    <col min="4117" max="4118" width="14.44140625" style="315" customWidth="1"/>
    <col min="4119" max="4119" width="12.33203125" style="315" customWidth="1"/>
    <col min="4120" max="4124" width="13.6640625" style="315" customWidth="1"/>
    <col min="4125" max="4125" width="7.109375" style="315" bestFit="1" customWidth="1"/>
    <col min="4126" max="4126" width="13.44140625" style="315" bestFit="1" customWidth="1"/>
    <col min="4127" max="4127" width="14.44140625" style="315" customWidth="1"/>
    <col min="4128" max="4128" width="46.6640625" style="315" customWidth="1"/>
    <col min="4129" max="4129" width="65.88671875" style="315" customWidth="1"/>
    <col min="4130" max="4131" width="14.44140625" style="315" customWidth="1"/>
    <col min="4132" max="4132" width="18.109375" style="315" customWidth="1"/>
    <col min="4133" max="4133" width="22.88671875" style="315" customWidth="1"/>
    <col min="4134" max="4135" width="86.33203125" style="315" customWidth="1"/>
    <col min="4136" max="4353" width="11.44140625" style="315"/>
    <col min="4354" max="4354" width="0" style="315" hidden="1" customWidth="1"/>
    <col min="4355" max="4355" width="7.44140625" style="315" customWidth="1"/>
    <col min="4356" max="4356" width="3.6640625" style="315" customWidth="1"/>
    <col min="4357" max="4357" width="1.5546875" style="315" customWidth="1"/>
    <col min="4358" max="4371" width="0" style="315" hidden="1" customWidth="1"/>
    <col min="4372" max="4372" width="42" style="315" customWidth="1"/>
    <col min="4373" max="4374" width="14.44140625" style="315" customWidth="1"/>
    <col min="4375" max="4375" width="12.33203125" style="315" customWidth="1"/>
    <col min="4376" max="4380" width="13.6640625" style="315" customWidth="1"/>
    <col min="4381" max="4381" width="7.109375" style="315" bestFit="1" customWidth="1"/>
    <col min="4382" max="4382" width="13.44140625" style="315" bestFit="1" customWidth="1"/>
    <col min="4383" max="4383" width="14.44140625" style="315" customWidth="1"/>
    <col min="4384" max="4384" width="46.6640625" style="315" customWidth="1"/>
    <col min="4385" max="4385" width="65.88671875" style="315" customWidth="1"/>
    <col min="4386" max="4387" width="14.44140625" style="315" customWidth="1"/>
    <col min="4388" max="4388" width="18.109375" style="315" customWidth="1"/>
    <col min="4389" max="4389" width="22.88671875" style="315" customWidth="1"/>
    <col min="4390" max="4391" width="86.33203125" style="315" customWidth="1"/>
    <col min="4392" max="4609" width="11.44140625" style="315"/>
    <col min="4610" max="4610" width="0" style="315" hidden="1" customWidth="1"/>
    <col min="4611" max="4611" width="7.44140625" style="315" customWidth="1"/>
    <col min="4612" max="4612" width="3.6640625" style="315" customWidth="1"/>
    <col min="4613" max="4613" width="1.5546875" style="315" customWidth="1"/>
    <col min="4614" max="4627" width="0" style="315" hidden="1" customWidth="1"/>
    <col min="4628" max="4628" width="42" style="315" customWidth="1"/>
    <col min="4629" max="4630" width="14.44140625" style="315" customWidth="1"/>
    <col min="4631" max="4631" width="12.33203125" style="315" customWidth="1"/>
    <col min="4632" max="4636" width="13.6640625" style="315" customWidth="1"/>
    <col min="4637" max="4637" width="7.109375" style="315" bestFit="1" customWidth="1"/>
    <col min="4638" max="4638" width="13.44140625" style="315" bestFit="1" customWidth="1"/>
    <col min="4639" max="4639" width="14.44140625" style="315" customWidth="1"/>
    <col min="4640" max="4640" width="46.6640625" style="315" customWidth="1"/>
    <col min="4641" max="4641" width="65.88671875" style="315" customWidth="1"/>
    <col min="4642" max="4643" width="14.44140625" style="315" customWidth="1"/>
    <col min="4644" max="4644" width="18.109375" style="315" customWidth="1"/>
    <col min="4645" max="4645" width="22.88671875" style="315" customWidth="1"/>
    <col min="4646" max="4647" width="86.33203125" style="315" customWidth="1"/>
    <col min="4648" max="4865" width="11.44140625" style="315"/>
    <col min="4866" max="4866" width="0" style="315" hidden="1" customWidth="1"/>
    <col min="4867" max="4867" width="7.44140625" style="315" customWidth="1"/>
    <col min="4868" max="4868" width="3.6640625" style="315" customWidth="1"/>
    <col min="4869" max="4869" width="1.5546875" style="315" customWidth="1"/>
    <col min="4870" max="4883" width="0" style="315" hidden="1" customWidth="1"/>
    <col min="4884" max="4884" width="42" style="315" customWidth="1"/>
    <col min="4885" max="4886" width="14.44140625" style="315" customWidth="1"/>
    <col min="4887" max="4887" width="12.33203125" style="315" customWidth="1"/>
    <col min="4888" max="4892" width="13.6640625" style="315" customWidth="1"/>
    <col min="4893" max="4893" width="7.109375" style="315" bestFit="1" customWidth="1"/>
    <col min="4894" max="4894" width="13.44140625" style="315" bestFit="1" customWidth="1"/>
    <col min="4895" max="4895" width="14.44140625" style="315" customWidth="1"/>
    <col min="4896" max="4896" width="46.6640625" style="315" customWidth="1"/>
    <col min="4897" max="4897" width="65.88671875" style="315" customWidth="1"/>
    <col min="4898" max="4899" width="14.44140625" style="315" customWidth="1"/>
    <col min="4900" max="4900" width="18.109375" style="315" customWidth="1"/>
    <col min="4901" max="4901" width="22.88671875" style="315" customWidth="1"/>
    <col min="4902" max="4903" width="86.33203125" style="315" customWidth="1"/>
    <col min="4904" max="5121" width="11.44140625" style="315"/>
    <col min="5122" max="5122" width="0" style="315" hidden="1" customWidth="1"/>
    <col min="5123" max="5123" width="7.44140625" style="315" customWidth="1"/>
    <col min="5124" max="5124" width="3.6640625" style="315" customWidth="1"/>
    <col min="5125" max="5125" width="1.5546875" style="315" customWidth="1"/>
    <col min="5126" max="5139" width="0" style="315" hidden="1" customWidth="1"/>
    <col min="5140" max="5140" width="42" style="315" customWidth="1"/>
    <col min="5141" max="5142" width="14.44140625" style="315" customWidth="1"/>
    <col min="5143" max="5143" width="12.33203125" style="315" customWidth="1"/>
    <col min="5144" max="5148" width="13.6640625" style="315" customWidth="1"/>
    <col min="5149" max="5149" width="7.109375" style="315" bestFit="1" customWidth="1"/>
    <col min="5150" max="5150" width="13.44140625" style="315" bestFit="1" customWidth="1"/>
    <col min="5151" max="5151" width="14.44140625" style="315" customWidth="1"/>
    <col min="5152" max="5152" width="46.6640625" style="315" customWidth="1"/>
    <col min="5153" max="5153" width="65.88671875" style="315" customWidth="1"/>
    <col min="5154" max="5155" width="14.44140625" style="315" customWidth="1"/>
    <col min="5156" max="5156" width="18.109375" style="315" customWidth="1"/>
    <col min="5157" max="5157" width="22.88671875" style="315" customWidth="1"/>
    <col min="5158" max="5159" width="86.33203125" style="315" customWidth="1"/>
    <col min="5160" max="5377" width="11.44140625" style="315"/>
    <col min="5378" max="5378" width="0" style="315" hidden="1" customWidth="1"/>
    <col min="5379" max="5379" width="7.44140625" style="315" customWidth="1"/>
    <col min="5380" max="5380" width="3.6640625" style="315" customWidth="1"/>
    <col min="5381" max="5381" width="1.5546875" style="315" customWidth="1"/>
    <col min="5382" max="5395" width="0" style="315" hidden="1" customWidth="1"/>
    <col min="5396" max="5396" width="42" style="315" customWidth="1"/>
    <col min="5397" max="5398" width="14.44140625" style="315" customWidth="1"/>
    <col min="5399" max="5399" width="12.33203125" style="315" customWidth="1"/>
    <col min="5400" max="5404" width="13.6640625" style="315" customWidth="1"/>
    <col min="5405" max="5405" width="7.109375" style="315" bestFit="1" customWidth="1"/>
    <col min="5406" max="5406" width="13.44140625" style="315" bestFit="1" customWidth="1"/>
    <col min="5407" max="5407" width="14.44140625" style="315" customWidth="1"/>
    <col min="5408" max="5408" width="46.6640625" style="315" customWidth="1"/>
    <col min="5409" max="5409" width="65.88671875" style="315" customWidth="1"/>
    <col min="5410" max="5411" width="14.44140625" style="315" customWidth="1"/>
    <col min="5412" max="5412" width="18.109375" style="315" customWidth="1"/>
    <col min="5413" max="5413" width="22.88671875" style="315" customWidth="1"/>
    <col min="5414" max="5415" width="86.33203125" style="315" customWidth="1"/>
    <col min="5416" max="5633" width="11.44140625" style="315"/>
    <col min="5634" max="5634" width="0" style="315" hidden="1" customWidth="1"/>
    <col min="5635" max="5635" width="7.44140625" style="315" customWidth="1"/>
    <col min="5636" max="5636" width="3.6640625" style="315" customWidth="1"/>
    <col min="5637" max="5637" width="1.5546875" style="315" customWidth="1"/>
    <col min="5638" max="5651" width="0" style="315" hidden="1" customWidth="1"/>
    <col min="5652" max="5652" width="42" style="315" customWidth="1"/>
    <col min="5653" max="5654" width="14.44140625" style="315" customWidth="1"/>
    <col min="5655" max="5655" width="12.33203125" style="315" customWidth="1"/>
    <col min="5656" max="5660" width="13.6640625" style="315" customWidth="1"/>
    <col min="5661" max="5661" width="7.109375" style="315" bestFit="1" customWidth="1"/>
    <col min="5662" max="5662" width="13.44140625" style="315" bestFit="1" customWidth="1"/>
    <col min="5663" max="5663" width="14.44140625" style="315" customWidth="1"/>
    <col min="5664" max="5664" width="46.6640625" style="315" customWidth="1"/>
    <col min="5665" max="5665" width="65.88671875" style="315" customWidth="1"/>
    <col min="5666" max="5667" width="14.44140625" style="315" customWidth="1"/>
    <col min="5668" max="5668" width="18.109375" style="315" customWidth="1"/>
    <col min="5669" max="5669" width="22.88671875" style="315" customWidth="1"/>
    <col min="5670" max="5671" width="86.33203125" style="315" customWidth="1"/>
    <col min="5672" max="5889" width="11.44140625" style="315"/>
    <col min="5890" max="5890" width="0" style="315" hidden="1" customWidth="1"/>
    <col min="5891" max="5891" width="7.44140625" style="315" customWidth="1"/>
    <col min="5892" max="5892" width="3.6640625" style="315" customWidth="1"/>
    <col min="5893" max="5893" width="1.5546875" style="315" customWidth="1"/>
    <col min="5894" max="5907" width="0" style="315" hidden="1" customWidth="1"/>
    <col min="5908" max="5908" width="42" style="315" customWidth="1"/>
    <col min="5909" max="5910" width="14.44140625" style="315" customWidth="1"/>
    <col min="5911" max="5911" width="12.33203125" style="315" customWidth="1"/>
    <col min="5912" max="5916" width="13.6640625" style="315" customWidth="1"/>
    <col min="5917" max="5917" width="7.109375" style="315" bestFit="1" customWidth="1"/>
    <col min="5918" max="5918" width="13.44140625" style="315" bestFit="1" customWidth="1"/>
    <col min="5919" max="5919" width="14.44140625" style="315" customWidth="1"/>
    <col min="5920" max="5920" width="46.6640625" style="315" customWidth="1"/>
    <col min="5921" max="5921" width="65.88671875" style="315" customWidth="1"/>
    <col min="5922" max="5923" width="14.44140625" style="315" customWidth="1"/>
    <col min="5924" max="5924" width="18.109375" style="315" customWidth="1"/>
    <col min="5925" max="5925" width="22.88671875" style="315" customWidth="1"/>
    <col min="5926" max="5927" width="86.33203125" style="315" customWidth="1"/>
    <col min="5928" max="6145" width="11.44140625" style="315"/>
    <col min="6146" max="6146" width="0" style="315" hidden="1" customWidth="1"/>
    <col min="6147" max="6147" width="7.44140625" style="315" customWidth="1"/>
    <col min="6148" max="6148" width="3.6640625" style="315" customWidth="1"/>
    <col min="6149" max="6149" width="1.5546875" style="315" customWidth="1"/>
    <col min="6150" max="6163" width="0" style="315" hidden="1" customWidth="1"/>
    <col min="6164" max="6164" width="42" style="315" customWidth="1"/>
    <col min="6165" max="6166" width="14.44140625" style="315" customWidth="1"/>
    <col min="6167" max="6167" width="12.33203125" style="315" customWidth="1"/>
    <col min="6168" max="6172" width="13.6640625" style="315" customWidth="1"/>
    <col min="6173" max="6173" width="7.109375" style="315" bestFit="1" customWidth="1"/>
    <col min="6174" max="6174" width="13.44140625" style="315" bestFit="1" customWidth="1"/>
    <col min="6175" max="6175" width="14.44140625" style="315" customWidth="1"/>
    <col min="6176" max="6176" width="46.6640625" style="315" customWidth="1"/>
    <col min="6177" max="6177" width="65.88671875" style="315" customWidth="1"/>
    <col min="6178" max="6179" width="14.44140625" style="315" customWidth="1"/>
    <col min="6180" max="6180" width="18.109375" style="315" customWidth="1"/>
    <col min="6181" max="6181" width="22.88671875" style="315" customWidth="1"/>
    <col min="6182" max="6183" width="86.33203125" style="315" customWidth="1"/>
    <col min="6184" max="6401" width="11.44140625" style="315"/>
    <col min="6402" max="6402" width="0" style="315" hidden="1" customWidth="1"/>
    <col min="6403" max="6403" width="7.44140625" style="315" customWidth="1"/>
    <col min="6404" max="6404" width="3.6640625" style="315" customWidth="1"/>
    <col min="6405" max="6405" width="1.5546875" style="315" customWidth="1"/>
    <col min="6406" max="6419" width="0" style="315" hidden="1" customWidth="1"/>
    <col min="6420" max="6420" width="42" style="315" customWidth="1"/>
    <col min="6421" max="6422" width="14.44140625" style="315" customWidth="1"/>
    <col min="6423" max="6423" width="12.33203125" style="315" customWidth="1"/>
    <col min="6424" max="6428" width="13.6640625" style="315" customWidth="1"/>
    <col min="6429" max="6429" width="7.109375" style="315" bestFit="1" customWidth="1"/>
    <col min="6430" max="6430" width="13.44140625" style="315" bestFit="1" customWidth="1"/>
    <col min="6431" max="6431" width="14.44140625" style="315" customWidth="1"/>
    <col min="6432" max="6432" width="46.6640625" style="315" customWidth="1"/>
    <col min="6433" max="6433" width="65.88671875" style="315" customWidth="1"/>
    <col min="6434" max="6435" width="14.44140625" style="315" customWidth="1"/>
    <col min="6436" max="6436" width="18.109375" style="315" customWidth="1"/>
    <col min="6437" max="6437" width="22.88671875" style="315" customWidth="1"/>
    <col min="6438" max="6439" width="86.33203125" style="315" customWidth="1"/>
    <col min="6440" max="6657" width="11.44140625" style="315"/>
    <col min="6658" max="6658" width="0" style="315" hidden="1" customWidth="1"/>
    <col min="6659" max="6659" width="7.44140625" style="315" customWidth="1"/>
    <col min="6660" max="6660" width="3.6640625" style="315" customWidth="1"/>
    <col min="6661" max="6661" width="1.5546875" style="315" customWidth="1"/>
    <col min="6662" max="6675" width="0" style="315" hidden="1" customWidth="1"/>
    <col min="6676" max="6676" width="42" style="315" customWidth="1"/>
    <col min="6677" max="6678" width="14.44140625" style="315" customWidth="1"/>
    <col min="6679" max="6679" width="12.33203125" style="315" customWidth="1"/>
    <col min="6680" max="6684" width="13.6640625" style="315" customWidth="1"/>
    <col min="6685" max="6685" width="7.109375" style="315" bestFit="1" customWidth="1"/>
    <col min="6686" max="6686" width="13.44140625" style="315" bestFit="1" customWidth="1"/>
    <col min="6687" max="6687" width="14.44140625" style="315" customWidth="1"/>
    <col min="6688" max="6688" width="46.6640625" style="315" customWidth="1"/>
    <col min="6689" max="6689" width="65.88671875" style="315" customWidth="1"/>
    <col min="6690" max="6691" width="14.44140625" style="315" customWidth="1"/>
    <col min="6692" max="6692" width="18.109375" style="315" customWidth="1"/>
    <col min="6693" max="6693" width="22.88671875" style="315" customWidth="1"/>
    <col min="6694" max="6695" width="86.33203125" style="315" customWidth="1"/>
    <col min="6696" max="6913" width="11.44140625" style="315"/>
    <col min="6914" max="6914" width="0" style="315" hidden="1" customWidth="1"/>
    <col min="6915" max="6915" width="7.44140625" style="315" customWidth="1"/>
    <col min="6916" max="6916" width="3.6640625" style="315" customWidth="1"/>
    <col min="6917" max="6917" width="1.5546875" style="315" customWidth="1"/>
    <col min="6918" max="6931" width="0" style="315" hidden="1" customWidth="1"/>
    <col min="6932" max="6932" width="42" style="315" customWidth="1"/>
    <col min="6933" max="6934" width="14.44140625" style="315" customWidth="1"/>
    <col min="6935" max="6935" width="12.33203125" style="315" customWidth="1"/>
    <col min="6936" max="6940" width="13.6640625" style="315" customWidth="1"/>
    <col min="6941" max="6941" width="7.109375" style="315" bestFit="1" customWidth="1"/>
    <col min="6942" max="6942" width="13.44140625" style="315" bestFit="1" customWidth="1"/>
    <col min="6943" max="6943" width="14.44140625" style="315" customWidth="1"/>
    <col min="6944" max="6944" width="46.6640625" style="315" customWidth="1"/>
    <col min="6945" max="6945" width="65.88671875" style="315" customWidth="1"/>
    <col min="6946" max="6947" width="14.44140625" style="315" customWidth="1"/>
    <col min="6948" max="6948" width="18.109375" style="315" customWidth="1"/>
    <col min="6949" max="6949" width="22.88671875" style="315" customWidth="1"/>
    <col min="6950" max="6951" width="86.33203125" style="315" customWidth="1"/>
    <col min="6952" max="7169" width="11.44140625" style="315"/>
    <col min="7170" max="7170" width="0" style="315" hidden="1" customWidth="1"/>
    <col min="7171" max="7171" width="7.44140625" style="315" customWidth="1"/>
    <col min="7172" max="7172" width="3.6640625" style="315" customWidth="1"/>
    <col min="7173" max="7173" width="1.5546875" style="315" customWidth="1"/>
    <col min="7174" max="7187" width="0" style="315" hidden="1" customWidth="1"/>
    <col min="7188" max="7188" width="42" style="315" customWidth="1"/>
    <col min="7189" max="7190" width="14.44140625" style="315" customWidth="1"/>
    <col min="7191" max="7191" width="12.33203125" style="315" customWidth="1"/>
    <col min="7192" max="7196" width="13.6640625" style="315" customWidth="1"/>
    <col min="7197" max="7197" width="7.109375" style="315" bestFit="1" customWidth="1"/>
    <col min="7198" max="7198" width="13.44140625" style="315" bestFit="1" customWidth="1"/>
    <col min="7199" max="7199" width="14.44140625" style="315" customWidth="1"/>
    <col min="7200" max="7200" width="46.6640625" style="315" customWidth="1"/>
    <col min="7201" max="7201" width="65.88671875" style="315" customWidth="1"/>
    <col min="7202" max="7203" width="14.44140625" style="315" customWidth="1"/>
    <col min="7204" max="7204" width="18.109375" style="315" customWidth="1"/>
    <col min="7205" max="7205" width="22.88671875" style="315" customWidth="1"/>
    <col min="7206" max="7207" width="86.33203125" style="315" customWidth="1"/>
    <col min="7208" max="7425" width="11.44140625" style="315"/>
    <col min="7426" max="7426" width="0" style="315" hidden="1" customWidth="1"/>
    <col min="7427" max="7427" width="7.44140625" style="315" customWidth="1"/>
    <col min="7428" max="7428" width="3.6640625" style="315" customWidth="1"/>
    <col min="7429" max="7429" width="1.5546875" style="315" customWidth="1"/>
    <col min="7430" max="7443" width="0" style="315" hidden="1" customWidth="1"/>
    <col min="7444" max="7444" width="42" style="315" customWidth="1"/>
    <col min="7445" max="7446" width="14.44140625" style="315" customWidth="1"/>
    <col min="7447" max="7447" width="12.33203125" style="315" customWidth="1"/>
    <col min="7448" max="7452" width="13.6640625" style="315" customWidth="1"/>
    <col min="7453" max="7453" width="7.109375" style="315" bestFit="1" customWidth="1"/>
    <col min="7454" max="7454" width="13.44140625" style="315" bestFit="1" customWidth="1"/>
    <col min="7455" max="7455" width="14.44140625" style="315" customWidth="1"/>
    <col min="7456" max="7456" width="46.6640625" style="315" customWidth="1"/>
    <col min="7457" max="7457" width="65.88671875" style="315" customWidth="1"/>
    <col min="7458" max="7459" width="14.44140625" style="315" customWidth="1"/>
    <col min="7460" max="7460" width="18.109375" style="315" customWidth="1"/>
    <col min="7461" max="7461" width="22.88671875" style="315" customWidth="1"/>
    <col min="7462" max="7463" width="86.33203125" style="315" customWidth="1"/>
    <col min="7464" max="7681" width="11.44140625" style="315"/>
    <col min="7682" max="7682" width="0" style="315" hidden="1" customWidth="1"/>
    <col min="7683" max="7683" width="7.44140625" style="315" customWidth="1"/>
    <col min="7684" max="7684" width="3.6640625" style="315" customWidth="1"/>
    <col min="7685" max="7685" width="1.5546875" style="315" customWidth="1"/>
    <col min="7686" max="7699" width="0" style="315" hidden="1" customWidth="1"/>
    <col min="7700" max="7700" width="42" style="315" customWidth="1"/>
    <col min="7701" max="7702" width="14.44140625" style="315" customWidth="1"/>
    <col min="7703" max="7703" width="12.33203125" style="315" customWidth="1"/>
    <col min="7704" max="7708" width="13.6640625" style="315" customWidth="1"/>
    <col min="7709" max="7709" width="7.109375" style="315" bestFit="1" customWidth="1"/>
    <col min="7710" max="7710" width="13.44140625" style="315" bestFit="1" customWidth="1"/>
    <col min="7711" max="7711" width="14.44140625" style="315" customWidth="1"/>
    <col min="7712" max="7712" width="46.6640625" style="315" customWidth="1"/>
    <col min="7713" max="7713" width="65.88671875" style="315" customWidth="1"/>
    <col min="7714" max="7715" width="14.44140625" style="315" customWidth="1"/>
    <col min="7716" max="7716" width="18.109375" style="315" customWidth="1"/>
    <col min="7717" max="7717" width="22.88671875" style="315" customWidth="1"/>
    <col min="7718" max="7719" width="86.33203125" style="315" customWidth="1"/>
    <col min="7720" max="7937" width="11.44140625" style="315"/>
    <col min="7938" max="7938" width="0" style="315" hidden="1" customWidth="1"/>
    <col min="7939" max="7939" width="7.44140625" style="315" customWidth="1"/>
    <col min="7940" max="7940" width="3.6640625" style="315" customWidth="1"/>
    <col min="7941" max="7941" width="1.5546875" style="315" customWidth="1"/>
    <col min="7942" max="7955" width="0" style="315" hidden="1" customWidth="1"/>
    <col min="7956" max="7956" width="42" style="315" customWidth="1"/>
    <col min="7957" max="7958" width="14.44140625" style="315" customWidth="1"/>
    <col min="7959" max="7959" width="12.33203125" style="315" customWidth="1"/>
    <col min="7960" max="7964" width="13.6640625" style="315" customWidth="1"/>
    <col min="7965" max="7965" width="7.109375" style="315" bestFit="1" customWidth="1"/>
    <col min="7966" max="7966" width="13.44140625" style="315" bestFit="1" customWidth="1"/>
    <col min="7967" max="7967" width="14.44140625" style="315" customWidth="1"/>
    <col min="7968" max="7968" width="46.6640625" style="315" customWidth="1"/>
    <col min="7969" max="7969" width="65.88671875" style="315" customWidth="1"/>
    <col min="7970" max="7971" width="14.44140625" style="315" customWidth="1"/>
    <col min="7972" max="7972" width="18.109375" style="315" customWidth="1"/>
    <col min="7973" max="7973" width="22.88671875" style="315" customWidth="1"/>
    <col min="7974" max="7975" width="86.33203125" style="315" customWidth="1"/>
    <col min="7976" max="8193" width="11.44140625" style="315"/>
    <col min="8194" max="8194" width="0" style="315" hidden="1" customWidth="1"/>
    <col min="8195" max="8195" width="7.44140625" style="315" customWidth="1"/>
    <col min="8196" max="8196" width="3.6640625" style="315" customWidth="1"/>
    <col min="8197" max="8197" width="1.5546875" style="315" customWidth="1"/>
    <col min="8198" max="8211" width="0" style="315" hidden="1" customWidth="1"/>
    <col min="8212" max="8212" width="42" style="315" customWidth="1"/>
    <col min="8213" max="8214" width="14.44140625" style="315" customWidth="1"/>
    <col min="8215" max="8215" width="12.33203125" style="315" customWidth="1"/>
    <col min="8216" max="8220" width="13.6640625" style="315" customWidth="1"/>
    <col min="8221" max="8221" width="7.109375" style="315" bestFit="1" customWidth="1"/>
    <col min="8222" max="8222" width="13.44140625" style="315" bestFit="1" customWidth="1"/>
    <col min="8223" max="8223" width="14.44140625" style="315" customWidth="1"/>
    <col min="8224" max="8224" width="46.6640625" style="315" customWidth="1"/>
    <col min="8225" max="8225" width="65.88671875" style="315" customWidth="1"/>
    <col min="8226" max="8227" width="14.44140625" style="315" customWidth="1"/>
    <col min="8228" max="8228" width="18.109375" style="315" customWidth="1"/>
    <col min="8229" max="8229" width="22.88671875" style="315" customWidth="1"/>
    <col min="8230" max="8231" width="86.33203125" style="315" customWidth="1"/>
    <col min="8232" max="8449" width="11.44140625" style="315"/>
    <col min="8450" max="8450" width="0" style="315" hidden="1" customWidth="1"/>
    <col min="8451" max="8451" width="7.44140625" style="315" customWidth="1"/>
    <col min="8452" max="8452" width="3.6640625" style="315" customWidth="1"/>
    <col min="8453" max="8453" width="1.5546875" style="315" customWidth="1"/>
    <col min="8454" max="8467" width="0" style="315" hidden="1" customWidth="1"/>
    <col min="8468" max="8468" width="42" style="315" customWidth="1"/>
    <col min="8469" max="8470" width="14.44140625" style="315" customWidth="1"/>
    <col min="8471" max="8471" width="12.33203125" style="315" customWidth="1"/>
    <col min="8472" max="8476" width="13.6640625" style="315" customWidth="1"/>
    <col min="8477" max="8477" width="7.109375" style="315" bestFit="1" customWidth="1"/>
    <col min="8478" max="8478" width="13.44140625" style="315" bestFit="1" customWidth="1"/>
    <col min="8479" max="8479" width="14.44140625" style="315" customWidth="1"/>
    <col min="8480" max="8480" width="46.6640625" style="315" customWidth="1"/>
    <col min="8481" max="8481" width="65.88671875" style="315" customWidth="1"/>
    <col min="8482" max="8483" width="14.44140625" style="315" customWidth="1"/>
    <col min="8484" max="8484" width="18.109375" style="315" customWidth="1"/>
    <col min="8485" max="8485" width="22.88671875" style="315" customWidth="1"/>
    <col min="8486" max="8487" width="86.33203125" style="315" customWidth="1"/>
    <col min="8488" max="8705" width="11.44140625" style="315"/>
    <col min="8706" max="8706" width="0" style="315" hidden="1" customWidth="1"/>
    <col min="8707" max="8707" width="7.44140625" style="315" customWidth="1"/>
    <col min="8708" max="8708" width="3.6640625" style="315" customWidth="1"/>
    <col min="8709" max="8709" width="1.5546875" style="315" customWidth="1"/>
    <col min="8710" max="8723" width="0" style="315" hidden="1" customWidth="1"/>
    <col min="8724" max="8724" width="42" style="315" customWidth="1"/>
    <col min="8725" max="8726" width="14.44140625" style="315" customWidth="1"/>
    <col min="8727" max="8727" width="12.33203125" style="315" customWidth="1"/>
    <col min="8728" max="8732" width="13.6640625" style="315" customWidth="1"/>
    <col min="8733" max="8733" width="7.109375" style="315" bestFit="1" customWidth="1"/>
    <col min="8734" max="8734" width="13.44140625" style="315" bestFit="1" customWidth="1"/>
    <col min="8735" max="8735" width="14.44140625" style="315" customWidth="1"/>
    <col min="8736" max="8736" width="46.6640625" style="315" customWidth="1"/>
    <col min="8737" max="8737" width="65.88671875" style="315" customWidth="1"/>
    <col min="8738" max="8739" width="14.44140625" style="315" customWidth="1"/>
    <col min="8740" max="8740" width="18.109375" style="315" customWidth="1"/>
    <col min="8741" max="8741" width="22.88671875" style="315" customWidth="1"/>
    <col min="8742" max="8743" width="86.33203125" style="315" customWidth="1"/>
    <col min="8744" max="8961" width="11.44140625" style="315"/>
    <col min="8962" max="8962" width="0" style="315" hidden="1" customWidth="1"/>
    <col min="8963" max="8963" width="7.44140625" style="315" customWidth="1"/>
    <col min="8964" max="8964" width="3.6640625" style="315" customWidth="1"/>
    <col min="8965" max="8965" width="1.5546875" style="315" customWidth="1"/>
    <col min="8966" max="8979" width="0" style="315" hidden="1" customWidth="1"/>
    <col min="8980" max="8980" width="42" style="315" customWidth="1"/>
    <col min="8981" max="8982" width="14.44140625" style="315" customWidth="1"/>
    <col min="8983" max="8983" width="12.33203125" style="315" customWidth="1"/>
    <col min="8984" max="8988" width="13.6640625" style="315" customWidth="1"/>
    <col min="8989" max="8989" width="7.109375" style="315" bestFit="1" customWidth="1"/>
    <col min="8990" max="8990" width="13.44140625" style="315" bestFit="1" customWidth="1"/>
    <col min="8991" max="8991" width="14.44140625" style="315" customWidth="1"/>
    <col min="8992" max="8992" width="46.6640625" style="315" customWidth="1"/>
    <col min="8993" max="8993" width="65.88671875" style="315" customWidth="1"/>
    <col min="8994" max="8995" width="14.44140625" style="315" customWidth="1"/>
    <col min="8996" max="8996" width="18.109375" style="315" customWidth="1"/>
    <col min="8997" max="8997" width="22.88671875" style="315" customWidth="1"/>
    <col min="8998" max="8999" width="86.33203125" style="315" customWidth="1"/>
    <col min="9000" max="9217" width="11.44140625" style="315"/>
    <col min="9218" max="9218" width="0" style="315" hidden="1" customWidth="1"/>
    <col min="9219" max="9219" width="7.44140625" style="315" customWidth="1"/>
    <col min="9220" max="9220" width="3.6640625" style="315" customWidth="1"/>
    <col min="9221" max="9221" width="1.5546875" style="315" customWidth="1"/>
    <col min="9222" max="9235" width="0" style="315" hidden="1" customWidth="1"/>
    <col min="9236" max="9236" width="42" style="315" customWidth="1"/>
    <col min="9237" max="9238" width="14.44140625" style="315" customWidth="1"/>
    <col min="9239" max="9239" width="12.33203125" style="315" customWidth="1"/>
    <col min="9240" max="9244" width="13.6640625" style="315" customWidth="1"/>
    <col min="9245" max="9245" width="7.109375" style="315" bestFit="1" customWidth="1"/>
    <col min="9246" max="9246" width="13.44140625" style="315" bestFit="1" customWidth="1"/>
    <col min="9247" max="9247" width="14.44140625" style="315" customWidth="1"/>
    <col min="9248" max="9248" width="46.6640625" style="315" customWidth="1"/>
    <col min="9249" max="9249" width="65.88671875" style="315" customWidth="1"/>
    <col min="9250" max="9251" width="14.44140625" style="315" customWidth="1"/>
    <col min="9252" max="9252" width="18.109375" style="315" customWidth="1"/>
    <col min="9253" max="9253" width="22.88671875" style="315" customWidth="1"/>
    <col min="9254" max="9255" width="86.33203125" style="315" customWidth="1"/>
    <col min="9256" max="9473" width="11.44140625" style="315"/>
    <col min="9474" max="9474" width="0" style="315" hidden="1" customWidth="1"/>
    <col min="9475" max="9475" width="7.44140625" style="315" customWidth="1"/>
    <col min="9476" max="9476" width="3.6640625" style="315" customWidth="1"/>
    <col min="9477" max="9477" width="1.5546875" style="315" customWidth="1"/>
    <col min="9478" max="9491" width="0" style="315" hidden="1" customWidth="1"/>
    <col min="9492" max="9492" width="42" style="315" customWidth="1"/>
    <col min="9493" max="9494" width="14.44140625" style="315" customWidth="1"/>
    <col min="9495" max="9495" width="12.33203125" style="315" customWidth="1"/>
    <col min="9496" max="9500" width="13.6640625" style="315" customWidth="1"/>
    <col min="9501" max="9501" width="7.109375" style="315" bestFit="1" customWidth="1"/>
    <col min="9502" max="9502" width="13.44140625" style="315" bestFit="1" customWidth="1"/>
    <col min="9503" max="9503" width="14.44140625" style="315" customWidth="1"/>
    <col min="9504" max="9504" width="46.6640625" style="315" customWidth="1"/>
    <col min="9505" max="9505" width="65.88671875" style="315" customWidth="1"/>
    <col min="9506" max="9507" width="14.44140625" style="315" customWidth="1"/>
    <col min="9508" max="9508" width="18.109375" style="315" customWidth="1"/>
    <col min="9509" max="9509" width="22.88671875" style="315" customWidth="1"/>
    <col min="9510" max="9511" width="86.33203125" style="315" customWidth="1"/>
    <col min="9512" max="9729" width="11.44140625" style="315"/>
    <col min="9730" max="9730" width="0" style="315" hidden="1" customWidth="1"/>
    <col min="9731" max="9731" width="7.44140625" style="315" customWidth="1"/>
    <col min="9732" max="9732" width="3.6640625" style="315" customWidth="1"/>
    <col min="9733" max="9733" width="1.5546875" style="315" customWidth="1"/>
    <col min="9734" max="9747" width="0" style="315" hidden="1" customWidth="1"/>
    <col min="9748" max="9748" width="42" style="315" customWidth="1"/>
    <col min="9749" max="9750" width="14.44140625" style="315" customWidth="1"/>
    <col min="9751" max="9751" width="12.33203125" style="315" customWidth="1"/>
    <col min="9752" max="9756" width="13.6640625" style="315" customWidth="1"/>
    <col min="9757" max="9757" width="7.109375" style="315" bestFit="1" customWidth="1"/>
    <col min="9758" max="9758" width="13.44140625" style="315" bestFit="1" customWidth="1"/>
    <col min="9759" max="9759" width="14.44140625" style="315" customWidth="1"/>
    <col min="9760" max="9760" width="46.6640625" style="315" customWidth="1"/>
    <col min="9761" max="9761" width="65.88671875" style="315" customWidth="1"/>
    <col min="9762" max="9763" width="14.44140625" style="315" customWidth="1"/>
    <col min="9764" max="9764" width="18.109375" style="315" customWidth="1"/>
    <col min="9765" max="9765" width="22.88671875" style="315" customWidth="1"/>
    <col min="9766" max="9767" width="86.33203125" style="315" customWidth="1"/>
    <col min="9768" max="9985" width="11.44140625" style="315"/>
    <col min="9986" max="9986" width="0" style="315" hidden="1" customWidth="1"/>
    <col min="9987" max="9987" width="7.44140625" style="315" customWidth="1"/>
    <col min="9988" max="9988" width="3.6640625" style="315" customWidth="1"/>
    <col min="9989" max="9989" width="1.5546875" style="315" customWidth="1"/>
    <col min="9990" max="10003" width="0" style="315" hidden="1" customWidth="1"/>
    <col min="10004" max="10004" width="42" style="315" customWidth="1"/>
    <col min="10005" max="10006" width="14.44140625" style="315" customWidth="1"/>
    <col min="10007" max="10007" width="12.33203125" style="315" customWidth="1"/>
    <col min="10008" max="10012" width="13.6640625" style="315" customWidth="1"/>
    <col min="10013" max="10013" width="7.109375" style="315" bestFit="1" customWidth="1"/>
    <col min="10014" max="10014" width="13.44140625" style="315" bestFit="1" customWidth="1"/>
    <col min="10015" max="10015" width="14.44140625" style="315" customWidth="1"/>
    <col min="10016" max="10016" width="46.6640625" style="315" customWidth="1"/>
    <col min="10017" max="10017" width="65.88671875" style="315" customWidth="1"/>
    <col min="10018" max="10019" width="14.44140625" style="315" customWidth="1"/>
    <col min="10020" max="10020" width="18.109375" style="315" customWidth="1"/>
    <col min="10021" max="10021" width="22.88671875" style="315" customWidth="1"/>
    <col min="10022" max="10023" width="86.33203125" style="315" customWidth="1"/>
    <col min="10024" max="10241" width="11.44140625" style="315"/>
    <col min="10242" max="10242" width="0" style="315" hidden="1" customWidth="1"/>
    <col min="10243" max="10243" width="7.44140625" style="315" customWidth="1"/>
    <col min="10244" max="10244" width="3.6640625" style="315" customWidth="1"/>
    <col min="10245" max="10245" width="1.5546875" style="315" customWidth="1"/>
    <col min="10246" max="10259" width="0" style="315" hidden="1" customWidth="1"/>
    <col min="10260" max="10260" width="42" style="315" customWidth="1"/>
    <col min="10261" max="10262" width="14.44140625" style="315" customWidth="1"/>
    <col min="10263" max="10263" width="12.33203125" style="315" customWidth="1"/>
    <col min="10264" max="10268" width="13.6640625" style="315" customWidth="1"/>
    <col min="10269" max="10269" width="7.109375" style="315" bestFit="1" customWidth="1"/>
    <col min="10270" max="10270" width="13.44140625" style="315" bestFit="1" customWidth="1"/>
    <col min="10271" max="10271" width="14.44140625" style="315" customWidth="1"/>
    <col min="10272" max="10272" width="46.6640625" style="315" customWidth="1"/>
    <col min="10273" max="10273" width="65.88671875" style="315" customWidth="1"/>
    <col min="10274" max="10275" width="14.44140625" style="315" customWidth="1"/>
    <col min="10276" max="10276" width="18.109375" style="315" customWidth="1"/>
    <col min="10277" max="10277" width="22.88671875" style="315" customWidth="1"/>
    <col min="10278" max="10279" width="86.33203125" style="315" customWidth="1"/>
    <col min="10280" max="10497" width="11.44140625" style="315"/>
    <col min="10498" max="10498" width="0" style="315" hidden="1" customWidth="1"/>
    <col min="10499" max="10499" width="7.44140625" style="315" customWidth="1"/>
    <col min="10500" max="10500" width="3.6640625" style="315" customWidth="1"/>
    <col min="10501" max="10501" width="1.5546875" style="315" customWidth="1"/>
    <col min="10502" max="10515" width="0" style="315" hidden="1" customWidth="1"/>
    <col min="10516" max="10516" width="42" style="315" customWidth="1"/>
    <col min="10517" max="10518" width="14.44140625" style="315" customWidth="1"/>
    <col min="10519" max="10519" width="12.33203125" style="315" customWidth="1"/>
    <col min="10520" max="10524" width="13.6640625" style="315" customWidth="1"/>
    <col min="10525" max="10525" width="7.109375" style="315" bestFit="1" customWidth="1"/>
    <col min="10526" max="10526" width="13.44140625" style="315" bestFit="1" customWidth="1"/>
    <col min="10527" max="10527" width="14.44140625" style="315" customWidth="1"/>
    <col min="10528" max="10528" width="46.6640625" style="315" customWidth="1"/>
    <col min="10529" max="10529" width="65.88671875" style="315" customWidth="1"/>
    <col min="10530" max="10531" width="14.44140625" style="315" customWidth="1"/>
    <col min="10532" max="10532" width="18.109375" style="315" customWidth="1"/>
    <col min="10533" max="10533" width="22.88671875" style="315" customWidth="1"/>
    <col min="10534" max="10535" width="86.33203125" style="315" customWidth="1"/>
    <col min="10536" max="10753" width="11.44140625" style="315"/>
    <col min="10754" max="10754" width="0" style="315" hidden="1" customWidth="1"/>
    <col min="10755" max="10755" width="7.44140625" style="315" customWidth="1"/>
    <col min="10756" max="10756" width="3.6640625" style="315" customWidth="1"/>
    <col min="10757" max="10757" width="1.5546875" style="315" customWidth="1"/>
    <col min="10758" max="10771" width="0" style="315" hidden="1" customWidth="1"/>
    <col min="10772" max="10772" width="42" style="315" customWidth="1"/>
    <col min="10773" max="10774" width="14.44140625" style="315" customWidth="1"/>
    <col min="10775" max="10775" width="12.33203125" style="315" customWidth="1"/>
    <col min="10776" max="10780" width="13.6640625" style="315" customWidth="1"/>
    <col min="10781" max="10781" width="7.109375" style="315" bestFit="1" customWidth="1"/>
    <col min="10782" max="10782" width="13.44140625" style="315" bestFit="1" customWidth="1"/>
    <col min="10783" max="10783" width="14.44140625" style="315" customWidth="1"/>
    <col min="10784" max="10784" width="46.6640625" style="315" customWidth="1"/>
    <col min="10785" max="10785" width="65.88671875" style="315" customWidth="1"/>
    <col min="10786" max="10787" width="14.44140625" style="315" customWidth="1"/>
    <col min="10788" max="10788" width="18.109375" style="315" customWidth="1"/>
    <col min="10789" max="10789" width="22.88671875" style="315" customWidth="1"/>
    <col min="10790" max="10791" width="86.33203125" style="315" customWidth="1"/>
    <col min="10792" max="11009" width="11.44140625" style="315"/>
    <col min="11010" max="11010" width="0" style="315" hidden="1" customWidth="1"/>
    <col min="11011" max="11011" width="7.44140625" style="315" customWidth="1"/>
    <col min="11012" max="11012" width="3.6640625" style="315" customWidth="1"/>
    <col min="11013" max="11013" width="1.5546875" style="315" customWidth="1"/>
    <col min="11014" max="11027" width="0" style="315" hidden="1" customWidth="1"/>
    <col min="11028" max="11028" width="42" style="315" customWidth="1"/>
    <col min="11029" max="11030" width="14.44140625" style="315" customWidth="1"/>
    <col min="11031" max="11031" width="12.33203125" style="315" customWidth="1"/>
    <col min="11032" max="11036" width="13.6640625" style="315" customWidth="1"/>
    <col min="11037" max="11037" width="7.109375" style="315" bestFit="1" customWidth="1"/>
    <col min="11038" max="11038" width="13.44140625" style="315" bestFit="1" customWidth="1"/>
    <col min="11039" max="11039" width="14.44140625" style="315" customWidth="1"/>
    <col min="11040" max="11040" width="46.6640625" style="315" customWidth="1"/>
    <col min="11041" max="11041" width="65.88671875" style="315" customWidth="1"/>
    <col min="11042" max="11043" width="14.44140625" style="315" customWidth="1"/>
    <col min="11044" max="11044" width="18.109375" style="315" customWidth="1"/>
    <col min="11045" max="11045" width="22.88671875" style="315" customWidth="1"/>
    <col min="11046" max="11047" width="86.33203125" style="315" customWidth="1"/>
    <col min="11048" max="11265" width="11.44140625" style="315"/>
    <col min="11266" max="11266" width="0" style="315" hidden="1" customWidth="1"/>
    <col min="11267" max="11267" width="7.44140625" style="315" customWidth="1"/>
    <col min="11268" max="11268" width="3.6640625" style="315" customWidth="1"/>
    <col min="11269" max="11269" width="1.5546875" style="315" customWidth="1"/>
    <col min="11270" max="11283" width="0" style="315" hidden="1" customWidth="1"/>
    <col min="11284" max="11284" width="42" style="315" customWidth="1"/>
    <col min="11285" max="11286" width="14.44140625" style="315" customWidth="1"/>
    <col min="11287" max="11287" width="12.33203125" style="315" customWidth="1"/>
    <col min="11288" max="11292" width="13.6640625" style="315" customWidth="1"/>
    <col min="11293" max="11293" width="7.109375" style="315" bestFit="1" customWidth="1"/>
    <col min="11294" max="11294" width="13.44140625" style="315" bestFit="1" customWidth="1"/>
    <col min="11295" max="11295" width="14.44140625" style="315" customWidth="1"/>
    <col min="11296" max="11296" width="46.6640625" style="315" customWidth="1"/>
    <col min="11297" max="11297" width="65.88671875" style="315" customWidth="1"/>
    <col min="11298" max="11299" width="14.44140625" style="315" customWidth="1"/>
    <col min="11300" max="11300" width="18.109375" style="315" customWidth="1"/>
    <col min="11301" max="11301" width="22.88671875" style="315" customWidth="1"/>
    <col min="11302" max="11303" width="86.33203125" style="315" customWidth="1"/>
    <col min="11304" max="11521" width="11.44140625" style="315"/>
    <col min="11522" max="11522" width="0" style="315" hidden="1" customWidth="1"/>
    <col min="11523" max="11523" width="7.44140625" style="315" customWidth="1"/>
    <col min="11524" max="11524" width="3.6640625" style="315" customWidth="1"/>
    <col min="11525" max="11525" width="1.5546875" style="315" customWidth="1"/>
    <col min="11526" max="11539" width="0" style="315" hidden="1" customWidth="1"/>
    <col min="11540" max="11540" width="42" style="315" customWidth="1"/>
    <col min="11541" max="11542" width="14.44140625" style="315" customWidth="1"/>
    <col min="11543" max="11543" width="12.33203125" style="315" customWidth="1"/>
    <col min="11544" max="11548" width="13.6640625" style="315" customWidth="1"/>
    <col min="11549" max="11549" width="7.109375" style="315" bestFit="1" customWidth="1"/>
    <col min="11550" max="11550" width="13.44140625" style="315" bestFit="1" customWidth="1"/>
    <col min="11551" max="11551" width="14.44140625" style="315" customWidth="1"/>
    <col min="11552" max="11552" width="46.6640625" style="315" customWidth="1"/>
    <col min="11553" max="11553" width="65.88671875" style="315" customWidth="1"/>
    <col min="11554" max="11555" width="14.44140625" style="315" customWidth="1"/>
    <col min="11556" max="11556" width="18.109375" style="315" customWidth="1"/>
    <col min="11557" max="11557" width="22.88671875" style="315" customWidth="1"/>
    <col min="11558" max="11559" width="86.33203125" style="315" customWidth="1"/>
    <col min="11560" max="11777" width="11.44140625" style="315"/>
    <col min="11778" max="11778" width="0" style="315" hidden="1" customWidth="1"/>
    <col min="11779" max="11779" width="7.44140625" style="315" customWidth="1"/>
    <col min="11780" max="11780" width="3.6640625" style="315" customWidth="1"/>
    <col min="11781" max="11781" width="1.5546875" style="315" customWidth="1"/>
    <col min="11782" max="11795" width="0" style="315" hidden="1" customWidth="1"/>
    <col min="11796" max="11796" width="42" style="315" customWidth="1"/>
    <col min="11797" max="11798" width="14.44140625" style="315" customWidth="1"/>
    <col min="11799" max="11799" width="12.33203125" style="315" customWidth="1"/>
    <col min="11800" max="11804" width="13.6640625" style="315" customWidth="1"/>
    <col min="11805" max="11805" width="7.109375" style="315" bestFit="1" customWidth="1"/>
    <col min="11806" max="11806" width="13.44140625" style="315" bestFit="1" customWidth="1"/>
    <col min="11807" max="11807" width="14.44140625" style="315" customWidth="1"/>
    <col min="11808" max="11808" width="46.6640625" style="315" customWidth="1"/>
    <col min="11809" max="11809" width="65.88671875" style="315" customWidth="1"/>
    <col min="11810" max="11811" width="14.44140625" style="315" customWidth="1"/>
    <col min="11812" max="11812" width="18.109375" style="315" customWidth="1"/>
    <col min="11813" max="11813" width="22.88671875" style="315" customWidth="1"/>
    <col min="11814" max="11815" width="86.33203125" style="315" customWidth="1"/>
    <col min="11816" max="12033" width="11.44140625" style="315"/>
    <col min="12034" max="12034" width="0" style="315" hidden="1" customWidth="1"/>
    <col min="12035" max="12035" width="7.44140625" style="315" customWidth="1"/>
    <col min="12036" max="12036" width="3.6640625" style="315" customWidth="1"/>
    <col min="12037" max="12037" width="1.5546875" style="315" customWidth="1"/>
    <col min="12038" max="12051" width="0" style="315" hidden="1" customWidth="1"/>
    <col min="12052" max="12052" width="42" style="315" customWidth="1"/>
    <col min="12053" max="12054" width="14.44140625" style="315" customWidth="1"/>
    <col min="12055" max="12055" width="12.33203125" style="315" customWidth="1"/>
    <col min="12056" max="12060" width="13.6640625" style="315" customWidth="1"/>
    <col min="12061" max="12061" width="7.109375" style="315" bestFit="1" customWidth="1"/>
    <col min="12062" max="12062" width="13.44140625" style="315" bestFit="1" customWidth="1"/>
    <col min="12063" max="12063" width="14.44140625" style="315" customWidth="1"/>
    <col min="12064" max="12064" width="46.6640625" style="315" customWidth="1"/>
    <col min="12065" max="12065" width="65.88671875" style="315" customWidth="1"/>
    <col min="12066" max="12067" width="14.44140625" style="315" customWidth="1"/>
    <col min="12068" max="12068" width="18.109375" style="315" customWidth="1"/>
    <col min="12069" max="12069" width="22.88671875" style="315" customWidth="1"/>
    <col min="12070" max="12071" width="86.33203125" style="315" customWidth="1"/>
    <col min="12072" max="12289" width="11.44140625" style="315"/>
    <col min="12290" max="12290" width="0" style="315" hidden="1" customWidth="1"/>
    <col min="12291" max="12291" width="7.44140625" style="315" customWidth="1"/>
    <col min="12292" max="12292" width="3.6640625" style="315" customWidth="1"/>
    <col min="12293" max="12293" width="1.5546875" style="315" customWidth="1"/>
    <col min="12294" max="12307" width="0" style="315" hidden="1" customWidth="1"/>
    <col min="12308" max="12308" width="42" style="315" customWidth="1"/>
    <col min="12309" max="12310" width="14.44140625" style="315" customWidth="1"/>
    <col min="12311" max="12311" width="12.33203125" style="315" customWidth="1"/>
    <col min="12312" max="12316" width="13.6640625" style="315" customWidth="1"/>
    <col min="12317" max="12317" width="7.109375" style="315" bestFit="1" customWidth="1"/>
    <col min="12318" max="12318" width="13.44140625" style="315" bestFit="1" customWidth="1"/>
    <col min="12319" max="12319" width="14.44140625" style="315" customWidth="1"/>
    <col min="12320" max="12320" width="46.6640625" style="315" customWidth="1"/>
    <col min="12321" max="12321" width="65.88671875" style="315" customWidth="1"/>
    <col min="12322" max="12323" width="14.44140625" style="315" customWidth="1"/>
    <col min="12324" max="12324" width="18.109375" style="315" customWidth="1"/>
    <col min="12325" max="12325" width="22.88671875" style="315" customWidth="1"/>
    <col min="12326" max="12327" width="86.33203125" style="315" customWidth="1"/>
    <col min="12328" max="12545" width="11.44140625" style="315"/>
    <col min="12546" max="12546" width="0" style="315" hidden="1" customWidth="1"/>
    <col min="12547" max="12547" width="7.44140625" style="315" customWidth="1"/>
    <col min="12548" max="12548" width="3.6640625" style="315" customWidth="1"/>
    <col min="12549" max="12549" width="1.5546875" style="315" customWidth="1"/>
    <col min="12550" max="12563" width="0" style="315" hidden="1" customWidth="1"/>
    <col min="12564" max="12564" width="42" style="315" customWidth="1"/>
    <col min="12565" max="12566" width="14.44140625" style="315" customWidth="1"/>
    <col min="12567" max="12567" width="12.33203125" style="315" customWidth="1"/>
    <col min="12568" max="12572" width="13.6640625" style="315" customWidth="1"/>
    <col min="12573" max="12573" width="7.109375" style="315" bestFit="1" customWidth="1"/>
    <col min="12574" max="12574" width="13.44140625" style="315" bestFit="1" customWidth="1"/>
    <col min="12575" max="12575" width="14.44140625" style="315" customWidth="1"/>
    <col min="12576" max="12576" width="46.6640625" style="315" customWidth="1"/>
    <col min="12577" max="12577" width="65.88671875" style="315" customWidth="1"/>
    <col min="12578" max="12579" width="14.44140625" style="315" customWidth="1"/>
    <col min="12580" max="12580" width="18.109375" style="315" customWidth="1"/>
    <col min="12581" max="12581" width="22.88671875" style="315" customWidth="1"/>
    <col min="12582" max="12583" width="86.33203125" style="315" customWidth="1"/>
    <col min="12584" max="12801" width="11.44140625" style="315"/>
    <col min="12802" max="12802" width="0" style="315" hidden="1" customWidth="1"/>
    <col min="12803" max="12803" width="7.44140625" style="315" customWidth="1"/>
    <col min="12804" max="12804" width="3.6640625" style="315" customWidth="1"/>
    <col min="12805" max="12805" width="1.5546875" style="315" customWidth="1"/>
    <col min="12806" max="12819" width="0" style="315" hidden="1" customWidth="1"/>
    <col min="12820" max="12820" width="42" style="315" customWidth="1"/>
    <col min="12821" max="12822" width="14.44140625" style="315" customWidth="1"/>
    <col min="12823" max="12823" width="12.33203125" style="315" customWidth="1"/>
    <col min="12824" max="12828" width="13.6640625" style="315" customWidth="1"/>
    <col min="12829" max="12829" width="7.109375" style="315" bestFit="1" customWidth="1"/>
    <col min="12830" max="12830" width="13.44140625" style="315" bestFit="1" customWidth="1"/>
    <col min="12831" max="12831" width="14.44140625" style="315" customWidth="1"/>
    <col min="12832" max="12832" width="46.6640625" style="315" customWidth="1"/>
    <col min="12833" max="12833" width="65.88671875" style="315" customWidth="1"/>
    <col min="12834" max="12835" width="14.44140625" style="315" customWidth="1"/>
    <col min="12836" max="12836" width="18.109375" style="315" customWidth="1"/>
    <col min="12837" max="12837" width="22.88671875" style="315" customWidth="1"/>
    <col min="12838" max="12839" width="86.33203125" style="315" customWidth="1"/>
    <col min="12840" max="13057" width="11.44140625" style="315"/>
    <col min="13058" max="13058" width="0" style="315" hidden="1" customWidth="1"/>
    <col min="13059" max="13059" width="7.44140625" style="315" customWidth="1"/>
    <col min="13060" max="13060" width="3.6640625" style="315" customWidth="1"/>
    <col min="13061" max="13061" width="1.5546875" style="315" customWidth="1"/>
    <col min="13062" max="13075" width="0" style="315" hidden="1" customWidth="1"/>
    <col min="13076" max="13076" width="42" style="315" customWidth="1"/>
    <col min="13077" max="13078" width="14.44140625" style="315" customWidth="1"/>
    <col min="13079" max="13079" width="12.33203125" style="315" customWidth="1"/>
    <col min="13080" max="13084" width="13.6640625" style="315" customWidth="1"/>
    <col min="13085" max="13085" width="7.109375" style="315" bestFit="1" customWidth="1"/>
    <col min="13086" max="13086" width="13.44140625" style="315" bestFit="1" customWidth="1"/>
    <col min="13087" max="13087" width="14.44140625" style="315" customWidth="1"/>
    <col min="13088" max="13088" width="46.6640625" style="315" customWidth="1"/>
    <col min="13089" max="13089" width="65.88671875" style="315" customWidth="1"/>
    <col min="13090" max="13091" width="14.44140625" style="315" customWidth="1"/>
    <col min="13092" max="13092" width="18.109375" style="315" customWidth="1"/>
    <col min="13093" max="13093" width="22.88671875" style="315" customWidth="1"/>
    <col min="13094" max="13095" width="86.33203125" style="315" customWidth="1"/>
    <col min="13096" max="13313" width="11.44140625" style="315"/>
    <col min="13314" max="13314" width="0" style="315" hidden="1" customWidth="1"/>
    <col min="13315" max="13315" width="7.44140625" style="315" customWidth="1"/>
    <col min="13316" max="13316" width="3.6640625" style="315" customWidth="1"/>
    <col min="13317" max="13317" width="1.5546875" style="315" customWidth="1"/>
    <col min="13318" max="13331" width="0" style="315" hidden="1" customWidth="1"/>
    <col min="13332" max="13332" width="42" style="315" customWidth="1"/>
    <col min="13333" max="13334" width="14.44140625" style="315" customWidth="1"/>
    <col min="13335" max="13335" width="12.33203125" style="315" customWidth="1"/>
    <col min="13336" max="13340" width="13.6640625" style="315" customWidth="1"/>
    <col min="13341" max="13341" width="7.109375" style="315" bestFit="1" customWidth="1"/>
    <col min="13342" max="13342" width="13.44140625" style="315" bestFit="1" customWidth="1"/>
    <col min="13343" max="13343" width="14.44140625" style="315" customWidth="1"/>
    <col min="13344" max="13344" width="46.6640625" style="315" customWidth="1"/>
    <col min="13345" max="13345" width="65.88671875" style="315" customWidth="1"/>
    <col min="13346" max="13347" width="14.44140625" style="315" customWidth="1"/>
    <col min="13348" max="13348" width="18.109375" style="315" customWidth="1"/>
    <col min="13349" max="13349" width="22.88671875" style="315" customWidth="1"/>
    <col min="13350" max="13351" width="86.33203125" style="315" customWidth="1"/>
    <col min="13352" max="13569" width="11.44140625" style="315"/>
    <col min="13570" max="13570" width="0" style="315" hidden="1" customWidth="1"/>
    <col min="13571" max="13571" width="7.44140625" style="315" customWidth="1"/>
    <col min="13572" max="13572" width="3.6640625" style="315" customWidth="1"/>
    <col min="13573" max="13573" width="1.5546875" style="315" customWidth="1"/>
    <col min="13574" max="13587" width="0" style="315" hidden="1" customWidth="1"/>
    <col min="13588" max="13588" width="42" style="315" customWidth="1"/>
    <col min="13589" max="13590" width="14.44140625" style="315" customWidth="1"/>
    <col min="13591" max="13591" width="12.33203125" style="315" customWidth="1"/>
    <col min="13592" max="13596" width="13.6640625" style="315" customWidth="1"/>
    <col min="13597" max="13597" width="7.109375" style="315" bestFit="1" customWidth="1"/>
    <col min="13598" max="13598" width="13.44140625" style="315" bestFit="1" customWidth="1"/>
    <col min="13599" max="13599" width="14.44140625" style="315" customWidth="1"/>
    <col min="13600" max="13600" width="46.6640625" style="315" customWidth="1"/>
    <col min="13601" max="13601" width="65.88671875" style="315" customWidth="1"/>
    <col min="13602" max="13603" width="14.44140625" style="315" customWidth="1"/>
    <col min="13604" max="13604" width="18.109375" style="315" customWidth="1"/>
    <col min="13605" max="13605" width="22.88671875" style="315" customWidth="1"/>
    <col min="13606" max="13607" width="86.33203125" style="315" customWidth="1"/>
    <col min="13608" max="13825" width="11.44140625" style="315"/>
    <col min="13826" max="13826" width="0" style="315" hidden="1" customWidth="1"/>
    <col min="13827" max="13827" width="7.44140625" style="315" customWidth="1"/>
    <col min="13828" max="13828" width="3.6640625" style="315" customWidth="1"/>
    <col min="13829" max="13829" width="1.5546875" style="315" customWidth="1"/>
    <col min="13830" max="13843" width="0" style="315" hidden="1" customWidth="1"/>
    <col min="13844" max="13844" width="42" style="315" customWidth="1"/>
    <col min="13845" max="13846" width="14.44140625" style="315" customWidth="1"/>
    <col min="13847" max="13847" width="12.33203125" style="315" customWidth="1"/>
    <col min="13848" max="13852" width="13.6640625" style="315" customWidth="1"/>
    <col min="13853" max="13853" width="7.109375" style="315" bestFit="1" customWidth="1"/>
    <col min="13854" max="13854" width="13.44140625" style="315" bestFit="1" customWidth="1"/>
    <col min="13855" max="13855" width="14.44140625" style="315" customWidth="1"/>
    <col min="13856" max="13856" width="46.6640625" style="315" customWidth="1"/>
    <col min="13857" max="13857" width="65.88671875" style="315" customWidth="1"/>
    <col min="13858" max="13859" width="14.44140625" style="315" customWidth="1"/>
    <col min="13860" max="13860" width="18.109375" style="315" customWidth="1"/>
    <col min="13861" max="13861" width="22.88671875" style="315" customWidth="1"/>
    <col min="13862" max="13863" width="86.33203125" style="315" customWidth="1"/>
    <col min="13864" max="14081" width="11.44140625" style="315"/>
    <col min="14082" max="14082" width="0" style="315" hidden="1" customWidth="1"/>
    <col min="14083" max="14083" width="7.44140625" style="315" customWidth="1"/>
    <col min="14084" max="14084" width="3.6640625" style="315" customWidth="1"/>
    <col min="14085" max="14085" width="1.5546875" style="315" customWidth="1"/>
    <col min="14086" max="14099" width="0" style="315" hidden="1" customWidth="1"/>
    <col min="14100" max="14100" width="42" style="315" customWidth="1"/>
    <col min="14101" max="14102" width="14.44140625" style="315" customWidth="1"/>
    <col min="14103" max="14103" width="12.33203125" style="315" customWidth="1"/>
    <col min="14104" max="14108" width="13.6640625" style="315" customWidth="1"/>
    <col min="14109" max="14109" width="7.109375" style="315" bestFit="1" customWidth="1"/>
    <col min="14110" max="14110" width="13.44140625" style="315" bestFit="1" customWidth="1"/>
    <col min="14111" max="14111" width="14.44140625" style="315" customWidth="1"/>
    <col min="14112" max="14112" width="46.6640625" style="315" customWidth="1"/>
    <col min="14113" max="14113" width="65.88671875" style="315" customWidth="1"/>
    <col min="14114" max="14115" width="14.44140625" style="315" customWidth="1"/>
    <col min="14116" max="14116" width="18.109375" style="315" customWidth="1"/>
    <col min="14117" max="14117" width="22.88671875" style="315" customWidth="1"/>
    <col min="14118" max="14119" width="86.33203125" style="315" customWidth="1"/>
    <col min="14120" max="14337" width="11.44140625" style="315"/>
    <col min="14338" max="14338" width="0" style="315" hidden="1" customWidth="1"/>
    <col min="14339" max="14339" width="7.44140625" style="315" customWidth="1"/>
    <col min="14340" max="14340" width="3.6640625" style="315" customWidth="1"/>
    <col min="14341" max="14341" width="1.5546875" style="315" customWidth="1"/>
    <col min="14342" max="14355" width="0" style="315" hidden="1" customWidth="1"/>
    <col min="14356" max="14356" width="42" style="315" customWidth="1"/>
    <col min="14357" max="14358" width="14.44140625" style="315" customWidth="1"/>
    <col min="14359" max="14359" width="12.33203125" style="315" customWidth="1"/>
    <col min="14360" max="14364" width="13.6640625" style="315" customWidth="1"/>
    <col min="14365" max="14365" width="7.109375" style="315" bestFit="1" customWidth="1"/>
    <col min="14366" max="14366" width="13.44140625" style="315" bestFit="1" customWidth="1"/>
    <col min="14367" max="14367" width="14.44140625" style="315" customWidth="1"/>
    <col min="14368" max="14368" width="46.6640625" style="315" customWidth="1"/>
    <col min="14369" max="14369" width="65.88671875" style="315" customWidth="1"/>
    <col min="14370" max="14371" width="14.44140625" style="315" customWidth="1"/>
    <col min="14372" max="14372" width="18.109375" style="315" customWidth="1"/>
    <col min="14373" max="14373" width="22.88671875" style="315" customWidth="1"/>
    <col min="14374" max="14375" width="86.33203125" style="315" customWidth="1"/>
    <col min="14376" max="14593" width="11.44140625" style="315"/>
    <col min="14594" max="14594" width="0" style="315" hidden="1" customWidth="1"/>
    <col min="14595" max="14595" width="7.44140625" style="315" customWidth="1"/>
    <col min="14596" max="14596" width="3.6640625" style="315" customWidth="1"/>
    <col min="14597" max="14597" width="1.5546875" style="315" customWidth="1"/>
    <col min="14598" max="14611" width="0" style="315" hidden="1" customWidth="1"/>
    <col min="14612" max="14612" width="42" style="315" customWidth="1"/>
    <col min="14613" max="14614" width="14.44140625" style="315" customWidth="1"/>
    <col min="14615" max="14615" width="12.33203125" style="315" customWidth="1"/>
    <col min="14616" max="14620" width="13.6640625" style="315" customWidth="1"/>
    <col min="14621" max="14621" width="7.109375" style="315" bestFit="1" customWidth="1"/>
    <col min="14622" max="14622" width="13.44140625" style="315" bestFit="1" customWidth="1"/>
    <col min="14623" max="14623" width="14.44140625" style="315" customWidth="1"/>
    <col min="14624" max="14624" width="46.6640625" style="315" customWidth="1"/>
    <col min="14625" max="14625" width="65.88671875" style="315" customWidth="1"/>
    <col min="14626" max="14627" width="14.44140625" style="315" customWidth="1"/>
    <col min="14628" max="14628" width="18.109375" style="315" customWidth="1"/>
    <col min="14629" max="14629" width="22.88671875" style="315" customWidth="1"/>
    <col min="14630" max="14631" width="86.33203125" style="315" customWidth="1"/>
    <col min="14632" max="14849" width="11.44140625" style="315"/>
    <col min="14850" max="14850" width="0" style="315" hidden="1" customWidth="1"/>
    <col min="14851" max="14851" width="7.44140625" style="315" customWidth="1"/>
    <col min="14852" max="14852" width="3.6640625" style="315" customWidth="1"/>
    <col min="14853" max="14853" width="1.5546875" style="315" customWidth="1"/>
    <col min="14854" max="14867" width="0" style="315" hidden="1" customWidth="1"/>
    <col min="14868" max="14868" width="42" style="315" customWidth="1"/>
    <col min="14869" max="14870" width="14.44140625" style="315" customWidth="1"/>
    <col min="14871" max="14871" width="12.33203125" style="315" customWidth="1"/>
    <col min="14872" max="14876" width="13.6640625" style="315" customWidth="1"/>
    <col min="14877" max="14877" width="7.109375" style="315" bestFit="1" customWidth="1"/>
    <col min="14878" max="14878" width="13.44140625" style="315" bestFit="1" customWidth="1"/>
    <col min="14879" max="14879" width="14.44140625" style="315" customWidth="1"/>
    <col min="14880" max="14880" width="46.6640625" style="315" customWidth="1"/>
    <col min="14881" max="14881" width="65.88671875" style="315" customWidth="1"/>
    <col min="14882" max="14883" width="14.44140625" style="315" customWidth="1"/>
    <col min="14884" max="14884" width="18.109375" style="315" customWidth="1"/>
    <col min="14885" max="14885" width="22.88671875" style="315" customWidth="1"/>
    <col min="14886" max="14887" width="86.33203125" style="315" customWidth="1"/>
    <col min="14888" max="15105" width="11.44140625" style="315"/>
    <col min="15106" max="15106" width="0" style="315" hidden="1" customWidth="1"/>
    <col min="15107" max="15107" width="7.44140625" style="315" customWidth="1"/>
    <col min="15108" max="15108" width="3.6640625" style="315" customWidth="1"/>
    <col min="15109" max="15109" width="1.5546875" style="315" customWidth="1"/>
    <col min="15110" max="15123" width="0" style="315" hidden="1" customWidth="1"/>
    <col min="15124" max="15124" width="42" style="315" customWidth="1"/>
    <col min="15125" max="15126" width="14.44140625" style="315" customWidth="1"/>
    <col min="15127" max="15127" width="12.33203125" style="315" customWidth="1"/>
    <col min="15128" max="15132" width="13.6640625" style="315" customWidth="1"/>
    <col min="15133" max="15133" width="7.109375" style="315" bestFit="1" customWidth="1"/>
    <col min="15134" max="15134" width="13.44140625" style="315" bestFit="1" customWidth="1"/>
    <col min="15135" max="15135" width="14.44140625" style="315" customWidth="1"/>
    <col min="15136" max="15136" width="46.6640625" style="315" customWidth="1"/>
    <col min="15137" max="15137" width="65.88671875" style="315" customWidth="1"/>
    <col min="15138" max="15139" width="14.44140625" style="315" customWidth="1"/>
    <col min="15140" max="15140" width="18.109375" style="315" customWidth="1"/>
    <col min="15141" max="15141" width="22.88671875" style="315" customWidth="1"/>
    <col min="15142" max="15143" width="86.33203125" style="315" customWidth="1"/>
    <col min="15144" max="15361" width="11.44140625" style="315"/>
    <col min="15362" max="15362" width="0" style="315" hidden="1" customWidth="1"/>
    <col min="15363" max="15363" width="7.44140625" style="315" customWidth="1"/>
    <col min="15364" max="15364" width="3.6640625" style="315" customWidth="1"/>
    <col min="15365" max="15365" width="1.5546875" style="315" customWidth="1"/>
    <col min="15366" max="15379" width="0" style="315" hidden="1" customWidth="1"/>
    <col min="15380" max="15380" width="42" style="315" customWidth="1"/>
    <col min="15381" max="15382" width="14.44140625" style="315" customWidth="1"/>
    <col min="15383" max="15383" width="12.33203125" style="315" customWidth="1"/>
    <col min="15384" max="15388" width="13.6640625" style="315" customWidth="1"/>
    <col min="15389" max="15389" width="7.109375" style="315" bestFit="1" customWidth="1"/>
    <col min="15390" max="15390" width="13.44140625" style="315" bestFit="1" customWidth="1"/>
    <col min="15391" max="15391" width="14.44140625" style="315" customWidth="1"/>
    <col min="15392" max="15392" width="46.6640625" style="315" customWidth="1"/>
    <col min="15393" max="15393" width="65.88671875" style="315" customWidth="1"/>
    <col min="15394" max="15395" width="14.44140625" style="315" customWidth="1"/>
    <col min="15396" max="15396" width="18.109375" style="315" customWidth="1"/>
    <col min="15397" max="15397" width="22.88671875" style="315" customWidth="1"/>
    <col min="15398" max="15399" width="86.33203125" style="315" customWidth="1"/>
    <col min="15400" max="15617" width="11.44140625" style="315"/>
    <col min="15618" max="15618" width="0" style="315" hidden="1" customWidth="1"/>
    <col min="15619" max="15619" width="7.44140625" style="315" customWidth="1"/>
    <col min="15620" max="15620" width="3.6640625" style="315" customWidth="1"/>
    <col min="15621" max="15621" width="1.5546875" style="315" customWidth="1"/>
    <col min="15622" max="15635" width="0" style="315" hidden="1" customWidth="1"/>
    <col min="15636" max="15636" width="42" style="315" customWidth="1"/>
    <col min="15637" max="15638" width="14.44140625" style="315" customWidth="1"/>
    <col min="15639" max="15639" width="12.33203125" style="315" customWidth="1"/>
    <col min="15640" max="15644" width="13.6640625" style="315" customWidth="1"/>
    <col min="15645" max="15645" width="7.109375" style="315" bestFit="1" customWidth="1"/>
    <col min="15646" max="15646" width="13.44140625" style="315" bestFit="1" customWidth="1"/>
    <col min="15647" max="15647" width="14.44140625" style="315" customWidth="1"/>
    <col min="15648" max="15648" width="46.6640625" style="315" customWidth="1"/>
    <col min="15649" max="15649" width="65.88671875" style="315" customWidth="1"/>
    <col min="15650" max="15651" width="14.44140625" style="315" customWidth="1"/>
    <col min="15652" max="15652" width="18.109375" style="315" customWidth="1"/>
    <col min="15653" max="15653" width="22.88671875" style="315" customWidth="1"/>
    <col min="15654" max="15655" width="86.33203125" style="315" customWidth="1"/>
    <col min="15656" max="15873" width="11.44140625" style="315"/>
    <col min="15874" max="15874" width="0" style="315" hidden="1" customWidth="1"/>
    <col min="15875" max="15875" width="7.44140625" style="315" customWidth="1"/>
    <col min="15876" max="15876" width="3.6640625" style="315" customWidth="1"/>
    <col min="15877" max="15877" width="1.5546875" style="315" customWidth="1"/>
    <col min="15878" max="15891" width="0" style="315" hidden="1" customWidth="1"/>
    <col min="15892" max="15892" width="42" style="315" customWidth="1"/>
    <col min="15893" max="15894" width="14.44140625" style="315" customWidth="1"/>
    <col min="15895" max="15895" width="12.33203125" style="315" customWidth="1"/>
    <col min="15896" max="15900" width="13.6640625" style="315" customWidth="1"/>
    <col min="15901" max="15901" width="7.109375" style="315" bestFit="1" customWidth="1"/>
    <col min="15902" max="15902" width="13.44140625" style="315" bestFit="1" customWidth="1"/>
    <col min="15903" max="15903" width="14.44140625" style="315" customWidth="1"/>
    <col min="15904" max="15904" width="46.6640625" style="315" customWidth="1"/>
    <col min="15905" max="15905" width="65.88671875" style="315" customWidth="1"/>
    <col min="15906" max="15907" width="14.44140625" style="315" customWidth="1"/>
    <col min="15908" max="15908" width="18.109375" style="315" customWidth="1"/>
    <col min="15909" max="15909" width="22.88671875" style="315" customWidth="1"/>
    <col min="15910" max="15911" width="86.33203125" style="315" customWidth="1"/>
    <col min="15912" max="16129" width="11.44140625" style="315"/>
    <col min="16130" max="16130" width="0" style="315" hidden="1" customWidth="1"/>
    <col min="16131" max="16131" width="7.44140625" style="315" customWidth="1"/>
    <col min="16132" max="16132" width="3.6640625" style="315" customWidth="1"/>
    <col min="16133" max="16133" width="1.5546875" style="315" customWidth="1"/>
    <col min="16134" max="16147" width="0" style="315" hidden="1" customWidth="1"/>
    <col min="16148" max="16148" width="42" style="315" customWidth="1"/>
    <col min="16149" max="16150" width="14.44140625" style="315" customWidth="1"/>
    <col min="16151" max="16151" width="12.33203125" style="315" customWidth="1"/>
    <col min="16152" max="16156" width="13.6640625" style="315" customWidth="1"/>
    <col min="16157" max="16157" width="7.109375" style="315" bestFit="1" customWidth="1"/>
    <col min="16158" max="16158" width="13.44140625" style="315" bestFit="1" customWidth="1"/>
    <col min="16159" max="16159" width="14.44140625" style="315" customWidth="1"/>
    <col min="16160" max="16160" width="46.6640625" style="315" customWidth="1"/>
    <col min="16161" max="16161" width="65.88671875" style="315" customWidth="1"/>
    <col min="16162" max="16163" width="14.44140625" style="315" customWidth="1"/>
    <col min="16164" max="16164" width="18.109375" style="315" customWidth="1"/>
    <col min="16165" max="16165" width="22.88671875" style="315" customWidth="1"/>
    <col min="16166" max="16167" width="86.33203125" style="315" customWidth="1"/>
    <col min="16168" max="16384" width="11.44140625" style="315"/>
  </cols>
  <sheetData>
    <row r="1" spans="1:39">
      <c r="A1" s="314"/>
      <c r="B1" s="314"/>
      <c r="C1" s="923" t="s">
        <v>0</v>
      </c>
      <c r="D1" s="923"/>
      <c r="E1" s="923"/>
      <c r="F1" s="923"/>
      <c r="G1" s="923"/>
      <c r="H1" s="923"/>
      <c r="I1" s="923"/>
      <c r="J1" s="923"/>
      <c r="K1" s="923"/>
      <c r="L1" s="923"/>
      <c r="M1" s="923"/>
      <c r="N1" s="923"/>
      <c r="O1" s="923"/>
      <c r="P1" s="923"/>
      <c r="Q1" s="923"/>
      <c r="R1" s="923"/>
      <c r="S1" s="923"/>
      <c r="T1" s="923"/>
      <c r="U1" s="923"/>
      <c r="V1" s="923"/>
      <c r="W1" s="923"/>
      <c r="X1" s="923"/>
      <c r="Y1" s="923"/>
      <c r="Z1" s="962" t="s">
        <v>499</v>
      </c>
      <c r="AA1" s="962"/>
      <c r="AB1" s="962"/>
      <c r="AC1" s="962"/>
      <c r="AD1" s="962"/>
      <c r="AF1" s="315"/>
      <c r="AG1" s="315"/>
    </row>
    <row r="2" spans="1:39">
      <c r="A2" s="314"/>
      <c r="B2" s="314"/>
      <c r="C2" s="552"/>
      <c r="D2" s="925" t="s">
        <v>2</v>
      </c>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925"/>
      <c r="AG2" s="315"/>
    </row>
    <row r="3" spans="1:39">
      <c r="A3" s="314"/>
      <c r="B3" s="314"/>
      <c r="C3" s="552"/>
      <c r="D3" s="925" t="s">
        <v>3</v>
      </c>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315"/>
    </row>
    <row r="4" spans="1:39">
      <c r="A4" s="314"/>
      <c r="B4" s="314"/>
      <c r="C4" s="552"/>
      <c r="D4" s="925" t="s">
        <v>4</v>
      </c>
      <c r="E4" s="925"/>
      <c r="F4" s="925"/>
      <c r="G4" s="925"/>
      <c r="H4" s="925"/>
      <c r="I4" s="925"/>
      <c r="J4" s="925"/>
      <c r="K4" s="925"/>
      <c r="L4" s="925"/>
      <c r="M4" s="925"/>
      <c r="N4" s="925"/>
      <c r="O4" s="925"/>
      <c r="P4" s="925"/>
      <c r="Q4" s="925"/>
      <c r="R4" s="925"/>
      <c r="S4" s="925"/>
      <c r="T4" s="925"/>
      <c r="U4" s="925"/>
      <c r="V4" s="925"/>
      <c r="W4" s="925"/>
      <c r="X4" s="925"/>
      <c r="Y4" s="925"/>
      <c r="Z4" s="925"/>
      <c r="AA4" s="925"/>
      <c r="AB4" s="925"/>
      <c r="AC4" s="925"/>
      <c r="AD4" s="925"/>
      <c r="AE4" s="925"/>
      <c r="AF4" s="925"/>
      <c r="AG4" s="315"/>
    </row>
    <row r="5" spans="1:39">
      <c r="A5" s="314"/>
      <c r="B5" s="314"/>
      <c r="C5" s="961" t="s">
        <v>5</v>
      </c>
      <c r="D5" s="961"/>
      <c r="E5" s="961"/>
      <c r="F5" s="961"/>
      <c r="G5" s="961"/>
      <c r="H5" s="961"/>
      <c r="I5" s="961"/>
      <c r="J5" s="961"/>
      <c r="K5" s="961"/>
      <c r="L5" s="961"/>
      <c r="M5" s="961"/>
      <c r="N5" s="961"/>
      <c r="O5" s="961" t="s">
        <v>6</v>
      </c>
      <c r="P5" s="961"/>
      <c r="Q5" s="961"/>
      <c r="R5" s="961"/>
      <c r="S5" s="961"/>
      <c r="T5" s="961"/>
      <c r="U5" s="961"/>
      <c r="AF5" s="315"/>
      <c r="AG5" s="315"/>
    </row>
    <row r="6" spans="1:39">
      <c r="A6" s="314"/>
      <c r="B6" s="314"/>
      <c r="C6" s="483" t="s">
        <v>163</v>
      </c>
      <c r="D6" s="483"/>
      <c r="E6" s="483"/>
      <c r="F6" s="483"/>
      <c r="G6" s="483"/>
      <c r="H6" s="483"/>
      <c r="I6" s="483"/>
      <c r="J6" s="483"/>
      <c r="K6" s="483"/>
      <c r="L6" s="483"/>
      <c r="M6" s="483"/>
      <c r="N6" s="483"/>
      <c r="O6" s="483"/>
      <c r="P6" s="483"/>
      <c r="Q6" s="483"/>
      <c r="R6" s="483"/>
      <c r="S6" s="483"/>
      <c r="T6" s="483"/>
      <c r="U6" s="483"/>
      <c r="AF6" s="315"/>
      <c r="AG6" s="315"/>
    </row>
    <row r="7" spans="1:39" ht="17.25" customHeight="1">
      <c r="A7" s="314"/>
      <c r="B7" s="314"/>
      <c r="C7" s="915" t="s">
        <v>8</v>
      </c>
      <c r="D7" s="917" t="s">
        <v>9</v>
      </c>
      <c r="E7" s="918"/>
      <c r="F7" s="918"/>
      <c r="G7" s="918"/>
      <c r="H7" s="918"/>
      <c r="I7" s="918"/>
      <c r="J7" s="918"/>
      <c r="K7" s="918"/>
      <c r="L7" s="918"/>
      <c r="M7" s="918"/>
      <c r="N7" s="918"/>
      <c r="O7" s="918"/>
      <c r="P7" s="918"/>
      <c r="Q7" s="918"/>
      <c r="R7" s="918"/>
      <c r="S7" s="918"/>
      <c r="T7" s="919"/>
      <c r="U7" s="915" t="s">
        <v>10</v>
      </c>
      <c r="V7" s="915" t="s">
        <v>11</v>
      </c>
      <c r="W7" s="915" t="s">
        <v>12</v>
      </c>
      <c r="X7" s="926" t="s">
        <v>13</v>
      </c>
      <c r="Y7" s="927"/>
      <c r="Z7" s="927"/>
      <c r="AA7" s="927"/>
      <c r="AB7" s="927"/>
      <c r="AC7" s="927"/>
      <c r="AD7" s="928"/>
      <c r="AE7" s="929" t="s">
        <v>15</v>
      </c>
      <c r="AF7" s="930"/>
      <c r="AG7" s="931"/>
      <c r="AH7" s="929" t="s">
        <v>16</v>
      </c>
      <c r="AI7" s="930"/>
      <c r="AJ7" s="930"/>
      <c r="AK7" s="930"/>
      <c r="AL7" s="930"/>
      <c r="AM7" s="931"/>
    </row>
    <row r="8" spans="1:39" ht="17.25" customHeight="1">
      <c r="A8" s="314"/>
      <c r="B8" s="314"/>
      <c r="C8" s="916"/>
      <c r="D8" s="920"/>
      <c r="E8" s="921"/>
      <c r="F8" s="921"/>
      <c r="G8" s="921"/>
      <c r="H8" s="921"/>
      <c r="I8" s="921"/>
      <c r="J8" s="921"/>
      <c r="K8" s="921"/>
      <c r="L8" s="921"/>
      <c r="M8" s="921"/>
      <c r="N8" s="921"/>
      <c r="O8" s="921"/>
      <c r="P8" s="921"/>
      <c r="Q8" s="921"/>
      <c r="R8" s="921"/>
      <c r="S8" s="921"/>
      <c r="T8" s="922"/>
      <c r="U8" s="916"/>
      <c r="V8" s="916"/>
      <c r="W8" s="916"/>
      <c r="X8" s="932" t="s">
        <v>17</v>
      </c>
      <c r="Y8" s="926" t="s">
        <v>18</v>
      </c>
      <c r="Z8" s="927"/>
      <c r="AA8" s="927"/>
      <c r="AB8" s="934"/>
      <c r="AC8" s="915" t="s">
        <v>19</v>
      </c>
      <c r="AD8" s="915" t="s">
        <v>20</v>
      </c>
      <c r="AE8" s="915" t="s">
        <v>21</v>
      </c>
      <c r="AF8" s="915" t="s">
        <v>22</v>
      </c>
      <c r="AG8" s="915" t="s">
        <v>23</v>
      </c>
      <c r="AH8" s="915" t="s">
        <v>24</v>
      </c>
      <c r="AI8" s="915" t="s">
        <v>25</v>
      </c>
      <c r="AJ8" s="915" t="s">
        <v>26</v>
      </c>
      <c r="AK8" s="915" t="s">
        <v>27</v>
      </c>
      <c r="AL8" s="915" t="s">
        <v>28</v>
      </c>
      <c r="AM8" s="915" t="s">
        <v>29</v>
      </c>
    </row>
    <row r="9" spans="1:39" ht="20.399999999999999">
      <c r="A9" s="314"/>
      <c r="B9" s="314"/>
      <c r="C9" s="916"/>
      <c r="D9" s="920"/>
      <c r="E9" s="921"/>
      <c r="F9" s="921"/>
      <c r="G9" s="921"/>
      <c r="H9" s="921"/>
      <c r="I9" s="921"/>
      <c r="J9" s="921"/>
      <c r="K9" s="921"/>
      <c r="L9" s="921"/>
      <c r="M9" s="921"/>
      <c r="N9" s="921"/>
      <c r="O9" s="921"/>
      <c r="P9" s="921"/>
      <c r="Q9" s="921"/>
      <c r="R9" s="921"/>
      <c r="S9" s="921"/>
      <c r="T9" s="922"/>
      <c r="U9" s="916"/>
      <c r="V9" s="916"/>
      <c r="W9" s="916"/>
      <c r="X9" s="933"/>
      <c r="Y9" s="317" t="s">
        <v>30</v>
      </c>
      <c r="Z9" s="317" t="s">
        <v>31</v>
      </c>
      <c r="AA9" s="318" t="s">
        <v>32</v>
      </c>
      <c r="AB9" s="317" t="s">
        <v>33</v>
      </c>
      <c r="AC9" s="916"/>
      <c r="AD9" s="916"/>
      <c r="AE9" s="916"/>
      <c r="AF9" s="916"/>
      <c r="AG9" s="916"/>
      <c r="AH9" s="916"/>
      <c r="AI9" s="916"/>
      <c r="AJ9" s="916"/>
      <c r="AK9" s="916"/>
      <c r="AL9" s="916"/>
      <c r="AM9" s="916"/>
    </row>
    <row r="10" spans="1:39" ht="27" customHeight="1">
      <c r="A10" s="314"/>
      <c r="B10" s="314"/>
      <c r="C10" s="551">
        <v>1</v>
      </c>
      <c r="D10" s="939">
        <v>2</v>
      </c>
      <c r="E10" s="940"/>
      <c r="F10" s="940"/>
      <c r="G10" s="940"/>
      <c r="H10" s="940"/>
      <c r="I10" s="940"/>
      <c r="J10" s="940"/>
      <c r="K10" s="940"/>
      <c r="L10" s="940"/>
      <c r="M10" s="940"/>
      <c r="N10" s="940"/>
      <c r="O10" s="940"/>
      <c r="P10" s="940"/>
      <c r="Q10" s="940"/>
      <c r="R10" s="940"/>
      <c r="S10" s="940"/>
      <c r="T10" s="941"/>
      <c r="U10" s="320">
        <v>3</v>
      </c>
      <c r="V10" s="320">
        <v>4</v>
      </c>
      <c r="W10" s="320">
        <v>5</v>
      </c>
      <c r="X10" s="320">
        <v>6</v>
      </c>
      <c r="Y10" s="320">
        <v>7</v>
      </c>
      <c r="Z10" s="320">
        <v>8</v>
      </c>
      <c r="AA10" s="320">
        <v>9</v>
      </c>
      <c r="AB10" s="321">
        <v>10</v>
      </c>
      <c r="AC10" s="321">
        <v>11</v>
      </c>
      <c r="AD10" s="322">
        <v>12</v>
      </c>
      <c r="AE10" s="323">
        <v>13</v>
      </c>
      <c r="AF10" s="323">
        <v>14</v>
      </c>
      <c r="AG10" s="323">
        <v>15</v>
      </c>
      <c r="AH10" s="322">
        <v>16</v>
      </c>
      <c r="AI10" s="322">
        <v>17</v>
      </c>
      <c r="AJ10" s="322">
        <v>18</v>
      </c>
      <c r="AK10" s="322">
        <v>19</v>
      </c>
      <c r="AL10" s="323">
        <v>20</v>
      </c>
      <c r="AM10" s="323">
        <v>21</v>
      </c>
    </row>
    <row r="11" spans="1:39">
      <c r="A11" s="314"/>
      <c r="B11" s="314"/>
      <c r="C11" s="324"/>
      <c r="D11" s="942" t="s">
        <v>62</v>
      </c>
      <c r="E11" s="943"/>
      <c r="F11" s="943"/>
      <c r="G11" s="943"/>
      <c r="H11" s="943"/>
      <c r="I11" s="943"/>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3"/>
      <c r="AM11" s="944"/>
    </row>
    <row r="12" spans="1:39" s="332" customFormat="1">
      <c r="A12" s="325"/>
      <c r="B12" s="325"/>
      <c r="C12" s="556"/>
      <c r="D12" s="945" t="s">
        <v>63</v>
      </c>
      <c r="E12" s="946"/>
      <c r="F12" s="946"/>
      <c r="G12" s="946"/>
      <c r="H12" s="946"/>
      <c r="I12" s="946"/>
      <c r="J12" s="946"/>
      <c r="K12" s="946"/>
      <c r="L12" s="946"/>
      <c r="M12" s="946"/>
      <c r="N12" s="946"/>
      <c r="O12" s="946"/>
      <c r="P12" s="946"/>
      <c r="Q12" s="946"/>
      <c r="R12" s="946"/>
      <c r="S12" s="946"/>
      <c r="T12" s="947"/>
      <c r="U12" s="326"/>
      <c r="V12" s="326"/>
      <c r="W12" s="326"/>
      <c r="X12" s="327"/>
      <c r="Y12" s="327"/>
      <c r="Z12" s="327"/>
      <c r="AA12" s="327"/>
      <c r="AB12" s="327"/>
      <c r="AC12" s="328"/>
      <c r="AD12" s="329"/>
      <c r="AE12" s="327"/>
      <c r="AF12" s="327"/>
      <c r="AG12" s="327"/>
      <c r="AH12" s="329"/>
      <c r="AI12" s="329"/>
      <c r="AJ12" s="329"/>
      <c r="AK12" s="329"/>
      <c r="AL12" s="327"/>
      <c r="AM12" s="327"/>
    </row>
    <row r="13" spans="1:39" s="332" customFormat="1">
      <c r="A13" s="325"/>
      <c r="B13" s="325"/>
      <c r="C13" s="324"/>
      <c r="D13" s="333"/>
      <c r="E13" s="948" t="s">
        <v>127</v>
      </c>
      <c r="F13" s="948"/>
      <c r="G13" s="948"/>
      <c r="H13" s="948"/>
      <c r="I13" s="948"/>
      <c r="J13" s="948"/>
      <c r="K13" s="948"/>
      <c r="L13" s="948"/>
      <c r="M13" s="948"/>
      <c r="N13" s="948"/>
      <c r="O13" s="948"/>
      <c r="P13" s="948"/>
      <c r="Q13" s="948"/>
      <c r="R13" s="948"/>
      <c r="S13" s="948"/>
      <c r="T13" s="949"/>
      <c r="U13" s="334"/>
      <c r="V13" s="334"/>
      <c r="W13" s="334"/>
      <c r="X13" s="478"/>
      <c r="Y13" s="479"/>
      <c r="Z13" s="479"/>
      <c r="AA13" s="479"/>
      <c r="AB13" s="479"/>
      <c r="AC13" s="425"/>
      <c r="AD13" s="479"/>
      <c r="AE13" s="341"/>
      <c r="AF13" s="341"/>
      <c r="AG13" s="341"/>
      <c r="AH13" s="479"/>
      <c r="AI13" s="479"/>
      <c r="AJ13" s="479"/>
      <c r="AK13" s="479"/>
      <c r="AL13" s="334"/>
      <c r="AM13" s="341"/>
    </row>
    <row r="14" spans="1:39" s="332" customFormat="1">
      <c r="A14" s="325"/>
      <c r="B14" s="325"/>
      <c r="C14" s="324"/>
      <c r="D14" s="333"/>
      <c r="E14" s="948" t="s">
        <v>99</v>
      </c>
      <c r="F14" s="948"/>
      <c r="G14" s="948"/>
      <c r="H14" s="948"/>
      <c r="I14" s="948"/>
      <c r="J14" s="948"/>
      <c r="K14" s="948"/>
      <c r="L14" s="948"/>
      <c r="M14" s="948"/>
      <c r="N14" s="948"/>
      <c r="O14" s="948"/>
      <c r="P14" s="948"/>
      <c r="Q14" s="948"/>
      <c r="R14" s="948"/>
      <c r="S14" s="948"/>
      <c r="T14" s="949"/>
      <c r="U14" s="334"/>
      <c r="V14" s="334"/>
      <c r="W14" s="334"/>
      <c r="X14" s="478"/>
      <c r="Y14" s="479"/>
      <c r="Z14" s="479"/>
      <c r="AA14" s="479"/>
      <c r="AB14" s="479"/>
      <c r="AC14" s="425"/>
      <c r="AD14" s="479"/>
      <c r="AE14" s="341"/>
      <c r="AF14" s="339"/>
      <c r="AG14" s="339"/>
      <c r="AH14" s="479"/>
      <c r="AI14" s="479"/>
      <c r="AJ14" s="479"/>
      <c r="AK14" s="479"/>
      <c r="AL14" s="334"/>
      <c r="AM14" s="341"/>
    </row>
    <row r="15" spans="1:39" s="332" customFormat="1" ht="122.25" customHeight="1">
      <c r="A15" s="325"/>
      <c r="B15" s="325"/>
      <c r="C15" s="690">
        <v>5413</v>
      </c>
      <c r="D15" s="935"/>
      <c r="E15" s="936"/>
      <c r="F15" s="937" t="s">
        <v>716</v>
      </c>
      <c r="G15" s="937"/>
      <c r="H15" s="937"/>
      <c r="I15" s="937"/>
      <c r="J15" s="937"/>
      <c r="K15" s="937"/>
      <c r="L15" s="937"/>
      <c r="M15" s="937"/>
      <c r="N15" s="937"/>
      <c r="O15" s="937"/>
      <c r="P15" s="937"/>
      <c r="Q15" s="937"/>
      <c r="R15" s="937"/>
      <c r="S15" s="937"/>
      <c r="T15" s="938"/>
      <c r="U15" s="557" t="s">
        <v>66</v>
      </c>
      <c r="V15" s="558" t="s">
        <v>502</v>
      </c>
      <c r="W15" s="557"/>
      <c r="X15" s="692">
        <v>212136.12</v>
      </c>
      <c r="Y15" s="692">
        <v>212136.12</v>
      </c>
      <c r="Z15" s="692">
        <v>212136.12</v>
      </c>
      <c r="AA15" s="559">
        <v>0</v>
      </c>
      <c r="AB15" s="559">
        <f>X15-Z15</f>
        <v>0</v>
      </c>
      <c r="AC15" s="425">
        <v>1</v>
      </c>
      <c r="AD15" s="424">
        <v>0</v>
      </c>
      <c r="AE15" s="560"/>
      <c r="AF15" s="561"/>
      <c r="AG15" s="562" t="s">
        <v>503</v>
      </c>
      <c r="AH15" s="424">
        <v>0</v>
      </c>
      <c r="AI15" s="424">
        <v>0</v>
      </c>
      <c r="AJ15" s="424">
        <v>0</v>
      </c>
      <c r="AK15" s="424">
        <v>0</v>
      </c>
      <c r="AL15" s="563"/>
      <c r="AM15" s="564"/>
    </row>
    <row r="16" spans="1:39" s="332" customFormat="1">
      <c r="A16" s="325"/>
      <c r="B16" s="325"/>
      <c r="C16" s="556"/>
      <c r="D16" s="945" t="s">
        <v>158</v>
      </c>
      <c r="E16" s="946"/>
      <c r="F16" s="946"/>
      <c r="G16" s="946"/>
      <c r="H16" s="946"/>
      <c r="I16" s="946"/>
      <c r="J16" s="946"/>
      <c r="K16" s="946"/>
      <c r="L16" s="946"/>
      <c r="M16" s="946"/>
      <c r="N16" s="946"/>
      <c r="O16" s="946"/>
      <c r="P16" s="946"/>
      <c r="Q16" s="946"/>
      <c r="R16" s="946"/>
      <c r="S16" s="946"/>
      <c r="T16" s="947"/>
      <c r="U16" s="326"/>
      <c r="V16" s="326"/>
      <c r="W16" s="326"/>
      <c r="X16" s="327"/>
      <c r="Y16" s="327"/>
      <c r="Z16" s="327"/>
      <c r="AA16" s="327"/>
      <c r="AB16" s="327"/>
      <c r="AC16" s="328"/>
      <c r="AD16" s="329"/>
      <c r="AE16" s="327"/>
      <c r="AF16" s="330"/>
      <c r="AG16" s="330"/>
      <c r="AH16" s="329"/>
      <c r="AI16" s="329"/>
      <c r="AJ16" s="329"/>
      <c r="AK16" s="329"/>
      <c r="AL16" s="327"/>
      <c r="AM16" s="327"/>
    </row>
    <row r="17" spans="1:39" s="332" customFormat="1" ht="222" customHeight="1">
      <c r="A17" s="325"/>
      <c r="B17" s="325"/>
      <c r="C17" s="690">
        <v>5388</v>
      </c>
      <c r="D17" s="333"/>
      <c r="E17" s="948" t="s">
        <v>717</v>
      </c>
      <c r="F17" s="948"/>
      <c r="G17" s="948"/>
      <c r="H17" s="948"/>
      <c r="I17" s="948"/>
      <c r="J17" s="948"/>
      <c r="K17" s="948"/>
      <c r="L17" s="948"/>
      <c r="M17" s="948"/>
      <c r="N17" s="948"/>
      <c r="O17" s="948"/>
      <c r="P17" s="948"/>
      <c r="Q17" s="948"/>
      <c r="R17" s="948"/>
      <c r="S17" s="948"/>
      <c r="T17" s="949"/>
      <c r="U17" s="557" t="s">
        <v>66</v>
      </c>
      <c r="V17" s="558" t="s">
        <v>502</v>
      </c>
      <c r="W17" s="557"/>
      <c r="X17" s="692">
        <v>102391311.57000001</v>
      </c>
      <c r="Y17" s="692">
        <v>102391311.57000001</v>
      </c>
      <c r="Z17" s="692">
        <v>102391311.57000001</v>
      </c>
      <c r="AA17" s="559">
        <v>0</v>
      </c>
      <c r="AB17" s="559">
        <f>X17-Z17</f>
        <v>0</v>
      </c>
      <c r="AC17" s="425">
        <v>1</v>
      </c>
      <c r="AD17" s="424">
        <v>0</v>
      </c>
      <c r="AE17" s="560"/>
      <c r="AF17" s="561"/>
      <c r="AG17" s="562" t="s">
        <v>504</v>
      </c>
      <c r="AH17" s="424">
        <v>0</v>
      </c>
      <c r="AI17" s="424">
        <v>0</v>
      </c>
      <c r="AJ17" s="424">
        <v>0</v>
      </c>
      <c r="AK17" s="424">
        <v>0</v>
      </c>
      <c r="AL17" s="563"/>
      <c r="AM17" s="564"/>
    </row>
  </sheetData>
  <mergeCells count="37">
    <mergeCell ref="D10:T10"/>
    <mergeCell ref="D16:T16"/>
    <mergeCell ref="E17:T17"/>
    <mergeCell ref="D11:AM11"/>
    <mergeCell ref="D12:T12"/>
    <mergeCell ref="E13:T13"/>
    <mergeCell ref="E14:T14"/>
    <mergeCell ref="D15:E15"/>
    <mergeCell ref="F15:T15"/>
    <mergeCell ref="AE7:AG7"/>
    <mergeCell ref="AH7:AM7"/>
    <mergeCell ref="X8:X9"/>
    <mergeCell ref="Y8:AB8"/>
    <mergeCell ref="AC8:AC9"/>
    <mergeCell ref="AD8:AD9"/>
    <mergeCell ref="AE8:AE9"/>
    <mergeCell ref="AF8:AF9"/>
    <mergeCell ref="AG8:AG9"/>
    <mergeCell ref="AH8:AH9"/>
    <mergeCell ref="X7:AD7"/>
    <mergeCell ref="AI8:AI9"/>
    <mergeCell ref="AJ8:AJ9"/>
    <mergeCell ref="AK8:AK9"/>
    <mergeCell ref="AL8:AL9"/>
    <mergeCell ref="AM8:AM9"/>
    <mergeCell ref="C7:C9"/>
    <mergeCell ref="D7:T9"/>
    <mergeCell ref="U7:U9"/>
    <mergeCell ref="V7:V9"/>
    <mergeCell ref="W7:W9"/>
    <mergeCell ref="C5:N5"/>
    <mergeCell ref="O5:U5"/>
    <mergeCell ref="C1:Y1"/>
    <mergeCell ref="Z1:AD1"/>
    <mergeCell ref="D2:AF2"/>
    <mergeCell ref="D3:AF3"/>
    <mergeCell ref="D4:AF4"/>
  </mergeCells>
  <printOptions horizontalCentered="1"/>
  <pageMargins left="0.78740157480314965" right="0" top="0.39370078740157483" bottom="0.39370078740157483" header="0.51181102362204722" footer="0"/>
  <pageSetup scale="80" fitToHeight="10" pageOrder="overThenDown" orientation="landscape" r:id="rId1"/>
  <headerFooter>
    <oddFooter>&amp;R&amp;"Gotham Rounded Book,Normal"&amp;10&amp;P de &amp;N</oddFooter>
  </headerFooter>
</worksheet>
</file>

<file path=xl/worksheets/sheet25.xml><?xml version="1.0" encoding="utf-8"?>
<worksheet xmlns="http://schemas.openxmlformats.org/spreadsheetml/2006/main" xmlns:r="http://schemas.openxmlformats.org/officeDocument/2006/relationships">
  <dimension ref="A1:AM24"/>
  <sheetViews>
    <sheetView showGridLines="0" topLeftCell="B1" zoomScale="85" zoomScaleNormal="85" workbookViewId="0">
      <selection activeCell="B1" sqref="B1"/>
    </sheetView>
  </sheetViews>
  <sheetFormatPr baseColWidth="10" defaultRowHeight="10.199999999999999"/>
  <cols>
    <col min="1" max="1" width="0" style="315" hidden="1" customWidth="1"/>
    <col min="2" max="2" width="5.33203125" style="315" customWidth="1"/>
    <col min="3" max="3" width="7.44140625" style="315" customWidth="1"/>
    <col min="4" max="4" width="1.88671875" style="315" customWidth="1"/>
    <col min="5" max="5" width="1.5546875" style="315" customWidth="1"/>
    <col min="6" max="19" width="0" style="315" hidden="1" customWidth="1"/>
    <col min="20" max="20" width="42" style="315" customWidth="1"/>
    <col min="21" max="22" width="14.44140625" style="315" customWidth="1"/>
    <col min="23" max="23" width="12.33203125" style="315" customWidth="1"/>
    <col min="24" max="28" width="13.6640625" style="315" customWidth="1"/>
    <col min="29" max="29" width="7.109375" style="315" bestFit="1" customWidth="1"/>
    <col min="30" max="30" width="13.44140625" style="315" bestFit="1" customWidth="1"/>
    <col min="31" max="31" width="14.44140625" style="315" customWidth="1"/>
    <col min="32" max="32" width="46.6640625" style="342" customWidth="1"/>
    <col min="33" max="33" width="65.88671875" style="342" customWidth="1"/>
    <col min="34" max="35" width="14.44140625" style="315" customWidth="1"/>
    <col min="36" max="36" width="18.109375" style="315" customWidth="1"/>
    <col min="37" max="37" width="22.88671875" style="315" customWidth="1"/>
    <col min="38" max="38" width="50.6640625" style="315" customWidth="1"/>
    <col min="39" max="39" width="61.33203125" style="315" customWidth="1"/>
    <col min="40" max="257" width="11.44140625" style="315"/>
    <col min="258" max="258" width="0" style="315" hidden="1" customWidth="1"/>
    <col min="259" max="259" width="7.44140625" style="315" customWidth="1"/>
    <col min="260" max="260" width="1.88671875" style="315" customWidth="1"/>
    <col min="261" max="261" width="1.5546875" style="315" customWidth="1"/>
    <col min="262" max="275" width="0" style="315" hidden="1" customWidth="1"/>
    <col min="276" max="276" width="42" style="315" customWidth="1"/>
    <col min="277" max="278" width="14.44140625" style="315" customWidth="1"/>
    <col min="279" max="279" width="12.33203125" style="315" customWidth="1"/>
    <col min="280" max="284" width="13.6640625" style="315" customWidth="1"/>
    <col min="285" max="285" width="7.109375" style="315" bestFit="1" customWidth="1"/>
    <col min="286" max="286" width="13.44140625" style="315" bestFit="1" customWidth="1"/>
    <col min="287" max="287" width="14.44140625" style="315" customWidth="1"/>
    <col min="288" max="288" width="46.6640625" style="315" customWidth="1"/>
    <col min="289" max="289" width="65.88671875" style="315" customWidth="1"/>
    <col min="290" max="291" width="14.44140625" style="315" customWidth="1"/>
    <col min="292" max="292" width="18.109375" style="315" customWidth="1"/>
    <col min="293" max="293" width="22.88671875" style="315" customWidth="1"/>
    <col min="294" max="295" width="86.33203125" style="315" customWidth="1"/>
    <col min="296" max="513" width="11.44140625" style="315"/>
    <col min="514" max="514" width="0" style="315" hidden="1" customWidth="1"/>
    <col min="515" max="515" width="7.44140625" style="315" customWidth="1"/>
    <col min="516" max="516" width="1.88671875" style="315" customWidth="1"/>
    <col min="517" max="517" width="1.5546875" style="315" customWidth="1"/>
    <col min="518" max="531" width="0" style="315" hidden="1" customWidth="1"/>
    <col min="532" max="532" width="42" style="315" customWidth="1"/>
    <col min="533" max="534" width="14.44140625" style="315" customWidth="1"/>
    <col min="535" max="535" width="12.33203125" style="315" customWidth="1"/>
    <col min="536" max="540" width="13.6640625" style="315" customWidth="1"/>
    <col min="541" max="541" width="7.109375" style="315" bestFit="1" customWidth="1"/>
    <col min="542" max="542" width="13.44140625" style="315" bestFit="1" customWidth="1"/>
    <col min="543" max="543" width="14.44140625" style="315" customWidth="1"/>
    <col min="544" max="544" width="46.6640625" style="315" customWidth="1"/>
    <col min="545" max="545" width="65.88671875" style="315" customWidth="1"/>
    <col min="546" max="547" width="14.44140625" style="315" customWidth="1"/>
    <col min="548" max="548" width="18.109375" style="315" customWidth="1"/>
    <col min="549" max="549" width="22.88671875" style="315" customWidth="1"/>
    <col min="550" max="551" width="86.33203125" style="315" customWidth="1"/>
    <col min="552" max="769" width="11.44140625" style="315"/>
    <col min="770" max="770" width="0" style="315" hidden="1" customWidth="1"/>
    <col min="771" max="771" width="7.44140625" style="315" customWidth="1"/>
    <col min="772" max="772" width="1.88671875" style="315" customWidth="1"/>
    <col min="773" max="773" width="1.5546875" style="315" customWidth="1"/>
    <col min="774" max="787" width="0" style="315" hidden="1" customWidth="1"/>
    <col min="788" max="788" width="42" style="315" customWidth="1"/>
    <col min="789" max="790" width="14.44140625" style="315" customWidth="1"/>
    <col min="791" max="791" width="12.33203125" style="315" customWidth="1"/>
    <col min="792" max="796" width="13.6640625" style="315" customWidth="1"/>
    <col min="797" max="797" width="7.109375" style="315" bestFit="1" customWidth="1"/>
    <col min="798" max="798" width="13.44140625" style="315" bestFit="1" customWidth="1"/>
    <col min="799" max="799" width="14.44140625" style="315" customWidth="1"/>
    <col min="800" max="800" width="46.6640625" style="315" customWidth="1"/>
    <col min="801" max="801" width="65.88671875" style="315" customWidth="1"/>
    <col min="802" max="803" width="14.44140625" style="315" customWidth="1"/>
    <col min="804" max="804" width="18.109375" style="315" customWidth="1"/>
    <col min="805" max="805" width="22.88671875" style="315" customWidth="1"/>
    <col min="806" max="807" width="86.33203125" style="315" customWidth="1"/>
    <col min="808" max="1025" width="11.44140625" style="315"/>
    <col min="1026" max="1026" width="0" style="315" hidden="1" customWidth="1"/>
    <col min="1027" max="1027" width="7.44140625" style="315" customWidth="1"/>
    <col min="1028" max="1028" width="1.88671875" style="315" customWidth="1"/>
    <col min="1029" max="1029" width="1.5546875" style="315" customWidth="1"/>
    <col min="1030" max="1043" width="0" style="315" hidden="1" customWidth="1"/>
    <col min="1044" max="1044" width="42" style="315" customWidth="1"/>
    <col min="1045" max="1046" width="14.44140625" style="315" customWidth="1"/>
    <col min="1047" max="1047" width="12.33203125" style="315" customWidth="1"/>
    <col min="1048" max="1052" width="13.6640625" style="315" customWidth="1"/>
    <col min="1053" max="1053" width="7.109375" style="315" bestFit="1" customWidth="1"/>
    <col min="1054" max="1054" width="13.44140625" style="315" bestFit="1" customWidth="1"/>
    <col min="1055" max="1055" width="14.44140625" style="315" customWidth="1"/>
    <col min="1056" max="1056" width="46.6640625" style="315" customWidth="1"/>
    <col min="1057" max="1057" width="65.88671875" style="315" customWidth="1"/>
    <col min="1058" max="1059" width="14.44140625" style="315" customWidth="1"/>
    <col min="1060" max="1060" width="18.109375" style="315" customWidth="1"/>
    <col min="1061" max="1061" width="22.88671875" style="315" customWidth="1"/>
    <col min="1062" max="1063" width="86.33203125" style="315" customWidth="1"/>
    <col min="1064" max="1281" width="11.44140625" style="315"/>
    <col min="1282" max="1282" width="0" style="315" hidden="1" customWidth="1"/>
    <col min="1283" max="1283" width="7.44140625" style="315" customWidth="1"/>
    <col min="1284" max="1284" width="1.88671875" style="315" customWidth="1"/>
    <col min="1285" max="1285" width="1.5546875" style="315" customWidth="1"/>
    <col min="1286" max="1299" width="0" style="315" hidden="1" customWidth="1"/>
    <col min="1300" max="1300" width="42" style="315" customWidth="1"/>
    <col min="1301" max="1302" width="14.44140625" style="315" customWidth="1"/>
    <col min="1303" max="1303" width="12.33203125" style="315" customWidth="1"/>
    <col min="1304" max="1308" width="13.6640625" style="315" customWidth="1"/>
    <col min="1309" max="1309" width="7.109375" style="315" bestFit="1" customWidth="1"/>
    <col min="1310" max="1310" width="13.44140625" style="315" bestFit="1" customWidth="1"/>
    <col min="1311" max="1311" width="14.44140625" style="315" customWidth="1"/>
    <col min="1312" max="1312" width="46.6640625" style="315" customWidth="1"/>
    <col min="1313" max="1313" width="65.88671875" style="315" customWidth="1"/>
    <col min="1314" max="1315" width="14.44140625" style="315" customWidth="1"/>
    <col min="1316" max="1316" width="18.109375" style="315" customWidth="1"/>
    <col min="1317" max="1317" width="22.88671875" style="315" customWidth="1"/>
    <col min="1318" max="1319" width="86.33203125" style="315" customWidth="1"/>
    <col min="1320" max="1537" width="11.44140625" style="315"/>
    <col min="1538" max="1538" width="0" style="315" hidden="1" customWidth="1"/>
    <col min="1539" max="1539" width="7.44140625" style="315" customWidth="1"/>
    <col min="1540" max="1540" width="1.88671875" style="315" customWidth="1"/>
    <col min="1541" max="1541" width="1.5546875" style="315" customWidth="1"/>
    <col min="1542" max="1555" width="0" style="315" hidden="1" customWidth="1"/>
    <col min="1556" max="1556" width="42" style="315" customWidth="1"/>
    <col min="1557" max="1558" width="14.44140625" style="315" customWidth="1"/>
    <col min="1559" max="1559" width="12.33203125" style="315" customWidth="1"/>
    <col min="1560" max="1564" width="13.6640625" style="315" customWidth="1"/>
    <col min="1565" max="1565" width="7.109375" style="315" bestFit="1" customWidth="1"/>
    <col min="1566" max="1566" width="13.44140625" style="315" bestFit="1" customWidth="1"/>
    <col min="1567" max="1567" width="14.44140625" style="315" customWidth="1"/>
    <col min="1568" max="1568" width="46.6640625" style="315" customWidth="1"/>
    <col min="1569" max="1569" width="65.88671875" style="315" customWidth="1"/>
    <col min="1570" max="1571" width="14.44140625" style="315" customWidth="1"/>
    <col min="1572" max="1572" width="18.109375" style="315" customWidth="1"/>
    <col min="1573" max="1573" width="22.88671875" style="315" customWidth="1"/>
    <col min="1574" max="1575" width="86.33203125" style="315" customWidth="1"/>
    <col min="1576" max="1793" width="11.44140625" style="315"/>
    <col min="1794" max="1794" width="0" style="315" hidden="1" customWidth="1"/>
    <col min="1795" max="1795" width="7.44140625" style="315" customWidth="1"/>
    <col min="1796" max="1796" width="1.88671875" style="315" customWidth="1"/>
    <col min="1797" max="1797" width="1.5546875" style="315" customWidth="1"/>
    <col min="1798" max="1811" width="0" style="315" hidden="1" customWidth="1"/>
    <col min="1812" max="1812" width="42" style="315" customWidth="1"/>
    <col min="1813" max="1814" width="14.44140625" style="315" customWidth="1"/>
    <col min="1815" max="1815" width="12.33203125" style="315" customWidth="1"/>
    <col min="1816" max="1820" width="13.6640625" style="315" customWidth="1"/>
    <col min="1821" max="1821" width="7.109375" style="315" bestFit="1" customWidth="1"/>
    <col min="1822" max="1822" width="13.44140625" style="315" bestFit="1" customWidth="1"/>
    <col min="1823" max="1823" width="14.44140625" style="315" customWidth="1"/>
    <col min="1824" max="1824" width="46.6640625" style="315" customWidth="1"/>
    <col min="1825" max="1825" width="65.88671875" style="315" customWidth="1"/>
    <col min="1826" max="1827" width="14.44140625" style="315" customWidth="1"/>
    <col min="1828" max="1828" width="18.109375" style="315" customWidth="1"/>
    <col min="1829" max="1829" width="22.88671875" style="315" customWidth="1"/>
    <col min="1830" max="1831" width="86.33203125" style="315" customWidth="1"/>
    <col min="1832" max="2049" width="11.44140625" style="315"/>
    <col min="2050" max="2050" width="0" style="315" hidden="1" customWidth="1"/>
    <col min="2051" max="2051" width="7.44140625" style="315" customWidth="1"/>
    <col min="2052" max="2052" width="1.88671875" style="315" customWidth="1"/>
    <col min="2053" max="2053" width="1.5546875" style="315" customWidth="1"/>
    <col min="2054" max="2067" width="0" style="315" hidden="1" customWidth="1"/>
    <col min="2068" max="2068" width="42" style="315" customWidth="1"/>
    <col min="2069" max="2070" width="14.44140625" style="315" customWidth="1"/>
    <col min="2071" max="2071" width="12.33203125" style="315" customWidth="1"/>
    <col min="2072" max="2076" width="13.6640625" style="315" customWidth="1"/>
    <col min="2077" max="2077" width="7.109375" style="315" bestFit="1" customWidth="1"/>
    <col min="2078" max="2078" width="13.44140625" style="315" bestFit="1" customWidth="1"/>
    <col min="2079" max="2079" width="14.44140625" style="315" customWidth="1"/>
    <col min="2080" max="2080" width="46.6640625" style="315" customWidth="1"/>
    <col min="2081" max="2081" width="65.88671875" style="315" customWidth="1"/>
    <col min="2082" max="2083" width="14.44140625" style="315" customWidth="1"/>
    <col min="2084" max="2084" width="18.109375" style="315" customWidth="1"/>
    <col min="2085" max="2085" width="22.88671875" style="315" customWidth="1"/>
    <col min="2086" max="2087" width="86.33203125" style="315" customWidth="1"/>
    <col min="2088" max="2305" width="11.44140625" style="315"/>
    <col min="2306" max="2306" width="0" style="315" hidden="1" customWidth="1"/>
    <col min="2307" max="2307" width="7.44140625" style="315" customWidth="1"/>
    <col min="2308" max="2308" width="1.88671875" style="315" customWidth="1"/>
    <col min="2309" max="2309" width="1.5546875" style="315" customWidth="1"/>
    <col min="2310" max="2323" width="0" style="315" hidden="1" customWidth="1"/>
    <col min="2324" max="2324" width="42" style="315" customWidth="1"/>
    <col min="2325" max="2326" width="14.44140625" style="315" customWidth="1"/>
    <col min="2327" max="2327" width="12.33203125" style="315" customWidth="1"/>
    <col min="2328" max="2332" width="13.6640625" style="315" customWidth="1"/>
    <col min="2333" max="2333" width="7.109375" style="315" bestFit="1" customWidth="1"/>
    <col min="2334" max="2334" width="13.44140625" style="315" bestFit="1" customWidth="1"/>
    <col min="2335" max="2335" width="14.44140625" style="315" customWidth="1"/>
    <col min="2336" max="2336" width="46.6640625" style="315" customWidth="1"/>
    <col min="2337" max="2337" width="65.88671875" style="315" customWidth="1"/>
    <col min="2338" max="2339" width="14.44140625" style="315" customWidth="1"/>
    <col min="2340" max="2340" width="18.109375" style="315" customWidth="1"/>
    <col min="2341" max="2341" width="22.88671875" style="315" customWidth="1"/>
    <col min="2342" max="2343" width="86.33203125" style="315" customWidth="1"/>
    <col min="2344" max="2561" width="11.44140625" style="315"/>
    <col min="2562" max="2562" width="0" style="315" hidden="1" customWidth="1"/>
    <col min="2563" max="2563" width="7.44140625" style="315" customWidth="1"/>
    <col min="2564" max="2564" width="1.88671875" style="315" customWidth="1"/>
    <col min="2565" max="2565" width="1.5546875" style="315" customWidth="1"/>
    <col min="2566" max="2579" width="0" style="315" hidden="1" customWidth="1"/>
    <col min="2580" max="2580" width="42" style="315" customWidth="1"/>
    <col min="2581" max="2582" width="14.44140625" style="315" customWidth="1"/>
    <col min="2583" max="2583" width="12.33203125" style="315" customWidth="1"/>
    <col min="2584" max="2588" width="13.6640625" style="315" customWidth="1"/>
    <col min="2589" max="2589" width="7.109375" style="315" bestFit="1" customWidth="1"/>
    <col min="2590" max="2590" width="13.44140625" style="315" bestFit="1" customWidth="1"/>
    <col min="2591" max="2591" width="14.44140625" style="315" customWidth="1"/>
    <col min="2592" max="2592" width="46.6640625" style="315" customWidth="1"/>
    <col min="2593" max="2593" width="65.88671875" style="315" customWidth="1"/>
    <col min="2594" max="2595" width="14.44140625" style="315" customWidth="1"/>
    <col min="2596" max="2596" width="18.109375" style="315" customWidth="1"/>
    <col min="2597" max="2597" width="22.88671875" style="315" customWidth="1"/>
    <col min="2598" max="2599" width="86.33203125" style="315" customWidth="1"/>
    <col min="2600" max="2817" width="11.44140625" style="315"/>
    <col min="2818" max="2818" width="0" style="315" hidden="1" customWidth="1"/>
    <col min="2819" max="2819" width="7.44140625" style="315" customWidth="1"/>
    <col min="2820" max="2820" width="1.88671875" style="315" customWidth="1"/>
    <col min="2821" max="2821" width="1.5546875" style="315" customWidth="1"/>
    <col min="2822" max="2835" width="0" style="315" hidden="1" customWidth="1"/>
    <col min="2836" max="2836" width="42" style="315" customWidth="1"/>
    <col min="2837" max="2838" width="14.44140625" style="315" customWidth="1"/>
    <col min="2839" max="2839" width="12.33203125" style="315" customWidth="1"/>
    <col min="2840" max="2844" width="13.6640625" style="315" customWidth="1"/>
    <col min="2845" max="2845" width="7.109375" style="315" bestFit="1" customWidth="1"/>
    <col min="2846" max="2846" width="13.44140625" style="315" bestFit="1" customWidth="1"/>
    <col min="2847" max="2847" width="14.44140625" style="315" customWidth="1"/>
    <col min="2848" max="2848" width="46.6640625" style="315" customWidth="1"/>
    <col min="2849" max="2849" width="65.88671875" style="315" customWidth="1"/>
    <col min="2850" max="2851" width="14.44140625" style="315" customWidth="1"/>
    <col min="2852" max="2852" width="18.109375" style="315" customWidth="1"/>
    <col min="2853" max="2853" width="22.88671875" style="315" customWidth="1"/>
    <col min="2854" max="2855" width="86.33203125" style="315" customWidth="1"/>
    <col min="2856" max="3073" width="11.44140625" style="315"/>
    <col min="3074" max="3074" width="0" style="315" hidden="1" customWidth="1"/>
    <col min="3075" max="3075" width="7.44140625" style="315" customWidth="1"/>
    <col min="3076" max="3076" width="1.88671875" style="315" customWidth="1"/>
    <col min="3077" max="3077" width="1.5546875" style="315" customWidth="1"/>
    <col min="3078" max="3091" width="0" style="315" hidden="1" customWidth="1"/>
    <col min="3092" max="3092" width="42" style="315" customWidth="1"/>
    <col min="3093" max="3094" width="14.44140625" style="315" customWidth="1"/>
    <col min="3095" max="3095" width="12.33203125" style="315" customWidth="1"/>
    <col min="3096" max="3100" width="13.6640625" style="315" customWidth="1"/>
    <col min="3101" max="3101" width="7.109375" style="315" bestFit="1" customWidth="1"/>
    <col min="3102" max="3102" width="13.44140625" style="315" bestFit="1" customWidth="1"/>
    <col min="3103" max="3103" width="14.44140625" style="315" customWidth="1"/>
    <col min="3104" max="3104" width="46.6640625" style="315" customWidth="1"/>
    <col min="3105" max="3105" width="65.88671875" style="315" customWidth="1"/>
    <col min="3106" max="3107" width="14.44140625" style="315" customWidth="1"/>
    <col min="3108" max="3108" width="18.109375" style="315" customWidth="1"/>
    <col min="3109" max="3109" width="22.88671875" style="315" customWidth="1"/>
    <col min="3110" max="3111" width="86.33203125" style="315" customWidth="1"/>
    <col min="3112" max="3329" width="11.44140625" style="315"/>
    <col min="3330" max="3330" width="0" style="315" hidden="1" customWidth="1"/>
    <col min="3331" max="3331" width="7.44140625" style="315" customWidth="1"/>
    <col min="3332" max="3332" width="1.88671875" style="315" customWidth="1"/>
    <col min="3333" max="3333" width="1.5546875" style="315" customWidth="1"/>
    <col min="3334" max="3347" width="0" style="315" hidden="1" customWidth="1"/>
    <col min="3348" max="3348" width="42" style="315" customWidth="1"/>
    <col min="3349" max="3350" width="14.44140625" style="315" customWidth="1"/>
    <col min="3351" max="3351" width="12.33203125" style="315" customWidth="1"/>
    <col min="3352" max="3356" width="13.6640625" style="315" customWidth="1"/>
    <col min="3357" max="3357" width="7.109375" style="315" bestFit="1" customWidth="1"/>
    <col min="3358" max="3358" width="13.44140625" style="315" bestFit="1" customWidth="1"/>
    <col min="3359" max="3359" width="14.44140625" style="315" customWidth="1"/>
    <col min="3360" max="3360" width="46.6640625" style="315" customWidth="1"/>
    <col min="3361" max="3361" width="65.88671875" style="315" customWidth="1"/>
    <col min="3362" max="3363" width="14.44140625" style="315" customWidth="1"/>
    <col min="3364" max="3364" width="18.109375" style="315" customWidth="1"/>
    <col min="3365" max="3365" width="22.88671875" style="315" customWidth="1"/>
    <col min="3366" max="3367" width="86.33203125" style="315" customWidth="1"/>
    <col min="3368" max="3585" width="11.44140625" style="315"/>
    <col min="3586" max="3586" width="0" style="315" hidden="1" customWidth="1"/>
    <col min="3587" max="3587" width="7.44140625" style="315" customWidth="1"/>
    <col min="3588" max="3588" width="1.88671875" style="315" customWidth="1"/>
    <col min="3589" max="3589" width="1.5546875" style="315" customWidth="1"/>
    <col min="3590" max="3603" width="0" style="315" hidden="1" customWidth="1"/>
    <col min="3604" max="3604" width="42" style="315" customWidth="1"/>
    <col min="3605" max="3606" width="14.44140625" style="315" customWidth="1"/>
    <col min="3607" max="3607" width="12.33203125" style="315" customWidth="1"/>
    <col min="3608" max="3612" width="13.6640625" style="315" customWidth="1"/>
    <col min="3613" max="3613" width="7.109375" style="315" bestFit="1" customWidth="1"/>
    <col min="3614" max="3614" width="13.44140625" style="315" bestFit="1" customWidth="1"/>
    <col min="3615" max="3615" width="14.44140625" style="315" customWidth="1"/>
    <col min="3616" max="3616" width="46.6640625" style="315" customWidth="1"/>
    <col min="3617" max="3617" width="65.88671875" style="315" customWidth="1"/>
    <col min="3618" max="3619" width="14.44140625" style="315" customWidth="1"/>
    <col min="3620" max="3620" width="18.109375" style="315" customWidth="1"/>
    <col min="3621" max="3621" width="22.88671875" style="315" customWidth="1"/>
    <col min="3622" max="3623" width="86.33203125" style="315" customWidth="1"/>
    <col min="3624" max="3841" width="11.44140625" style="315"/>
    <col min="3842" max="3842" width="0" style="315" hidden="1" customWidth="1"/>
    <col min="3843" max="3843" width="7.44140625" style="315" customWidth="1"/>
    <col min="3844" max="3844" width="1.88671875" style="315" customWidth="1"/>
    <col min="3845" max="3845" width="1.5546875" style="315" customWidth="1"/>
    <col min="3846" max="3859" width="0" style="315" hidden="1" customWidth="1"/>
    <col min="3860" max="3860" width="42" style="315" customWidth="1"/>
    <col min="3861" max="3862" width="14.44140625" style="315" customWidth="1"/>
    <col min="3863" max="3863" width="12.33203125" style="315" customWidth="1"/>
    <col min="3864" max="3868" width="13.6640625" style="315" customWidth="1"/>
    <col min="3869" max="3869" width="7.109375" style="315" bestFit="1" customWidth="1"/>
    <col min="3870" max="3870" width="13.44140625" style="315" bestFit="1" customWidth="1"/>
    <col min="3871" max="3871" width="14.44140625" style="315" customWidth="1"/>
    <col min="3872" max="3872" width="46.6640625" style="315" customWidth="1"/>
    <col min="3873" max="3873" width="65.88671875" style="315" customWidth="1"/>
    <col min="3874" max="3875" width="14.44140625" style="315" customWidth="1"/>
    <col min="3876" max="3876" width="18.109375" style="315" customWidth="1"/>
    <col min="3877" max="3877" width="22.88671875" style="315" customWidth="1"/>
    <col min="3878" max="3879" width="86.33203125" style="315" customWidth="1"/>
    <col min="3880" max="4097" width="11.44140625" style="315"/>
    <col min="4098" max="4098" width="0" style="315" hidden="1" customWidth="1"/>
    <col min="4099" max="4099" width="7.44140625" style="315" customWidth="1"/>
    <col min="4100" max="4100" width="1.88671875" style="315" customWidth="1"/>
    <col min="4101" max="4101" width="1.5546875" style="315" customWidth="1"/>
    <col min="4102" max="4115" width="0" style="315" hidden="1" customWidth="1"/>
    <col min="4116" max="4116" width="42" style="315" customWidth="1"/>
    <col min="4117" max="4118" width="14.44140625" style="315" customWidth="1"/>
    <col min="4119" max="4119" width="12.33203125" style="315" customWidth="1"/>
    <col min="4120" max="4124" width="13.6640625" style="315" customWidth="1"/>
    <col min="4125" max="4125" width="7.109375" style="315" bestFit="1" customWidth="1"/>
    <col min="4126" max="4126" width="13.44140625" style="315" bestFit="1" customWidth="1"/>
    <col min="4127" max="4127" width="14.44140625" style="315" customWidth="1"/>
    <col min="4128" max="4128" width="46.6640625" style="315" customWidth="1"/>
    <col min="4129" max="4129" width="65.88671875" style="315" customWidth="1"/>
    <col min="4130" max="4131" width="14.44140625" style="315" customWidth="1"/>
    <col min="4132" max="4132" width="18.109375" style="315" customWidth="1"/>
    <col min="4133" max="4133" width="22.88671875" style="315" customWidth="1"/>
    <col min="4134" max="4135" width="86.33203125" style="315" customWidth="1"/>
    <col min="4136" max="4353" width="11.44140625" style="315"/>
    <col min="4354" max="4354" width="0" style="315" hidden="1" customWidth="1"/>
    <col min="4355" max="4355" width="7.44140625" style="315" customWidth="1"/>
    <col min="4356" max="4356" width="1.88671875" style="315" customWidth="1"/>
    <col min="4357" max="4357" width="1.5546875" style="315" customWidth="1"/>
    <col min="4358" max="4371" width="0" style="315" hidden="1" customWidth="1"/>
    <col min="4372" max="4372" width="42" style="315" customWidth="1"/>
    <col min="4373" max="4374" width="14.44140625" style="315" customWidth="1"/>
    <col min="4375" max="4375" width="12.33203125" style="315" customWidth="1"/>
    <col min="4376" max="4380" width="13.6640625" style="315" customWidth="1"/>
    <col min="4381" max="4381" width="7.109375" style="315" bestFit="1" customWidth="1"/>
    <col min="4382" max="4382" width="13.44140625" style="315" bestFit="1" customWidth="1"/>
    <col min="4383" max="4383" width="14.44140625" style="315" customWidth="1"/>
    <col min="4384" max="4384" width="46.6640625" style="315" customWidth="1"/>
    <col min="4385" max="4385" width="65.88671875" style="315" customWidth="1"/>
    <col min="4386" max="4387" width="14.44140625" style="315" customWidth="1"/>
    <col min="4388" max="4388" width="18.109375" style="315" customWidth="1"/>
    <col min="4389" max="4389" width="22.88671875" style="315" customWidth="1"/>
    <col min="4390" max="4391" width="86.33203125" style="315" customWidth="1"/>
    <col min="4392" max="4609" width="11.44140625" style="315"/>
    <col min="4610" max="4610" width="0" style="315" hidden="1" customWidth="1"/>
    <col min="4611" max="4611" width="7.44140625" style="315" customWidth="1"/>
    <col min="4612" max="4612" width="1.88671875" style="315" customWidth="1"/>
    <col min="4613" max="4613" width="1.5546875" style="315" customWidth="1"/>
    <col min="4614" max="4627" width="0" style="315" hidden="1" customWidth="1"/>
    <col min="4628" max="4628" width="42" style="315" customWidth="1"/>
    <col min="4629" max="4630" width="14.44140625" style="315" customWidth="1"/>
    <col min="4631" max="4631" width="12.33203125" style="315" customWidth="1"/>
    <col min="4632" max="4636" width="13.6640625" style="315" customWidth="1"/>
    <col min="4637" max="4637" width="7.109375" style="315" bestFit="1" customWidth="1"/>
    <col min="4638" max="4638" width="13.44140625" style="315" bestFit="1" customWidth="1"/>
    <col min="4639" max="4639" width="14.44140625" style="315" customWidth="1"/>
    <col min="4640" max="4640" width="46.6640625" style="315" customWidth="1"/>
    <col min="4641" max="4641" width="65.88671875" style="315" customWidth="1"/>
    <col min="4642" max="4643" width="14.44140625" style="315" customWidth="1"/>
    <col min="4644" max="4644" width="18.109375" style="315" customWidth="1"/>
    <col min="4645" max="4645" width="22.88671875" style="315" customWidth="1"/>
    <col min="4646" max="4647" width="86.33203125" style="315" customWidth="1"/>
    <col min="4648" max="4865" width="11.44140625" style="315"/>
    <col min="4866" max="4866" width="0" style="315" hidden="1" customWidth="1"/>
    <col min="4867" max="4867" width="7.44140625" style="315" customWidth="1"/>
    <col min="4868" max="4868" width="1.88671875" style="315" customWidth="1"/>
    <col min="4869" max="4869" width="1.5546875" style="315" customWidth="1"/>
    <col min="4870" max="4883" width="0" style="315" hidden="1" customWidth="1"/>
    <col min="4884" max="4884" width="42" style="315" customWidth="1"/>
    <col min="4885" max="4886" width="14.44140625" style="315" customWidth="1"/>
    <col min="4887" max="4887" width="12.33203125" style="315" customWidth="1"/>
    <col min="4888" max="4892" width="13.6640625" style="315" customWidth="1"/>
    <col min="4893" max="4893" width="7.109375" style="315" bestFit="1" customWidth="1"/>
    <col min="4894" max="4894" width="13.44140625" style="315" bestFit="1" customWidth="1"/>
    <col min="4895" max="4895" width="14.44140625" style="315" customWidth="1"/>
    <col min="4896" max="4896" width="46.6640625" style="315" customWidth="1"/>
    <col min="4897" max="4897" width="65.88671875" style="315" customWidth="1"/>
    <col min="4898" max="4899" width="14.44140625" style="315" customWidth="1"/>
    <col min="4900" max="4900" width="18.109375" style="315" customWidth="1"/>
    <col min="4901" max="4901" width="22.88671875" style="315" customWidth="1"/>
    <col min="4902" max="4903" width="86.33203125" style="315" customWidth="1"/>
    <col min="4904" max="5121" width="11.44140625" style="315"/>
    <col min="5122" max="5122" width="0" style="315" hidden="1" customWidth="1"/>
    <col min="5123" max="5123" width="7.44140625" style="315" customWidth="1"/>
    <col min="5124" max="5124" width="1.88671875" style="315" customWidth="1"/>
    <col min="5125" max="5125" width="1.5546875" style="315" customWidth="1"/>
    <col min="5126" max="5139" width="0" style="315" hidden="1" customWidth="1"/>
    <col min="5140" max="5140" width="42" style="315" customWidth="1"/>
    <col min="5141" max="5142" width="14.44140625" style="315" customWidth="1"/>
    <col min="5143" max="5143" width="12.33203125" style="315" customWidth="1"/>
    <col min="5144" max="5148" width="13.6640625" style="315" customWidth="1"/>
    <col min="5149" max="5149" width="7.109375" style="315" bestFit="1" customWidth="1"/>
    <col min="5150" max="5150" width="13.44140625" style="315" bestFit="1" customWidth="1"/>
    <col min="5151" max="5151" width="14.44140625" style="315" customWidth="1"/>
    <col min="5152" max="5152" width="46.6640625" style="315" customWidth="1"/>
    <col min="5153" max="5153" width="65.88671875" style="315" customWidth="1"/>
    <col min="5154" max="5155" width="14.44140625" style="315" customWidth="1"/>
    <col min="5156" max="5156" width="18.109375" style="315" customWidth="1"/>
    <col min="5157" max="5157" width="22.88671875" style="315" customWidth="1"/>
    <col min="5158" max="5159" width="86.33203125" style="315" customWidth="1"/>
    <col min="5160" max="5377" width="11.44140625" style="315"/>
    <col min="5378" max="5378" width="0" style="315" hidden="1" customWidth="1"/>
    <col min="5379" max="5379" width="7.44140625" style="315" customWidth="1"/>
    <col min="5380" max="5380" width="1.88671875" style="315" customWidth="1"/>
    <col min="5381" max="5381" width="1.5546875" style="315" customWidth="1"/>
    <col min="5382" max="5395" width="0" style="315" hidden="1" customWidth="1"/>
    <col min="5396" max="5396" width="42" style="315" customWidth="1"/>
    <col min="5397" max="5398" width="14.44140625" style="315" customWidth="1"/>
    <col min="5399" max="5399" width="12.33203125" style="315" customWidth="1"/>
    <col min="5400" max="5404" width="13.6640625" style="315" customWidth="1"/>
    <col min="5405" max="5405" width="7.109375" style="315" bestFit="1" customWidth="1"/>
    <col min="5406" max="5406" width="13.44140625" style="315" bestFit="1" customWidth="1"/>
    <col min="5407" max="5407" width="14.44140625" style="315" customWidth="1"/>
    <col min="5408" max="5408" width="46.6640625" style="315" customWidth="1"/>
    <col min="5409" max="5409" width="65.88671875" style="315" customWidth="1"/>
    <col min="5410" max="5411" width="14.44140625" style="315" customWidth="1"/>
    <col min="5412" max="5412" width="18.109375" style="315" customWidth="1"/>
    <col min="5413" max="5413" width="22.88671875" style="315" customWidth="1"/>
    <col min="5414" max="5415" width="86.33203125" style="315" customWidth="1"/>
    <col min="5416" max="5633" width="11.44140625" style="315"/>
    <col min="5634" max="5634" width="0" style="315" hidden="1" customWidth="1"/>
    <col min="5635" max="5635" width="7.44140625" style="315" customWidth="1"/>
    <col min="5636" max="5636" width="1.88671875" style="315" customWidth="1"/>
    <col min="5637" max="5637" width="1.5546875" style="315" customWidth="1"/>
    <col min="5638" max="5651" width="0" style="315" hidden="1" customWidth="1"/>
    <col min="5652" max="5652" width="42" style="315" customWidth="1"/>
    <col min="5653" max="5654" width="14.44140625" style="315" customWidth="1"/>
    <col min="5655" max="5655" width="12.33203125" style="315" customWidth="1"/>
    <col min="5656" max="5660" width="13.6640625" style="315" customWidth="1"/>
    <col min="5661" max="5661" width="7.109375" style="315" bestFit="1" customWidth="1"/>
    <col min="5662" max="5662" width="13.44140625" style="315" bestFit="1" customWidth="1"/>
    <col min="5663" max="5663" width="14.44140625" style="315" customWidth="1"/>
    <col min="5664" max="5664" width="46.6640625" style="315" customWidth="1"/>
    <col min="5665" max="5665" width="65.88671875" style="315" customWidth="1"/>
    <col min="5666" max="5667" width="14.44140625" style="315" customWidth="1"/>
    <col min="5668" max="5668" width="18.109375" style="315" customWidth="1"/>
    <col min="5669" max="5669" width="22.88671875" style="315" customWidth="1"/>
    <col min="5670" max="5671" width="86.33203125" style="315" customWidth="1"/>
    <col min="5672" max="5889" width="11.44140625" style="315"/>
    <col min="5890" max="5890" width="0" style="315" hidden="1" customWidth="1"/>
    <col min="5891" max="5891" width="7.44140625" style="315" customWidth="1"/>
    <col min="5892" max="5892" width="1.88671875" style="315" customWidth="1"/>
    <col min="5893" max="5893" width="1.5546875" style="315" customWidth="1"/>
    <col min="5894" max="5907" width="0" style="315" hidden="1" customWidth="1"/>
    <col min="5908" max="5908" width="42" style="315" customWidth="1"/>
    <col min="5909" max="5910" width="14.44140625" style="315" customWidth="1"/>
    <col min="5911" max="5911" width="12.33203125" style="315" customWidth="1"/>
    <col min="5912" max="5916" width="13.6640625" style="315" customWidth="1"/>
    <col min="5917" max="5917" width="7.109375" style="315" bestFit="1" customWidth="1"/>
    <col min="5918" max="5918" width="13.44140625" style="315" bestFit="1" customWidth="1"/>
    <col min="5919" max="5919" width="14.44140625" style="315" customWidth="1"/>
    <col min="5920" max="5920" width="46.6640625" style="315" customWidth="1"/>
    <col min="5921" max="5921" width="65.88671875" style="315" customWidth="1"/>
    <col min="5922" max="5923" width="14.44140625" style="315" customWidth="1"/>
    <col min="5924" max="5924" width="18.109375" style="315" customWidth="1"/>
    <col min="5925" max="5925" width="22.88671875" style="315" customWidth="1"/>
    <col min="5926" max="5927" width="86.33203125" style="315" customWidth="1"/>
    <col min="5928" max="6145" width="11.44140625" style="315"/>
    <col min="6146" max="6146" width="0" style="315" hidden="1" customWidth="1"/>
    <col min="6147" max="6147" width="7.44140625" style="315" customWidth="1"/>
    <col min="6148" max="6148" width="1.88671875" style="315" customWidth="1"/>
    <col min="6149" max="6149" width="1.5546875" style="315" customWidth="1"/>
    <col min="6150" max="6163" width="0" style="315" hidden="1" customWidth="1"/>
    <col min="6164" max="6164" width="42" style="315" customWidth="1"/>
    <col min="6165" max="6166" width="14.44140625" style="315" customWidth="1"/>
    <col min="6167" max="6167" width="12.33203125" style="315" customWidth="1"/>
    <col min="6168" max="6172" width="13.6640625" style="315" customWidth="1"/>
    <col min="6173" max="6173" width="7.109375" style="315" bestFit="1" customWidth="1"/>
    <col min="6174" max="6174" width="13.44140625" style="315" bestFit="1" customWidth="1"/>
    <col min="6175" max="6175" width="14.44140625" style="315" customWidth="1"/>
    <col min="6176" max="6176" width="46.6640625" style="315" customWidth="1"/>
    <col min="6177" max="6177" width="65.88671875" style="315" customWidth="1"/>
    <col min="6178" max="6179" width="14.44140625" style="315" customWidth="1"/>
    <col min="6180" max="6180" width="18.109375" style="315" customWidth="1"/>
    <col min="6181" max="6181" width="22.88671875" style="315" customWidth="1"/>
    <col min="6182" max="6183" width="86.33203125" style="315" customWidth="1"/>
    <col min="6184" max="6401" width="11.44140625" style="315"/>
    <col min="6402" max="6402" width="0" style="315" hidden="1" customWidth="1"/>
    <col min="6403" max="6403" width="7.44140625" style="315" customWidth="1"/>
    <col min="6404" max="6404" width="1.88671875" style="315" customWidth="1"/>
    <col min="6405" max="6405" width="1.5546875" style="315" customWidth="1"/>
    <col min="6406" max="6419" width="0" style="315" hidden="1" customWidth="1"/>
    <col min="6420" max="6420" width="42" style="315" customWidth="1"/>
    <col min="6421" max="6422" width="14.44140625" style="315" customWidth="1"/>
    <col min="6423" max="6423" width="12.33203125" style="315" customWidth="1"/>
    <col min="6424" max="6428" width="13.6640625" style="315" customWidth="1"/>
    <col min="6429" max="6429" width="7.109375" style="315" bestFit="1" customWidth="1"/>
    <col min="6430" max="6430" width="13.44140625" style="315" bestFit="1" customWidth="1"/>
    <col min="6431" max="6431" width="14.44140625" style="315" customWidth="1"/>
    <col min="6432" max="6432" width="46.6640625" style="315" customWidth="1"/>
    <col min="6433" max="6433" width="65.88671875" style="315" customWidth="1"/>
    <col min="6434" max="6435" width="14.44140625" style="315" customWidth="1"/>
    <col min="6436" max="6436" width="18.109375" style="315" customWidth="1"/>
    <col min="6437" max="6437" width="22.88671875" style="315" customWidth="1"/>
    <col min="6438" max="6439" width="86.33203125" style="315" customWidth="1"/>
    <col min="6440" max="6657" width="11.44140625" style="315"/>
    <col min="6658" max="6658" width="0" style="315" hidden="1" customWidth="1"/>
    <col min="6659" max="6659" width="7.44140625" style="315" customWidth="1"/>
    <col min="6660" max="6660" width="1.88671875" style="315" customWidth="1"/>
    <col min="6661" max="6661" width="1.5546875" style="315" customWidth="1"/>
    <col min="6662" max="6675" width="0" style="315" hidden="1" customWidth="1"/>
    <col min="6676" max="6676" width="42" style="315" customWidth="1"/>
    <col min="6677" max="6678" width="14.44140625" style="315" customWidth="1"/>
    <col min="6679" max="6679" width="12.33203125" style="315" customWidth="1"/>
    <col min="6680" max="6684" width="13.6640625" style="315" customWidth="1"/>
    <col min="6685" max="6685" width="7.109375" style="315" bestFit="1" customWidth="1"/>
    <col min="6686" max="6686" width="13.44140625" style="315" bestFit="1" customWidth="1"/>
    <col min="6687" max="6687" width="14.44140625" style="315" customWidth="1"/>
    <col min="6688" max="6688" width="46.6640625" style="315" customWidth="1"/>
    <col min="6689" max="6689" width="65.88671875" style="315" customWidth="1"/>
    <col min="6690" max="6691" width="14.44140625" style="315" customWidth="1"/>
    <col min="6692" max="6692" width="18.109375" style="315" customWidth="1"/>
    <col min="6693" max="6693" width="22.88671875" style="315" customWidth="1"/>
    <col min="6694" max="6695" width="86.33203125" style="315" customWidth="1"/>
    <col min="6696" max="6913" width="11.44140625" style="315"/>
    <col min="6914" max="6914" width="0" style="315" hidden="1" customWidth="1"/>
    <col min="6915" max="6915" width="7.44140625" style="315" customWidth="1"/>
    <col min="6916" max="6916" width="1.88671875" style="315" customWidth="1"/>
    <col min="6917" max="6917" width="1.5546875" style="315" customWidth="1"/>
    <col min="6918" max="6931" width="0" style="315" hidden="1" customWidth="1"/>
    <col min="6932" max="6932" width="42" style="315" customWidth="1"/>
    <col min="6933" max="6934" width="14.44140625" style="315" customWidth="1"/>
    <col min="6935" max="6935" width="12.33203125" style="315" customWidth="1"/>
    <col min="6936" max="6940" width="13.6640625" style="315" customWidth="1"/>
    <col min="6941" max="6941" width="7.109375" style="315" bestFit="1" customWidth="1"/>
    <col min="6942" max="6942" width="13.44140625" style="315" bestFit="1" customWidth="1"/>
    <col min="6943" max="6943" width="14.44140625" style="315" customWidth="1"/>
    <col min="6944" max="6944" width="46.6640625" style="315" customWidth="1"/>
    <col min="6945" max="6945" width="65.88671875" style="315" customWidth="1"/>
    <col min="6946" max="6947" width="14.44140625" style="315" customWidth="1"/>
    <col min="6948" max="6948" width="18.109375" style="315" customWidth="1"/>
    <col min="6949" max="6949" width="22.88671875" style="315" customWidth="1"/>
    <col min="6950" max="6951" width="86.33203125" style="315" customWidth="1"/>
    <col min="6952" max="7169" width="11.44140625" style="315"/>
    <col min="7170" max="7170" width="0" style="315" hidden="1" customWidth="1"/>
    <col min="7171" max="7171" width="7.44140625" style="315" customWidth="1"/>
    <col min="7172" max="7172" width="1.88671875" style="315" customWidth="1"/>
    <col min="7173" max="7173" width="1.5546875" style="315" customWidth="1"/>
    <col min="7174" max="7187" width="0" style="315" hidden="1" customWidth="1"/>
    <col min="7188" max="7188" width="42" style="315" customWidth="1"/>
    <col min="7189" max="7190" width="14.44140625" style="315" customWidth="1"/>
    <col min="7191" max="7191" width="12.33203125" style="315" customWidth="1"/>
    <col min="7192" max="7196" width="13.6640625" style="315" customWidth="1"/>
    <col min="7197" max="7197" width="7.109375" style="315" bestFit="1" customWidth="1"/>
    <col min="7198" max="7198" width="13.44140625" style="315" bestFit="1" customWidth="1"/>
    <col min="7199" max="7199" width="14.44140625" style="315" customWidth="1"/>
    <col min="7200" max="7200" width="46.6640625" style="315" customWidth="1"/>
    <col min="7201" max="7201" width="65.88671875" style="315" customWidth="1"/>
    <col min="7202" max="7203" width="14.44140625" style="315" customWidth="1"/>
    <col min="7204" max="7204" width="18.109375" style="315" customWidth="1"/>
    <col min="7205" max="7205" width="22.88671875" style="315" customWidth="1"/>
    <col min="7206" max="7207" width="86.33203125" style="315" customWidth="1"/>
    <col min="7208" max="7425" width="11.44140625" style="315"/>
    <col min="7426" max="7426" width="0" style="315" hidden="1" customWidth="1"/>
    <col min="7427" max="7427" width="7.44140625" style="315" customWidth="1"/>
    <col min="7428" max="7428" width="1.88671875" style="315" customWidth="1"/>
    <col min="7429" max="7429" width="1.5546875" style="315" customWidth="1"/>
    <col min="7430" max="7443" width="0" style="315" hidden="1" customWidth="1"/>
    <col min="7444" max="7444" width="42" style="315" customWidth="1"/>
    <col min="7445" max="7446" width="14.44140625" style="315" customWidth="1"/>
    <col min="7447" max="7447" width="12.33203125" style="315" customWidth="1"/>
    <col min="7448" max="7452" width="13.6640625" style="315" customWidth="1"/>
    <col min="7453" max="7453" width="7.109375" style="315" bestFit="1" customWidth="1"/>
    <col min="7454" max="7454" width="13.44140625" style="315" bestFit="1" customWidth="1"/>
    <col min="7455" max="7455" width="14.44140625" style="315" customWidth="1"/>
    <col min="7456" max="7456" width="46.6640625" style="315" customWidth="1"/>
    <col min="7457" max="7457" width="65.88671875" style="315" customWidth="1"/>
    <col min="7458" max="7459" width="14.44140625" style="315" customWidth="1"/>
    <col min="7460" max="7460" width="18.109375" style="315" customWidth="1"/>
    <col min="7461" max="7461" width="22.88671875" style="315" customWidth="1"/>
    <col min="7462" max="7463" width="86.33203125" style="315" customWidth="1"/>
    <col min="7464" max="7681" width="11.44140625" style="315"/>
    <col min="7682" max="7682" width="0" style="315" hidden="1" customWidth="1"/>
    <col min="7683" max="7683" width="7.44140625" style="315" customWidth="1"/>
    <col min="7684" max="7684" width="1.88671875" style="315" customWidth="1"/>
    <col min="7685" max="7685" width="1.5546875" style="315" customWidth="1"/>
    <col min="7686" max="7699" width="0" style="315" hidden="1" customWidth="1"/>
    <col min="7700" max="7700" width="42" style="315" customWidth="1"/>
    <col min="7701" max="7702" width="14.44140625" style="315" customWidth="1"/>
    <col min="7703" max="7703" width="12.33203125" style="315" customWidth="1"/>
    <col min="7704" max="7708" width="13.6640625" style="315" customWidth="1"/>
    <col min="7709" max="7709" width="7.109375" style="315" bestFit="1" customWidth="1"/>
    <col min="7710" max="7710" width="13.44140625" style="315" bestFit="1" customWidth="1"/>
    <col min="7711" max="7711" width="14.44140625" style="315" customWidth="1"/>
    <col min="7712" max="7712" width="46.6640625" style="315" customWidth="1"/>
    <col min="7713" max="7713" width="65.88671875" style="315" customWidth="1"/>
    <col min="7714" max="7715" width="14.44140625" style="315" customWidth="1"/>
    <col min="7716" max="7716" width="18.109375" style="315" customWidth="1"/>
    <col min="7717" max="7717" width="22.88671875" style="315" customWidth="1"/>
    <col min="7718" max="7719" width="86.33203125" style="315" customWidth="1"/>
    <col min="7720" max="7937" width="11.44140625" style="315"/>
    <col min="7938" max="7938" width="0" style="315" hidden="1" customWidth="1"/>
    <col min="7939" max="7939" width="7.44140625" style="315" customWidth="1"/>
    <col min="7940" max="7940" width="1.88671875" style="315" customWidth="1"/>
    <col min="7941" max="7941" width="1.5546875" style="315" customWidth="1"/>
    <col min="7942" max="7955" width="0" style="315" hidden="1" customWidth="1"/>
    <col min="7956" max="7956" width="42" style="315" customWidth="1"/>
    <col min="7957" max="7958" width="14.44140625" style="315" customWidth="1"/>
    <col min="7959" max="7959" width="12.33203125" style="315" customWidth="1"/>
    <col min="7960" max="7964" width="13.6640625" style="315" customWidth="1"/>
    <col min="7965" max="7965" width="7.109375" style="315" bestFit="1" customWidth="1"/>
    <col min="7966" max="7966" width="13.44140625" style="315" bestFit="1" customWidth="1"/>
    <col min="7967" max="7967" width="14.44140625" style="315" customWidth="1"/>
    <col min="7968" max="7968" width="46.6640625" style="315" customWidth="1"/>
    <col min="7969" max="7969" width="65.88671875" style="315" customWidth="1"/>
    <col min="7970" max="7971" width="14.44140625" style="315" customWidth="1"/>
    <col min="7972" max="7972" width="18.109375" style="315" customWidth="1"/>
    <col min="7973" max="7973" width="22.88671875" style="315" customWidth="1"/>
    <col min="7974" max="7975" width="86.33203125" style="315" customWidth="1"/>
    <col min="7976" max="8193" width="11.44140625" style="315"/>
    <col min="8194" max="8194" width="0" style="315" hidden="1" customWidth="1"/>
    <col min="8195" max="8195" width="7.44140625" style="315" customWidth="1"/>
    <col min="8196" max="8196" width="1.88671875" style="315" customWidth="1"/>
    <col min="8197" max="8197" width="1.5546875" style="315" customWidth="1"/>
    <col min="8198" max="8211" width="0" style="315" hidden="1" customWidth="1"/>
    <col min="8212" max="8212" width="42" style="315" customWidth="1"/>
    <col min="8213" max="8214" width="14.44140625" style="315" customWidth="1"/>
    <col min="8215" max="8215" width="12.33203125" style="315" customWidth="1"/>
    <col min="8216" max="8220" width="13.6640625" style="315" customWidth="1"/>
    <col min="8221" max="8221" width="7.109375" style="315" bestFit="1" customWidth="1"/>
    <col min="8222" max="8222" width="13.44140625" style="315" bestFit="1" customWidth="1"/>
    <col min="8223" max="8223" width="14.44140625" style="315" customWidth="1"/>
    <col min="8224" max="8224" width="46.6640625" style="315" customWidth="1"/>
    <col min="8225" max="8225" width="65.88671875" style="315" customWidth="1"/>
    <col min="8226" max="8227" width="14.44140625" style="315" customWidth="1"/>
    <col min="8228" max="8228" width="18.109375" style="315" customWidth="1"/>
    <col min="8229" max="8229" width="22.88671875" style="315" customWidth="1"/>
    <col min="8230" max="8231" width="86.33203125" style="315" customWidth="1"/>
    <col min="8232" max="8449" width="11.44140625" style="315"/>
    <col min="8450" max="8450" width="0" style="315" hidden="1" customWidth="1"/>
    <col min="8451" max="8451" width="7.44140625" style="315" customWidth="1"/>
    <col min="8452" max="8452" width="1.88671875" style="315" customWidth="1"/>
    <col min="8453" max="8453" width="1.5546875" style="315" customWidth="1"/>
    <col min="8454" max="8467" width="0" style="315" hidden="1" customWidth="1"/>
    <col min="8468" max="8468" width="42" style="315" customWidth="1"/>
    <col min="8469" max="8470" width="14.44140625" style="315" customWidth="1"/>
    <col min="8471" max="8471" width="12.33203125" style="315" customWidth="1"/>
    <col min="8472" max="8476" width="13.6640625" style="315" customWidth="1"/>
    <col min="8477" max="8477" width="7.109375" style="315" bestFit="1" customWidth="1"/>
    <col min="8478" max="8478" width="13.44140625" style="315" bestFit="1" customWidth="1"/>
    <col min="8479" max="8479" width="14.44140625" style="315" customWidth="1"/>
    <col min="8480" max="8480" width="46.6640625" style="315" customWidth="1"/>
    <col min="8481" max="8481" width="65.88671875" style="315" customWidth="1"/>
    <col min="8482" max="8483" width="14.44140625" style="315" customWidth="1"/>
    <col min="8484" max="8484" width="18.109375" style="315" customWidth="1"/>
    <col min="8485" max="8485" width="22.88671875" style="315" customWidth="1"/>
    <col min="8486" max="8487" width="86.33203125" style="315" customWidth="1"/>
    <col min="8488" max="8705" width="11.44140625" style="315"/>
    <col min="8706" max="8706" width="0" style="315" hidden="1" customWidth="1"/>
    <col min="8707" max="8707" width="7.44140625" style="315" customWidth="1"/>
    <col min="8708" max="8708" width="1.88671875" style="315" customWidth="1"/>
    <col min="8709" max="8709" width="1.5546875" style="315" customWidth="1"/>
    <col min="8710" max="8723" width="0" style="315" hidden="1" customWidth="1"/>
    <col min="8724" max="8724" width="42" style="315" customWidth="1"/>
    <col min="8725" max="8726" width="14.44140625" style="315" customWidth="1"/>
    <col min="8727" max="8727" width="12.33203125" style="315" customWidth="1"/>
    <col min="8728" max="8732" width="13.6640625" style="315" customWidth="1"/>
    <col min="8733" max="8733" width="7.109375" style="315" bestFit="1" customWidth="1"/>
    <col min="8734" max="8734" width="13.44140625" style="315" bestFit="1" customWidth="1"/>
    <col min="8735" max="8735" width="14.44140625" style="315" customWidth="1"/>
    <col min="8736" max="8736" width="46.6640625" style="315" customWidth="1"/>
    <col min="8737" max="8737" width="65.88671875" style="315" customWidth="1"/>
    <col min="8738" max="8739" width="14.44140625" style="315" customWidth="1"/>
    <col min="8740" max="8740" width="18.109375" style="315" customWidth="1"/>
    <col min="8741" max="8741" width="22.88671875" style="315" customWidth="1"/>
    <col min="8742" max="8743" width="86.33203125" style="315" customWidth="1"/>
    <col min="8744" max="8961" width="11.44140625" style="315"/>
    <col min="8962" max="8962" width="0" style="315" hidden="1" customWidth="1"/>
    <col min="8963" max="8963" width="7.44140625" style="315" customWidth="1"/>
    <col min="8964" max="8964" width="1.88671875" style="315" customWidth="1"/>
    <col min="8965" max="8965" width="1.5546875" style="315" customWidth="1"/>
    <col min="8966" max="8979" width="0" style="315" hidden="1" customWidth="1"/>
    <col min="8980" max="8980" width="42" style="315" customWidth="1"/>
    <col min="8981" max="8982" width="14.44140625" style="315" customWidth="1"/>
    <col min="8983" max="8983" width="12.33203125" style="315" customWidth="1"/>
    <col min="8984" max="8988" width="13.6640625" style="315" customWidth="1"/>
    <col min="8989" max="8989" width="7.109375" style="315" bestFit="1" customWidth="1"/>
    <col min="8990" max="8990" width="13.44140625" style="315" bestFit="1" customWidth="1"/>
    <col min="8991" max="8991" width="14.44140625" style="315" customWidth="1"/>
    <col min="8992" max="8992" width="46.6640625" style="315" customWidth="1"/>
    <col min="8993" max="8993" width="65.88671875" style="315" customWidth="1"/>
    <col min="8994" max="8995" width="14.44140625" style="315" customWidth="1"/>
    <col min="8996" max="8996" width="18.109375" style="315" customWidth="1"/>
    <col min="8997" max="8997" width="22.88671875" style="315" customWidth="1"/>
    <col min="8998" max="8999" width="86.33203125" style="315" customWidth="1"/>
    <col min="9000" max="9217" width="11.44140625" style="315"/>
    <col min="9218" max="9218" width="0" style="315" hidden="1" customWidth="1"/>
    <col min="9219" max="9219" width="7.44140625" style="315" customWidth="1"/>
    <col min="9220" max="9220" width="1.88671875" style="315" customWidth="1"/>
    <col min="9221" max="9221" width="1.5546875" style="315" customWidth="1"/>
    <col min="9222" max="9235" width="0" style="315" hidden="1" customWidth="1"/>
    <col min="9236" max="9236" width="42" style="315" customWidth="1"/>
    <col min="9237" max="9238" width="14.44140625" style="315" customWidth="1"/>
    <col min="9239" max="9239" width="12.33203125" style="315" customWidth="1"/>
    <col min="9240" max="9244" width="13.6640625" style="315" customWidth="1"/>
    <col min="9245" max="9245" width="7.109375" style="315" bestFit="1" customWidth="1"/>
    <col min="9246" max="9246" width="13.44140625" style="315" bestFit="1" customWidth="1"/>
    <col min="9247" max="9247" width="14.44140625" style="315" customWidth="1"/>
    <col min="9248" max="9248" width="46.6640625" style="315" customWidth="1"/>
    <col min="9249" max="9249" width="65.88671875" style="315" customWidth="1"/>
    <col min="9250" max="9251" width="14.44140625" style="315" customWidth="1"/>
    <col min="9252" max="9252" width="18.109375" style="315" customWidth="1"/>
    <col min="9253" max="9253" width="22.88671875" style="315" customWidth="1"/>
    <col min="9254" max="9255" width="86.33203125" style="315" customWidth="1"/>
    <col min="9256" max="9473" width="11.44140625" style="315"/>
    <col min="9474" max="9474" width="0" style="315" hidden="1" customWidth="1"/>
    <col min="9475" max="9475" width="7.44140625" style="315" customWidth="1"/>
    <col min="9476" max="9476" width="1.88671875" style="315" customWidth="1"/>
    <col min="9477" max="9477" width="1.5546875" style="315" customWidth="1"/>
    <col min="9478" max="9491" width="0" style="315" hidden="1" customWidth="1"/>
    <col min="9492" max="9492" width="42" style="315" customWidth="1"/>
    <col min="9493" max="9494" width="14.44140625" style="315" customWidth="1"/>
    <col min="9495" max="9495" width="12.33203125" style="315" customWidth="1"/>
    <col min="9496" max="9500" width="13.6640625" style="315" customWidth="1"/>
    <col min="9501" max="9501" width="7.109375" style="315" bestFit="1" customWidth="1"/>
    <col min="9502" max="9502" width="13.44140625" style="315" bestFit="1" customWidth="1"/>
    <col min="9503" max="9503" width="14.44140625" style="315" customWidth="1"/>
    <col min="9504" max="9504" width="46.6640625" style="315" customWidth="1"/>
    <col min="9505" max="9505" width="65.88671875" style="315" customWidth="1"/>
    <col min="9506" max="9507" width="14.44140625" style="315" customWidth="1"/>
    <col min="9508" max="9508" width="18.109375" style="315" customWidth="1"/>
    <col min="9509" max="9509" width="22.88671875" style="315" customWidth="1"/>
    <col min="9510" max="9511" width="86.33203125" style="315" customWidth="1"/>
    <col min="9512" max="9729" width="11.44140625" style="315"/>
    <col min="9730" max="9730" width="0" style="315" hidden="1" customWidth="1"/>
    <col min="9731" max="9731" width="7.44140625" style="315" customWidth="1"/>
    <col min="9732" max="9732" width="1.88671875" style="315" customWidth="1"/>
    <col min="9733" max="9733" width="1.5546875" style="315" customWidth="1"/>
    <col min="9734" max="9747" width="0" style="315" hidden="1" customWidth="1"/>
    <col min="9748" max="9748" width="42" style="315" customWidth="1"/>
    <col min="9749" max="9750" width="14.44140625" style="315" customWidth="1"/>
    <col min="9751" max="9751" width="12.33203125" style="315" customWidth="1"/>
    <col min="9752" max="9756" width="13.6640625" style="315" customWidth="1"/>
    <col min="9757" max="9757" width="7.109375" style="315" bestFit="1" customWidth="1"/>
    <col min="9758" max="9758" width="13.44140625" style="315" bestFit="1" customWidth="1"/>
    <col min="9759" max="9759" width="14.44140625" style="315" customWidth="1"/>
    <col min="9760" max="9760" width="46.6640625" style="315" customWidth="1"/>
    <col min="9761" max="9761" width="65.88671875" style="315" customWidth="1"/>
    <col min="9762" max="9763" width="14.44140625" style="315" customWidth="1"/>
    <col min="9764" max="9764" width="18.109375" style="315" customWidth="1"/>
    <col min="9765" max="9765" width="22.88671875" style="315" customWidth="1"/>
    <col min="9766" max="9767" width="86.33203125" style="315" customWidth="1"/>
    <col min="9768" max="9985" width="11.44140625" style="315"/>
    <col min="9986" max="9986" width="0" style="315" hidden="1" customWidth="1"/>
    <col min="9987" max="9987" width="7.44140625" style="315" customWidth="1"/>
    <col min="9988" max="9988" width="1.88671875" style="315" customWidth="1"/>
    <col min="9989" max="9989" width="1.5546875" style="315" customWidth="1"/>
    <col min="9990" max="10003" width="0" style="315" hidden="1" customWidth="1"/>
    <col min="10004" max="10004" width="42" style="315" customWidth="1"/>
    <col min="10005" max="10006" width="14.44140625" style="315" customWidth="1"/>
    <col min="10007" max="10007" width="12.33203125" style="315" customWidth="1"/>
    <col min="10008" max="10012" width="13.6640625" style="315" customWidth="1"/>
    <col min="10013" max="10013" width="7.109375" style="315" bestFit="1" customWidth="1"/>
    <col min="10014" max="10014" width="13.44140625" style="315" bestFit="1" customWidth="1"/>
    <col min="10015" max="10015" width="14.44140625" style="315" customWidth="1"/>
    <col min="10016" max="10016" width="46.6640625" style="315" customWidth="1"/>
    <col min="10017" max="10017" width="65.88671875" style="315" customWidth="1"/>
    <col min="10018" max="10019" width="14.44140625" style="315" customWidth="1"/>
    <col min="10020" max="10020" width="18.109375" style="315" customWidth="1"/>
    <col min="10021" max="10021" width="22.88671875" style="315" customWidth="1"/>
    <col min="10022" max="10023" width="86.33203125" style="315" customWidth="1"/>
    <col min="10024" max="10241" width="11.44140625" style="315"/>
    <col min="10242" max="10242" width="0" style="315" hidden="1" customWidth="1"/>
    <col min="10243" max="10243" width="7.44140625" style="315" customWidth="1"/>
    <col min="10244" max="10244" width="1.88671875" style="315" customWidth="1"/>
    <col min="10245" max="10245" width="1.5546875" style="315" customWidth="1"/>
    <col min="10246" max="10259" width="0" style="315" hidden="1" customWidth="1"/>
    <col min="10260" max="10260" width="42" style="315" customWidth="1"/>
    <col min="10261" max="10262" width="14.44140625" style="315" customWidth="1"/>
    <col min="10263" max="10263" width="12.33203125" style="315" customWidth="1"/>
    <col min="10264" max="10268" width="13.6640625" style="315" customWidth="1"/>
    <col min="10269" max="10269" width="7.109375" style="315" bestFit="1" customWidth="1"/>
    <col min="10270" max="10270" width="13.44140625" style="315" bestFit="1" customWidth="1"/>
    <col min="10271" max="10271" width="14.44140625" style="315" customWidth="1"/>
    <col min="10272" max="10272" width="46.6640625" style="315" customWidth="1"/>
    <col min="10273" max="10273" width="65.88671875" style="315" customWidth="1"/>
    <col min="10274" max="10275" width="14.44140625" style="315" customWidth="1"/>
    <col min="10276" max="10276" width="18.109375" style="315" customWidth="1"/>
    <col min="10277" max="10277" width="22.88671875" style="315" customWidth="1"/>
    <col min="10278" max="10279" width="86.33203125" style="315" customWidth="1"/>
    <col min="10280" max="10497" width="11.44140625" style="315"/>
    <col min="10498" max="10498" width="0" style="315" hidden="1" customWidth="1"/>
    <col min="10499" max="10499" width="7.44140625" style="315" customWidth="1"/>
    <col min="10500" max="10500" width="1.88671875" style="315" customWidth="1"/>
    <col min="10501" max="10501" width="1.5546875" style="315" customWidth="1"/>
    <col min="10502" max="10515" width="0" style="315" hidden="1" customWidth="1"/>
    <col min="10516" max="10516" width="42" style="315" customWidth="1"/>
    <col min="10517" max="10518" width="14.44140625" style="315" customWidth="1"/>
    <col min="10519" max="10519" width="12.33203125" style="315" customWidth="1"/>
    <col min="10520" max="10524" width="13.6640625" style="315" customWidth="1"/>
    <col min="10525" max="10525" width="7.109375" style="315" bestFit="1" customWidth="1"/>
    <col min="10526" max="10526" width="13.44140625" style="315" bestFit="1" customWidth="1"/>
    <col min="10527" max="10527" width="14.44140625" style="315" customWidth="1"/>
    <col min="10528" max="10528" width="46.6640625" style="315" customWidth="1"/>
    <col min="10529" max="10529" width="65.88671875" style="315" customWidth="1"/>
    <col min="10530" max="10531" width="14.44140625" style="315" customWidth="1"/>
    <col min="10532" max="10532" width="18.109375" style="315" customWidth="1"/>
    <col min="10533" max="10533" width="22.88671875" style="315" customWidth="1"/>
    <col min="10534" max="10535" width="86.33203125" style="315" customWidth="1"/>
    <col min="10536" max="10753" width="11.44140625" style="315"/>
    <col min="10754" max="10754" width="0" style="315" hidden="1" customWidth="1"/>
    <col min="10755" max="10755" width="7.44140625" style="315" customWidth="1"/>
    <col min="10756" max="10756" width="1.88671875" style="315" customWidth="1"/>
    <col min="10757" max="10757" width="1.5546875" style="315" customWidth="1"/>
    <col min="10758" max="10771" width="0" style="315" hidden="1" customWidth="1"/>
    <col min="10772" max="10772" width="42" style="315" customWidth="1"/>
    <col min="10773" max="10774" width="14.44140625" style="315" customWidth="1"/>
    <col min="10775" max="10775" width="12.33203125" style="315" customWidth="1"/>
    <col min="10776" max="10780" width="13.6640625" style="315" customWidth="1"/>
    <col min="10781" max="10781" width="7.109375" style="315" bestFit="1" customWidth="1"/>
    <col min="10782" max="10782" width="13.44140625" style="315" bestFit="1" customWidth="1"/>
    <col min="10783" max="10783" width="14.44140625" style="315" customWidth="1"/>
    <col min="10784" max="10784" width="46.6640625" style="315" customWidth="1"/>
    <col min="10785" max="10785" width="65.88671875" style="315" customWidth="1"/>
    <col min="10786" max="10787" width="14.44140625" style="315" customWidth="1"/>
    <col min="10788" max="10788" width="18.109375" style="315" customWidth="1"/>
    <col min="10789" max="10789" width="22.88671875" style="315" customWidth="1"/>
    <col min="10790" max="10791" width="86.33203125" style="315" customWidth="1"/>
    <col min="10792" max="11009" width="11.44140625" style="315"/>
    <col min="11010" max="11010" width="0" style="315" hidden="1" customWidth="1"/>
    <col min="11011" max="11011" width="7.44140625" style="315" customWidth="1"/>
    <col min="11012" max="11012" width="1.88671875" style="315" customWidth="1"/>
    <col min="11013" max="11013" width="1.5546875" style="315" customWidth="1"/>
    <col min="11014" max="11027" width="0" style="315" hidden="1" customWidth="1"/>
    <col min="11028" max="11028" width="42" style="315" customWidth="1"/>
    <col min="11029" max="11030" width="14.44140625" style="315" customWidth="1"/>
    <col min="11031" max="11031" width="12.33203125" style="315" customWidth="1"/>
    <col min="11032" max="11036" width="13.6640625" style="315" customWidth="1"/>
    <col min="11037" max="11037" width="7.109375" style="315" bestFit="1" customWidth="1"/>
    <col min="11038" max="11038" width="13.44140625" style="315" bestFit="1" customWidth="1"/>
    <col min="11039" max="11039" width="14.44140625" style="315" customWidth="1"/>
    <col min="11040" max="11040" width="46.6640625" style="315" customWidth="1"/>
    <col min="11041" max="11041" width="65.88671875" style="315" customWidth="1"/>
    <col min="11042" max="11043" width="14.44140625" style="315" customWidth="1"/>
    <col min="11044" max="11044" width="18.109375" style="315" customWidth="1"/>
    <col min="11045" max="11045" width="22.88671875" style="315" customWidth="1"/>
    <col min="11046" max="11047" width="86.33203125" style="315" customWidth="1"/>
    <col min="11048" max="11265" width="11.44140625" style="315"/>
    <col min="11266" max="11266" width="0" style="315" hidden="1" customWidth="1"/>
    <col min="11267" max="11267" width="7.44140625" style="315" customWidth="1"/>
    <col min="11268" max="11268" width="1.88671875" style="315" customWidth="1"/>
    <col min="11269" max="11269" width="1.5546875" style="315" customWidth="1"/>
    <col min="11270" max="11283" width="0" style="315" hidden="1" customWidth="1"/>
    <col min="11284" max="11284" width="42" style="315" customWidth="1"/>
    <col min="11285" max="11286" width="14.44140625" style="315" customWidth="1"/>
    <col min="11287" max="11287" width="12.33203125" style="315" customWidth="1"/>
    <col min="11288" max="11292" width="13.6640625" style="315" customWidth="1"/>
    <col min="11293" max="11293" width="7.109375" style="315" bestFit="1" customWidth="1"/>
    <col min="11294" max="11294" width="13.44140625" style="315" bestFit="1" customWidth="1"/>
    <col min="11295" max="11295" width="14.44140625" style="315" customWidth="1"/>
    <col min="11296" max="11296" width="46.6640625" style="315" customWidth="1"/>
    <col min="11297" max="11297" width="65.88671875" style="315" customWidth="1"/>
    <col min="11298" max="11299" width="14.44140625" style="315" customWidth="1"/>
    <col min="11300" max="11300" width="18.109375" style="315" customWidth="1"/>
    <col min="11301" max="11301" width="22.88671875" style="315" customWidth="1"/>
    <col min="11302" max="11303" width="86.33203125" style="315" customWidth="1"/>
    <col min="11304" max="11521" width="11.44140625" style="315"/>
    <col min="11522" max="11522" width="0" style="315" hidden="1" customWidth="1"/>
    <col min="11523" max="11523" width="7.44140625" style="315" customWidth="1"/>
    <col min="11524" max="11524" width="1.88671875" style="315" customWidth="1"/>
    <col min="11525" max="11525" width="1.5546875" style="315" customWidth="1"/>
    <col min="11526" max="11539" width="0" style="315" hidden="1" customWidth="1"/>
    <col min="11540" max="11540" width="42" style="315" customWidth="1"/>
    <col min="11541" max="11542" width="14.44140625" style="315" customWidth="1"/>
    <col min="11543" max="11543" width="12.33203125" style="315" customWidth="1"/>
    <col min="11544" max="11548" width="13.6640625" style="315" customWidth="1"/>
    <col min="11549" max="11549" width="7.109375" style="315" bestFit="1" customWidth="1"/>
    <col min="11550" max="11550" width="13.44140625" style="315" bestFit="1" customWidth="1"/>
    <col min="11551" max="11551" width="14.44140625" style="315" customWidth="1"/>
    <col min="11552" max="11552" width="46.6640625" style="315" customWidth="1"/>
    <col min="11553" max="11553" width="65.88671875" style="315" customWidth="1"/>
    <col min="11554" max="11555" width="14.44140625" style="315" customWidth="1"/>
    <col min="11556" max="11556" width="18.109375" style="315" customWidth="1"/>
    <col min="11557" max="11557" width="22.88671875" style="315" customWidth="1"/>
    <col min="11558" max="11559" width="86.33203125" style="315" customWidth="1"/>
    <col min="11560" max="11777" width="11.44140625" style="315"/>
    <col min="11778" max="11778" width="0" style="315" hidden="1" customWidth="1"/>
    <col min="11779" max="11779" width="7.44140625" style="315" customWidth="1"/>
    <col min="11780" max="11780" width="1.88671875" style="315" customWidth="1"/>
    <col min="11781" max="11781" width="1.5546875" style="315" customWidth="1"/>
    <col min="11782" max="11795" width="0" style="315" hidden="1" customWidth="1"/>
    <col min="11796" max="11796" width="42" style="315" customWidth="1"/>
    <col min="11797" max="11798" width="14.44140625" style="315" customWidth="1"/>
    <col min="11799" max="11799" width="12.33203125" style="315" customWidth="1"/>
    <col min="11800" max="11804" width="13.6640625" style="315" customWidth="1"/>
    <col min="11805" max="11805" width="7.109375" style="315" bestFit="1" customWidth="1"/>
    <col min="11806" max="11806" width="13.44140625" style="315" bestFit="1" customWidth="1"/>
    <col min="11807" max="11807" width="14.44140625" style="315" customWidth="1"/>
    <col min="11808" max="11808" width="46.6640625" style="315" customWidth="1"/>
    <col min="11809" max="11809" width="65.88671875" style="315" customWidth="1"/>
    <col min="11810" max="11811" width="14.44140625" style="315" customWidth="1"/>
    <col min="11812" max="11812" width="18.109375" style="315" customWidth="1"/>
    <col min="11813" max="11813" width="22.88671875" style="315" customWidth="1"/>
    <col min="11814" max="11815" width="86.33203125" style="315" customWidth="1"/>
    <col min="11816" max="12033" width="11.44140625" style="315"/>
    <col min="12034" max="12034" width="0" style="315" hidden="1" customWidth="1"/>
    <col min="12035" max="12035" width="7.44140625" style="315" customWidth="1"/>
    <col min="12036" max="12036" width="1.88671875" style="315" customWidth="1"/>
    <col min="12037" max="12037" width="1.5546875" style="315" customWidth="1"/>
    <col min="12038" max="12051" width="0" style="315" hidden="1" customWidth="1"/>
    <col min="12052" max="12052" width="42" style="315" customWidth="1"/>
    <col min="12053" max="12054" width="14.44140625" style="315" customWidth="1"/>
    <col min="12055" max="12055" width="12.33203125" style="315" customWidth="1"/>
    <col min="12056" max="12060" width="13.6640625" style="315" customWidth="1"/>
    <col min="12061" max="12061" width="7.109375" style="315" bestFit="1" customWidth="1"/>
    <col min="12062" max="12062" width="13.44140625" style="315" bestFit="1" customWidth="1"/>
    <col min="12063" max="12063" width="14.44140625" style="315" customWidth="1"/>
    <col min="12064" max="12064" width="46.6640625" style="315" customWidth="1"/>
    <col min="12065" max="12065" width="65.88671875" style="315" customWidth="1"/>
    <col min="12066" max="12067" width="14.44140625" style="315" customWidth="1"/>
    <col min="12068" max="12068" width="18.109375" style="315" customWidth="1"/>
    <col min="12069" max="12069" width="22.88671875" style="315" customWidth="1"/>
    <col min="12070" max="12071" width="86.33203125" style="315" customWidth="1"/>
    <col min="12072" max="12289" width="11.44140625" style="315"/>
    <col min="12290" max="12290" width="0" style="315" hidden="1" customWidth="1"/>
    <col min="12291" max="12291" width="7.44140625" style="315" customWidth="1"/>
    <col min="12292" max="12292" width="1.88671875" style="315" customWidth="1"/>
    <col min="12293" max="12293" width="1.5546875" style="315" customWidth="1"/>
    <col min="12294" max="12307" width="0" style="315" hidden="1" customWidth="1"/>
    <col min="12308" max="12308" width="42" style="315" customWidth="1"/>
    <col min="12309" max="12310" width="14.44140625" style="315" customWidth="1"/>
    <col min="12311" max="12311" width="12.33203125" style="315" customWidth="1"/>
    <col min="12312" max="12316" width="13.6640625" style="315" customWidth="1"/>
    <col min="12317" max="12317" width="7.109375" style="315" bestFit="1" customWidth="1"/>
    <col min="12318" max="12318" width="13.44140625" style="315" bestFit="1" customWidth="1"/>
    <col min="12319" max="12319" width="14.44140625" style="315" customWidth="1"/>
    <col min="12320" max="12320" width="46.6640625" style="315" customWidth="1"/>
    <col min="12321" max="12321" width="65.88671875" style="315" customWidth="1"/>
    <col min="12322" max="12323" width="14.44140625" style="315" customWidth="1"/>
    <col min="12324" max="12324" width="18.109375" style="315" customWidth="1"/>
    <col min="12325" max="12325" width="22.88671875" style="315" customWidth="1"/>
    <col min="12326" max="12327" width="86.33203125" style="315" customWidth="1"/>
    <col min="12328" max="12545" width="11.44140625" style="315"/>
    <col min="12546" max="12546" width="0" style="315" hidden="1" customWidth="1"/>
    <col min="12547" max="12547" width="7.44140625" style="315" customWidth="1"/>
    <col min="12548" max="12548" width="1.88671875" style="315" customWidth="1"/>
    <col min="12549" max="12549" width="1.5546875" style="315" customWidth="1"/>
    <col min="12550" max="12563" width="0" style="315" hidden="1" customWidth="1"/>
    <col min="12564" max="12564" width="42" style="315" customWidth="1"/>
    <col min="12565" max="12566" width="14.44140625" style="315" customWidth="1"/>
    <col min="12567" max="12567" width="12.33203125" style="315" customWidth="1"/>
    <col min="12568" max="12572" width="13.6640625" style="315" customWidth="1"/>
    <col min="12573" max="12573" width="7.109375" style="315" bestFit="1" customWidth="1"/>
    <col min="12574" max="12574" width="13.44140625" style="315" bestFit="1" customWidth="1"/>
    <col min="12575" max="12575" width="14.44140625" style="315" customWidth="1"/>
    <col min="12576" max="12576" width="46.6640625" style="315" customWidth="1"/>
    <col min="12577" max="12577" width="65.88671875" style="315" customWidth="1"/>
    <col min="12578" max="12579" width="14.44140625" style="315" customWidth="1"/>
    <col min="12580" max="12580" width="18.109375" style="315" customWidth="1"/>
    <col min="12581" max="12581" width="22.88671875" style="315" customWidth="1"/>
    <col min="12582" max="12583" width="86.33203125" style="315" customWidth="1"/>
    <col min="12584" max="12801" width="11.44140625" style="315"/>
    <col min="12802" max="12802" width="0" style="315" hidden="1" customWidth="1"/>
    <col min="12803" max="12803" width="7.44140625" style="315" customWidth="1"/>
    <col min="12804" max="12804" width="1.88671875" style="315" customWidth="1"/>
    <col min="12805" max="12805" width="1.5546875" style="315" customWidth="1"/>
    <col min="12806" max="12819" width="0" style="315" hidden="1" customWidth="1"/>
    <col min="12820" max="12820" width="42" style="315" customWidth="1"/>
    <col min="12821" max="12822" width="14.44140625" style="315" customWidth="1"/>
    <col min="12823" max="12823" width="12.33203125" style="315" customWidth="1"/>
    <col min="12824" max="12828" width="13.6640625" style="315" customWidth="1"/>
    <col min="12829" max="12829" width="7.109375" style="315" bestFit="1" customWidth="1"/>
    <col min="12830" max="12830" width="13.44140625" style="315" bestFit="1" customWidth="1"/>
    <col min="12831" max="12831" width="14.44140625" style="315" customWidth="1"/>
    <col min="12832" max="12832" width="46.6640625" style="315" customWidth="1"/>
    <col min="12833" max="12833" width="65.88671875" style="315" customWidth="1"/>
    <col min="12834" max="12835" width="14.44140625" style="315" customWidth="1"/>
    <col min="12836" max="12836" width="18.109375" style="315" customWidth="1"/>
    <col min="12837" max="12837" width="22.88671875" style="315" customWidth="1"/>
    <col min="12838" max="12839" width="86.33203125" style="315" customWidth="1"/>
    <col min="12840" max="13057" width="11.44140625" style="315"/>
    <col min="13058" max="13058" width="0" style="315" hidden="1" customWidth="1"/>
    <col min="13059" max="13059" width="7.44140625" style="315" customWidth="1"/>
    <col min="13060" max="13060" width="1.88671875" style="315" customWidth="1"/>
    <col min="13061" max="13061" width="1.5546875" style="315" customWidth="1"/>
    <col min="13062" max="13075" width="0" style="315" hidden="1" customWidth="1"/>
    <col min="13076" max="13076" width="42" style="315" customWidth="1"/>
    <col min="13077" max="13078" width="14.44140625" style="315" customWidth="1"/>
    <col min="13079" max="13079" width="12.33203125" style="315" customWidth="1"/>
    <col min="13080" max="13084" width="13.6640625" style="315" customWidth="1"/>
    <col min="13085" max="13085" width="7.109375" style="315" bestFit="1" customWidth="1"/>
    <col min="13086" max="13086" width="13.44140625" style="315" bestFit="1" customWidth="1"/>
    <col min="13087" max="13087" width="14.44140625" style="315" customWidth="1"/>
    <col min="13088" max="13088" width="46.6640625" style="315" customWidth="1"/>
    <col min="13089" max="13089" width="65.88671875" style="315" customWidth="1"/>
    <col min="13090" max="13091" width="14.44140625" style="315" customWidth="1"/>
    <col min="13092" max="13092" width="18.109375" style="315" customWidth="1"/>
    <col min="13093" max="13093" width="22.88671875" style="315" customWidth="1"/>
    <col min="13094" max="13095" width="86.33203125" style="315" customWidth="1"/>
    <col min="13096" max="13313" width="11.44140625" style="315"/>
    <col min="13314" max="13314" width="0" style="315" hidden="1" customWidth="1"/>
    <col min="13315" max="13315" width="7.44140625" style="315" customWidth="1"/>
    <col min="13316" max="13316" width="1.88671875" style="315" customWidth="1"/>
    <col min="13317" max="13317" width="1.5546875" style="315" customWidth="1"/>
    <col min="13318" max="13331" width="0" style="315" hidden="1" customWidth="1"/>
    <col min="13332" max="13332" width="42" style="315" customWidth="1"/>
    <col min="13333" max="13334" width="14.44140625" style="315" customWidth="1"/>
    <col min="13335" max="13335" width="12.33203125" style="315" customWidth="1"/>
    <col min="13336" max="13340" width="13.6640625" style="315" customWidth="1"/>
    <col min="13341" max="13341" width="7.109375" style="315" bestFit="1" customWidth="1"/>
    <col min="13342" max="13342" width="13.44140625" style="315" bestFit="1" customWidth="1"/>
    <col min="13343" max="13343" width="14.44140625" style="315" customWidth="1"/>
    <col min="13344" max="13344" width="46.6640625" style="315" customWidth="1"/>
    <col min="13345" max="13345" width="65.88671875" style="315" customWidth="1"/>
    <col min="13346" max="13347" width="14.44140625" style="315" customWidth="1"/>
    <col min="13348" max="13348" width="18.109375" style="315" customWidth="1"/>
    <col min="13349" max="13349" width="22.88671875" style="315" customWidth="1"/>
    <col min="13350" max="13351" width="86.33203125" style="315" customWidth="1"/>
    <col min="13352" max="13569" width="11.44140625" style="315"/>
    <col min="13570" max="13570" width="0" style="315" hidden="1" customWidth="1"/>
    <col min="13571" max="13571" width="7.44140625" style="315" customWidth="1"/>
    <col min="13572" max="13572" width="1.88671875" style="315" customWidth="1"/>
    <col min="13573" max="13573" width="1.5546875" style="315" customWidth="1"/>
    <col min="13574" max="13587" width="0" style="315" hidden="1" customWidth="1"/>
    <col min="13588" max="13588" width="42" style="315" customWidth="1"/>
    <col min="13589" max="13590" width="14.44140625" style="315" customWidth="1"/>
    <col min="13591" max="13591" width="12.33203125" style="315" customWidth="1"/>
    <col min="13592" max="13596" width="13.6640625" style="315" customWidth="1"/>
    <col min="13597" max="13597" width="7.109375" style="315" bestFit="1" customWidth="1"/>
    <col min="13598" max="13598" width="13.44140625" style="315" bestFit="1" customWidth="1"/>
    <col min="13599" max="13599" width="14.44140625" style="315" customWidth="1"/>
    <col min="13600" max="13600" width="46.6640625" style="315" customWidth="1"/>
    <col min="13601" max="13601" width="65.88671875" style="315" customWidth="1"/>
    <col min="13602" max="13603" width="14.44140625" style="315" customWidth="1"/>
    <col min="13604" max="13604" width="18.109375" style="315" customWidth="1"/>
    <col min="13605" max="13605" width="22.88671875" style="315" customWidth="1"/>
    <col min="13606" max="13607" width="86.33203125" style="315" customWidth="1"/>
    <col min="13608" max="13825" width="11.44140625" style="315"/>
    <col min="13826" max="13826" width="0" style="315" hidden="1" customWidth="1"/>
    <col min="13827" max="13827" width="7.44140625" style="315" customWidth="1"/>
    <col min="13828" max="13828" width="1.88671875" style="315" customWidth="1"/>
    <col min="13829" max="13829" width="1.5546875" style="315" customWidth="1"/>
    <col min="13830" max="13843" width="0" style="315" hidden="1" customWidth="1"/>
    <col min="13844" max="13844" width="42" style="315" customWidth="1"/>
    <col min="13845" max="13846" width="14.44140625" style="315" customWidth="1"/>
    <col min="13847" max="13847" width="12.33203125" style="315" customWidth="1"/>
    <col min="13848" max="13852" width="13.6640625" style="315" customWidth="1"/>
    <col min="13853" max="13853" width="7.109375" style="315" bestFit="1" customWidth="1"/>
    <col min="13854" max="13854" width="13.44140625" style="315" bestFit="1" customWidth="1"/>
    <col min="13855" max="13855" width="14.44140625" style="315" customWidth="1"/>
    <col min="13856" max="13856" width="46.6640625" style="315" customWidth="1"/>
    <col min="13857" max="13857" width="65.88671875" style="315" customWidth="1"/>
    <col min="13858" max="13859" width="14.44140625" style="315" customWidth="1"/>
    <col min="13860" max="13860" width="18.109375" style="315" customWidth="1"/>
    <col min="13861" max="13861" width="22.88671875" style="315" customWidth="1"/>
    <col min="13862" max="13863" width="86.33203125" style="315" customWidth="1"/>
    <col min="13864" max="14081" width="11.44140625" style="315"/>
    <col min="14082" max="14082" width="0" style="315" hidden="1" customWidth="1"/>
    <col min="14083" max="14083" width="7.44140625" style="315" customWidth="1"/>
    <col min="14084" max="14084" width="1.88671875" style="315" customWidth="1"/>
    <col min="14085" max="14085" width="1.5546875" style="315" customWidth="1"/>
    <col min="14086" max="14099" width="0" style="315" hidden="1" customWidth="1"/>
    <col min="14100" max="14100" width="42" style="315" customWidth="1"/>
    <col min="14101" max="14102" width="14.44140625" style="315" customWidth="1"/>
    <col min="14103" max="14103" width="12.33203125" style="315" customWidth="1"/>
    <col min="14104" max="14108" width="13.6640625" style="315" customWidth="1"/>
    <col min="14109" max="14109" width="7.109375" style="315" bestFit="1" customWidth="1"/>
    <col min="14110" max="14110" width="13.44140625" style="315" bestFit="1" customWidth="1"/>
    <col min="14111" max="14111" width="14.44140625" style="315" customWidth="1"/>
    <col min="14112" max="14112" width="46.6640625" style="315" customWidth="1"/>
    <col min="14113" max="14113" width="65.88671875" style="315" customWidth="1"/>
    <col min="14114" max="14115" width="14.44140625" style="315" customWidth="1"/>
    <col min="14116" max="14116" width="18.109375" style="315" customWidth="1"/>
    <col min="14117" max="14117" width="22.88671875" style="315" customWidth="1"/>
    <col min="14118" max="14119" width="86.33203125" style="315" customWidth="1"/>
    <col min="14120" max="14337" width="11.44140625" style="315"/>
    <col min="14338" max="14338" width="0" style="315" hidden="1" customWidth="1"/>
    <col min="14339" max="14339" width="7.44140625" style="315" customWidth="1"/>
    <col min="14340" max="14340" width="1.88671875" style="315" customWidth="1"/>
    <col min="14341" max="14341" width="1.5546875" style="315" customWidth="1"/>
    <col min="14342" max="14355" width="0" style="315" hidden="1" customWidth="1"/>
    <col min="14356" max="14356" width="42" style="315" customWidth="1"/>
    <col min="14357" max="14358" width="14.44140625" style="315" customWidth="1"/>
    <col min="14359" max="14359" width="12.33203125" style="315" customWidth="1"/>
    <col min="14360" max="14364" width="13.6640625" style="315" customWidth="1"/>
    <col min="14365" max="14365" width="7.109375" style="315" bestFit="1" customWidth="1"/>
    <col min="14366" max="14366" width="13.44140625" style="315" bestFit="1" customWidth="1"/>
    <col min="14367" max="14367" width="14.44140625" style="315" customWidth="1"/>
    <col min="14368" max="14368" width="46.6640625" style="315" customWidth="1"/>
    <col min="14369" max="14369" width="65.88671875" style="315" customWidth="1"/>
    <col min="14370" max="14371" width="14.44140625" style="315" customWidth="1"/>
    <col min="14372" max="14372" width="18.109375" style="315" customWidth="1"/>
    <col min="14373" max="14373" width="22.88671875" style="315" customWidth="1"/>
    <col min="14374" max="14375" width="86.33203125" style="315" customWidth="1"/>
    <col min="14376" max="14593" width="11.44140625" style="315"/>
    <col min="14594" max="14594" width="0" style="315" hidden="1" customWidth="1"/>
    <col min="14595" max="14595" width="7.44140625" style="315" customWidth="1"/>
    <col min="14596" max="14596" width="1.88671875" style="315" customWidth="1"/>
    <col min="14597" max="14597" width="1.5546875" style="315" customWidth="1"/>
    <col min="14598" max="14611" width="0" style="315" hidden="1" customWidth="1"/>
    <col min="14612" max="14612" width="42" style="315" customWidth="1"/>
    <col min="14613" max="14614" width="14.44140625" style="315" customWidth="1"/>
    <col min="14615" max="14615" width="12.33203125" style="315" customWidth="1"/>
    <col min="14616" max="14620" width="13.6640625" style="315" customWidth="1"/>
    <col min="14621" max="14621" width="7.109375" style="315" bestFit="1" customWidth="1"/>
    <col min="14622" max="14622" width="13.44140625" style="315" bestFit="1" customWidth="1"/>
    <col min="14623" max="14623" width="14.44140625" style="315" customWidth="1"/>
    <col min="14624" max="14624" width="46.6640625" style="315" customWidth="1"/>
    <col min="14625" max="14625" width="65.88671875" style="315" customWidth="1"/>
    <col min="14626" max="14627" width="14.44140625" style="315" customWidth="1"/>
    <col min="14628" max="14628" width="18.109375" style="315" customWidth="1"/>
    <col min="14629" max="14629" width="22.88671875" style="315" customWidth="1"/>
    <col min="14630" max="14631" width="86.33203125" style="315" customWidth="1"/>
    <col min="14632" max="14849" width="11.44140625" style="315"/>
    <col min="14850" max="14850" width="0" style="315" hidden="1" customWidth="1"/>
    <col min="14851" max="14851" width="7.44140625" style="315" customWidth="1"/>
    <col min="14852" max="14852" width="1.88671875" style="315" customWidth="1"/>
    <col min="14853" max="14853" width="1.5546875" style="315" customWidth="1"/>
    <col min="14854" max="14867" width="0" style="315" hidden="1" customWidth="1"/>
    <col min="14868" max="14868" width="42" style="315" customWidth="1"/>
    <col min="14869" max="14870" width="14.44140625" style="315" customWidth="1"/>
    <col min="14871" max="14871" width="12.33203125" style="315" customWidth="1"/>
    <col min="14872" max="14876" width="13.6640625" style="315" customWidth="1"/>
    <col min="14877" max="14877" width="7.109375" style="315" bestFit="1" customWidth="1"/>
    <col min="14878" max="14878" width="13.44140625" style="315" bestFit="1" customWidth="1"/>
    <col min="14879" max="14879" width="14.44140625" style="315" customWidth="1"/>
    <col min="14880" max="14880" width="46.6640625" style="315" customWidth="1"/>
    <col min="14881" max="14881" width="65.88671875" style="315" customWidth="1"/>
    <col min="14882" max="14883" width="14.44140625" style="315" customWidth="1"/>
    <col min="14884" max="14884" width="18.109375" style="315" customWidth="1"/>
    <col min="14885" max="14885" width="22.88671875" style="315" customWidth="1"/>
    <col min="14886" max="14887" width="86.33203125" style="315" customWidth="1"/>
    <col min="14888" max="15105" width="11.44140625" style="315"/>
    <col min="15106" max="15106" width="0" style="315" hidden="1" customWidth="1"/>
    <col min="15107" max="15107" width="7.44140625" style="315" customWidth="1"/>
    <col min="15108" max="15108" width="1.88671875" style="315" customWidth="1"/>
    <col min="15109" max="15109" width="1.5546875" style="315" customWidth="1"/>
    <col min="15110" max="15123" width="0" style="315" hidden="1" customWidth="1"/>
    <col min="15124" max="15124" width="42" style="315" customWidth="1"/>
    <col min="15125" max="15126" width="14.44140625" style="315" customWidth="1"/>
    <col min="15127" max="15127" width="12.33203125" style="315" customWidth="1"/>
    <col min="15128" max="15132" width="13.6640625" style="315" customWidth="1"/>
    <col min="15133" max="15133" width="7.109375" style="315" bestFit="1" customWidth="1"/>
    <col min="15134" max="15134" width="13.44140625" style="315" bestFit="1" customWidth="1"/>
    <col min="15135" max="15135" width="14.44140625" style="315" customWidth="1"/>
    <col min="15136" max="15136" width="46.6640625" style="315" customWidth="1"/>
    <col min="15137" max="15137" width="65.88671875" style="315" customWidth="1"/>
    <col min="15138" max="15139" width="14.44140625" style="315" customWidth="1"/>
    <col min="15140" max="15140" width="18.109375" style="315" customWidth="1"/>
    <col min="15141" max="15141" width="22.88671875" style="315" customWidth="1"/>
    <col min="15142" max="15143" width="86.33203125" style="315" customWidth="1"/>
    <col min="15144" max="15361" width="11.44140625" style="315"/>
    <col min="15362" max="15362" width="0" style="315" hidden="1" customWidth="1"/>
    <col min="15363" max="15363" width="7.44140625" style="315" customWidth="1"/>
    <col min="15364" max="15364" width="1.88671875" style="315" customWidth="1"/>
    <col min="15365" max="15365" width="1.5546875" style="315" customWidth="1"/>
    <col min="15366" max="15379" width="0" style="315" hidden="1" customWidth="1"/>
    <col min="15380" max="15380" width="42" style="315" customWidth="1"/>
    <col min="15381" max="15382" width="14.44140625" style="315" customWidth="1"/>
    <col min="15383" max="15383" width="12.33203125" style="315" customWidth="1"/>
    <col min="15384" max="15388" width="13.6640625" style="315" customWidth="1"/>
    <col min="15389" max="15389" width="7.109375" style="315" bestFit="1" customWidth="1"/>
    <col min="15390" max="15390" width="13.44140625" style="315" bestFit="1" customWidth="1"/>
    <col min="15391" max="15391" width="14.44140625" style="315" customWidth="1"/>
    <col min="15392" max="15392" width="46.6640625" style="315" customWidth="1"/>
    <col min="15393" max="15393" width="65.88671875" style="315" customWidth="1"/>
    <col min="15394" max="15395" width="14.44140625" style="315" customWidth="1"/>
    <col min="15396" max="15396" width="18.109375" style="315" customWidth="1"/>
    <col min="15397" max="15397" width="22.88671875" style="315" customWidth="1"/>
    <col min="15398" max="15399" width="86.33203125" style="315" customWidth="1"/>
    <col min="15400" max="15617" width="11.44140625" style="315"/>
    <col min="15618" max="15618" width="0" style="315" hidden="1" customWidth="1"/>
    <col min="15619" max="15619" width="7.44140625" style="315" customWidth="1"/>
    <col min="15620" max="15620" width="1.88671875" style="315" customWidth="1"/>
    <col min="15621" max="15621" width="1.5546875" style="315" customWidth="1"/>
    <col min="15622" max="15635" width="0" style="315" hidden="1" customWidth="1"/>
    <col min="15636" max="15636" width="42" style="315" customWidth="1"/>
    <col min="15637" max="15638" width="14.44140625" style="315" customWidth="1"/>
    <col min="15639" max="15639" width="12.33203125" style="315" customWidth="1"/>
    <col min="15640" max="15644" width="13.6640625" style="315" customWidth="1"/>
    <col min="15645" max="15645" width="7.109375" style="315" bestFit="1" customWidth="1"/>
    <col min="15646" max="15646" width="13.44140625" style="315" bestFit="1" customWidth="1"/>
    <col min="15647" max="15647" width="14.44140625" style="315" customWidth="1"/>
    <col min="15648" max="15648" width="46.6640625" style="315" customWidth="1"/>
    <col min="15649" max="15649" width="65.88671875" style="315" customWidth="1"/>
    <col min="15650" max="15651" width="14.44140625" style="315" customWidth="1"/>
    <col min="15652" max="15652" width="18.109375" style="315" customWidth="1"/>
    <col min="15653" max="15653" width="22.88671875" style="315" customWidth="1"/>
    <col min="15654" max="15655" width="86.33203125" style="315" customWidth="1"/>
    <col min="15656" max="15873" width="11.44140625" style="315"/>
    <col min="15874" max="15874" width="0" style="315" hidden="1" customWidth="1"/>
    <col min="15875" max="15875" width="7.44140625" style="315" customWidth="1"/>
    <col min="15876" max="15876" width="1.88671875" style="315" customWidth="1"/>
    <col min="15877" max="15877" width="1.5546875" style="315" customWidth="1"/>
    <col min="15878" max="15891" width="0" style="315" hidden="1" customWidth="1"/>
    <col min="15892" max="15892" width="42" style="315" customWidth="1"/>
    <col min="15893" max="15894" width="14.44140625" style="315" customWidth="1"/>
    <col min="15895" max="15895" width="12.33203125" style="315" customWidth="1"/>
    <col min="15896" max="15900" width="13.6640625" style="315" customWidth="1"/>
    <col min="15901" max="15901" width="7.109375" style="315" bestFit="1" customWidth="1"/>
    <col min="15902" max="15902" width="13.44140625" style="315" bestFit="1" customWidth="1"/>
    <col min="15903" max="15903" width="14.44140625" style="315" customWidth="1"/>
    <col min="15904" max="15904" width="46.6640625" style="315" customWidth="1"/>
    <col min="15905" max="15905" width="65.88671875" style="315" customWidth="1"/>
    <col min="15906" max="15907" width="14.44140625" style="315" customWidth="1"/>
    <col min="15908" max="15908" width="18.109375" style="315" customWidth="1"/>
    <col min="15909" max="15909" width="22.88671875" style="315" customWidth="1"/>
    <col min="15910" max="15911" width="86.33203125" style="315" customWidth="1"/>
    <col min="15912" max="16129" width="11.44140625" style="315"/>
    <col min="16130" max="16130" width="0" style="315" hidden="1" customWidth="1"/>
    <col min="16131" max="16131" width="7.44140625" style="315" customWidth="1"/>
    <col min="16132" max="16132" width="1.88671875" style="315" customWidth="1"/>
    <col min="16133" max="16133" width="1.5546875" style="315" customWidth="1"/>
    <col min="16134" max="16147" width="0" style="315" hidden="1" customWidth="1"/>
    <col min="16148" max="16148" width="42" style="315" customWidth="1"/>
    <col min="16149" max="16150" width="14.44140625" style="315" customWidth="1"/>
    <col min="16151" max="16151" width="12.33203125" style="315" customWidth="1"/>
    <col min="16152" max="16156" width="13.6640625" style="315" customWidth="1"/>
    <col min="16157" max="16157" width="7.109375" style="315" bestFit="1" customWidth="1"/>
    <col min="16158" max="16158" width="13.44140625" style="315" bestFit="1" customWidth="1"/>
    <col min="16159" max="16159" width="14.44140625" style="315" customWidth="1"/>
    <col min="16160" max="16160" width="46.6640625" style="315" customWidth="1"/>
    <col min="16161" max="16161" width="65.88671875" style="315" customWidth="1"/>
    <col min="16162" max="16163" width="14.44140625" style="315" customWidth="1"/>
    <col min="16164" max="16164" width="18.109375" style="315" customWidth="1"/>
    <col min="16165" max="16165" width="22.88671875" style="315" customWidth="1"/>
    <col min="16166" max="16167" width="86.33203125" style="315" customWidth="1"/>
    <col min="16168" max="16384" width="11.44140625" style="315"/>
  </cols>
  <sheetData>
    <row r="1" spans="1:39">
      <c r="A1" s="314"/>
      <c r="B1" s="314"/>
      <c r="C1" s="923" t="s">
        <v>0</v>
      </c>
      <c r="D1" s="923"/>
      <c r="E1" s="923"/>
      <c r="F1" s="923"/>
      <c r="G1" s="923"/>
      <c r="H1" s="923"/>
      <c r="I1" s="923"/>
      <c r="J1" s="923"/>
      <c r="K1" s="923"/>
      <c r="L1" s="923"/>
      <c r="M1" s="923"/>
      <c r="N1" s="923"/>
      <c r="O1" s="923"/>
      <c r="P1" s="923"/>
      <c r="Q1" s="923"/>
      <c r="R1" s="923"/>
      <c r="S1" s="923"/>
      <c r="T1" s="923"/>
      <c r="U1" s="923"/>
      <c r="V1" s="923"/>
      <c r="W1" s="923"/>
      <c r="X1" s="923"/>
      <c r="Y1" s="923"/>
      <c r="Z1" s="962" t="s">
        <v>1</v>
      </c>
      <c r="AA1" s="962"/>
      <c r="AB1" s="962"/>
      <c r="AC1" s="962"/>
      <c r="AD1" s="962"/>
      <c r="AF1" s="315"/>
      <c r="AG1" s="315"/>
    </row>
    <row r="2" spans="1:39">
      <c r="A2" s="314"/>
      <c r="B2" s="314"/>
      <c r="C2" s="571"/>
      <c r="D2" s="925" t="s">
        <v>2</v>
      </c>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925"/>
      <c r="AG2" s="315"/>
    </row>
    <row r="3" spans="1:39">
      <c r="A3" s="314"/>
      <c r="B3" s="314"/>
      <c r="C3" s="571"/>
      <c r="D3" s="925" t="s">
        <v>3</v>
      </c>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315"/>
    </row>
    <row r="4" spans="1:39">
      <c r="A4" s="314"/>
      <c r="B4" s="314"/>
      <c r="C4" s="571"/>
      <c r="D4" s="925" t="s">
        <v>4</v>
      </c>
      <c r="E4" s="925"/>
      <c r="F4" s="925"/>
      <c r="G4" s="925"/>
      <c r="H4" s="925"/>
      <c r="I4" s="925"/>
      <c r="J4" s="925"/>
      <c r="K4" s="925"/>
      <c r="L4" s="925"/>
      <c r="M4" s="925"/>
      <c r="N4" s="925"/>
      <c r="O4" s="925"/>
      <c r="P4" s="925"/>
      <c r="Q4" s="925"/>
      <c r="R4" s="925"/>
      <c r="S4" s="925"/>
      <c r="T4" s="925"/>
      <c r="U4" s="925"/>
      <c r="V4" s="925"/>
      <c r="W4" s="925"/>
      <c r="X4" s="925"/>
      <c r="Y4" s="925"/>
      <c r="Z4" s="925"/>
      <c r="AA4" s="925"/>
      <c r="AB4" s="925"/>
      <c r="AC4" s="925"/>
      <c r="AD4" s="925"/>
      <c r="AE4" s="925"/>
      <c r="AF4" s="925"/>
      <c r="AG4" s="315"/>
    </row>
    <row r="5" spans="1:39">
      <c r="A5" s="314"/>
      <c r="B5" s="314"/>
      <c r="C5" s="601" t="s">
        <v>536</v>
      </c>
      <c r="D5" s="325"/>
      <c r="E5" s="325"/>
      <c r="F5" s="325"/>
      <c r="G5" s="325"/>
      <c r="H5" s="325"/>
      <c r="I5" s="325"/>
      <c r="J5" s="325"/>
      <c r="K5" s="325"/>
      <c r="L5" s="325"/>
      <c r="M5" s="325"/>
      <c r="N5" s="325"/>
      <c r="O5" s="325"/>
      <c r="P5" s="325"/>
      <c r="Q5" s="325"/>
      <c r="R5" s="325"/>
      <c r="S5" s="325"/>
      <c r="T5" s="325"/>
      <c r="U5" s="325"/>
      <c r="AF5" s="315"/>
      <c r="AG5" s="315"/>
    </row>
    <row r="6" spans="1:39">
      <c r="A6" s="314"/>
      <c r="B6" s="314"/>
      <c r="C6" s="602" t="s">
        <v>537</v>
      </c>
      <c r="D6" s="483"/>
      <c r="E6" s="483"/>
      <c r="F6" s="483"/>
      <c r="G6" s="483"/>
      <c r="H6" s="483"/>
      <c r="I6" s="483"/>
      <c r="J6" s="483"/>
      <c r="K6" s="483"/>
      <c r="L6" s="483"/>
      <c r="M6" s="483"/>
      <c r="N6" s="483"/>
      <c r="O6" s="603"/>
      <c r="P6" s="603"/>
      <c r="Q6" s="603"/>
      <c r="R6" s="603"/>
      <c r="S6" s="603"/>
      <c r="T6" s="603"/>
      <c r="U6" s="603"/>
      <c r="AF6" s="315"/>
      <c r="AG6" s="315"/>
    </row>
    <row r="7" spans="1:39" ht="17.25" customHeight="1">
      <c r="A7" s="314"/>
      <c r="B7" s="314"/>
      <c r="C7" s="915" t="s">
        <v>8</v>
      </c>
      <c r="D7" s="917" t="s">
        <v>9</v>
      </c>
      <c r="E7" s="918"/>
      <c r="F7" s="918"/>
      <c r="G7" s="918"/>
      <c r="H7" s="918"/>
      <c r="I7" s="918"/>
      <c r="J7" s="918"/>
      <c r="K7" s="918"/>
      <c r="L7" s="918"/>
      <c r="M7" s="918"/>
      <c r="N7" s="918"/>
      <c r="O7" s="918"/>
      <c r="P7" s="918"/>
      <c r="Q7" s="918"/>
      <c r="R7" s="918"/>
      <c r="S7" s="918"/>
      <c r="T7" s="919"/>
      <c r="U7" s="915" t="s">
        <v>10</v>
      </c>
      <c r="V7" s="915" t="s">
        <v>11</v>
      </c>
      <c r="W7" s="915" t="s">
        <v>12</v>
      </c>
      <c r="X7" s="926" t="s">
        <v>13</v>
      </c>
      <c r="Y7" s="927"/>
      <c r="Z7" s="927"/>
      <c r="AA7" s="927"/>
      <c r="AB7" s="927"/>
      <c r="AC7" s="927"/>
      <c r="AD7" s="928"/>
      <c r="AE7" s="929" t="s">
        <v>15</v>
      </c>
      <c r="AF7" s="930"/>
      <c r="AG7" s="931"/>
      <c r="AH7" s="929" t="s">
        <v>16</v>
      </c>
      <c r="AI7" s="930"/>
      <c r="AJ7" s="930"/>
      <c r="AK7" s="930"/>
      <c r="AL7" s="930"/>
      <c r="AM7" s="931"/>
    </row>
    <row r="8" spans="1:39" ht="17.25" customHeight="1">
      <c r="A8" s="314"/>
      <c r="B8" s="314"/>
      <c r="C8" s="916"/>
      <c r="D8" s="920"/>
      <c r="E8" s="921"/>
      <c r="F8" s="921"/>
      <c r="G8" s="921"/>
      <c r="H8" s="921"/>
      <c r="I8" s="921"/>
      <c r="J8" s="921"/>
      <c r="K8" s="921"/>
      <c r="L8" s="921"/>
      <c r="M8" s="921"/>
      <c r="N8" s="921"/>
      <c r="O8" s="921"/>
      <c r="P8" s="921"/>
      <c r="Q8" s="921"/>
      <c r="R8" s="921"/>
      <c r="S8" s="921"/>
      <c r="T8" s="922"/>
      <c r="U8" s="916"/>
      <c r="V8" s="916"/>
      <c r="W8" s="916"/>
      <c r="X8" s="932" t="s">
        <v>17</v>
      </c>
      <c r="Y8" s="926" t="s">
        <v>18</v>
      </c>
      <c r="Z8" s="927"/>
      <c r="AA8" s="927"/>
      <c r="AB8" s="934"/>
      <c r="AC8" s="915" t="s">
        <v>19</v>
      </c>
      <c r="AD8" s="915" t="s">
        <v>20</v>
      </c>
      <c r="AE8" s="915" t="s">
        <v>21</v>
      </c>
      <c r="AF8" s="915" t="s">
        <v>22</v>
      </c>
      <c r="AG8" s="915" t="s">
        <v>23</v>
      </c>
      <c r="AH8" s="915" t="s">
        <v>24</v>
      </c>
      <c r="AI8" s="915" t="s">
        <v>25</v>
      </c>
      <c r="AJ8" s="915" t="s">
        <v>26</v>
      </c>
      <c r="AK8" s="915" t="s">
        <v>27</v>
      </c>
      <c r="AL8" s="915" t="s">
        <v>28</v>
      </c>
      <c r="AM8" s="915" t="s">
        <v>29</v>
      </c>
    </row>
    <row r="9" spans="1:39" ht="20.399999999999999">
      <c r="A9" s="314"/>
      <c r="B9" s="314"/>
      <c r="C9" s="916"/>
      <c r="D9" s="920"/>
      <c r="E9" s="921"/>
      <c r="F9" s="921"/>
      <c r="G9" s="921"/>
      <c r="H9" s="921"/>
      <c r="I9" s="921"/>
      <c r="J9" s="921"/>
      <c r="K9" s="921"/>
      <c r="L9" s="921"/>
      <c r="M9" s="921"/>
      <c r="N9" s="921"/>
      <c r="O9" s="921"/>
      <c r="P9" s="921"/>
      <c r="Q9" s="921"/>
      <c r="R9" s="921"/>
      <c r="S9" s="921"/>
      <c r="T9" s="922"/>
      <c r="U9" s="916"/>
      <c r="V9" s="916"/>
      <c r="W9" s="916"/>
      <c r="X9" s="933"/>
      <c r="Y9" s="317" t="s">
        <v>30</v>
      </c>
      <c r="Z9" s="317" t="s">
        <v>31</v>
      </c>
      <c r="AA9" s="318" t="s">
        <v>32</v>
      </c>
      <c r="AB9" s="317" t="s">
        <v>33</v>
      </c>
      <c r="AC9" s="916"/>
      <c r="AD9" s="916"/>
      <c r="AE9" s="916"/>
      <c r="AF9" s="916"/>
      <c r="AG9" s="916"/>
      <c r="AH9" s="916"/>
      <c r="AI9" s="916"/>
      <c r="AJ9" s="916"/>
      <c r="AK9" s="916"/>
      <c r="AL9" s="916"/>
      <c r="AM9" s="916"/>
    </row>
    <row r="10" spans="1:39" ht="27" customHeight="1">
      <c r="A10" s="314"/>
      <c r="B10" s="314"/>
      <c r="C10" s="570">
        <v>1</v>
      </c>
      <c r="D10" s="939">
        <v>2</v>
      </c>
      <c r="E10" s="940"/>
      <c r="F10" s="940"/>
      <c r="G10" s="940"/>
      <c r="H10" s="940"/>
      <c r="I10" s="940"/>
      <c r="J10" s="940"/>
      <c r="K10" s="940"/>
      <c r="L10" s="940"/>
      <c r="M10" s="940"/>
      <c r="N10" s="940"/>
      <c r="O10" s="940"/>
      <c r="P10" s="940"/>
      <c r="Q10" s="940"/>
      <c r="R10" s="940"/>
      <c r="S10" s="940"/>
      <c r="T10" s="941"/>
      <c r="U10" s="320">
        <v>3</v>
      </c>
      <c r="V10" s="320">
        <v>4</v>
      </c>
      <c r="W10" s="320">
        <v>5</v>
      </c>
      <c r="X10" s="320">
        <v>6</v>
      </c>
      <c r="Y10" s="320">
        <v>7</v>
      </c>
      <c r="Z10" s="320">
        <v>8</v>
      </c>
      <c r="AA10" s="320">
        <v>9</v>
      </c>
      <c r="AB10" s="321">
        <v>10</v>
      </c>
      <c r="AC10" s="321">
        <v>11</v>
      </c>
      <c r="AD10" s="322">
        <v>12</v>
      </c>
      <c r="AE10" s="323">
        <v>13</v>
      </c>
      <c r="AF10" s="323">
        <v>14</v>
      </c>
      <c r="AG10" s="323">
        <v>15</v>
      </c>
      <c r="AH10" s="322">
        <v>16</v>
      </c>
      <c r="AI10" s="322">
        <v>17</v>
      </c>
      <c r="AJ10" s="322">
        <v>18</v>
      </c>
      <c r="AK10" s="322">
        <v>19</v>
      </c>
      <c r="AL10" s="323">
        <v>20</v>
      </c>
      <c r="AM10" s="323">
        <v>21</v>
      </c>
    </row>
    <row r="11" spans="1:39">
      <c r="A11" s="314"/>
      <c r="B11" s="314"/>
      <c r="C11" s="324"/>
      <c r="D11" s="942" t="s">
        <v>62</v>
      </c>
      <c r="E11" s="943"/>
      <c r="F11" s="943"/>
      <c r="G11" s="943"/>
      <c r="H11" s="943"/>
      <c r="I11" s="943"/>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3"/>
      <c r="AM11" s="944"/>
    </row>
    <row r="12" spans="1:39" s="332" customFormat="1">
      <c r="A12" s="325"/>
      <c r="B12" s="325"/>
      <c r="C12" s="324"/>
      <c r="D12" s="945" t="s">
        <v>86</v>
      </c>
      <c r="E12" s="946"/>
      <c r="F12" s="946"/>
      <c r="G12" s="946"/>
      <c r="H12" s="946"/>
      <c r="I12" s="946"/>
      <c r="J12" s="946"/>
      <c r="K12" s="946"/>
      <c r="L12" s="946"/>
      <c r="M12" s="946"/>
      <c r="N12" s="946"/>
      <c r="O12" s="946"/>
      <c r="P12" s="946"/>
      <c r="Q12" s="946"/>
      <c r="R12" s="946"/>
      <c r="S12" s="946"/>
      <c r="T12" s="947"/>
      <c r="U12" s="326"/>
      <c r="V12" s="326"/>
      <c r="W12" s="326"/>
      <c r="X12" s="327"/>
      <c r="Y12" s="327"/>
      <c r="Z12" s="327"/>
      <c r="AA12" s="327"/>
      <c r="AB12" s="327"/>
      <c r="AC12" s="328"/>
      <c r="AD12" s="329">
        <v>0</v>
      </c>
      <c r="AE12" s="327"/>
      <c r="AF12" s="327"/>
      <c r="AG12" s="327"/>
      <c r="AH12" s="329">
        <v>0</v>
      </c>
      <c r="AI12" s="329">
        <v>0</v>
      </c>
      <c r="AJ12" s="329">
        <v>0</v>
      </c>
      <c r="AK12" s="329">
        <v>0</v>
      </c>
      <c r="AL12" s="327"/>
      <c r="AM12" s="327"/>
    </row>
    <row r="13" spans="1:39" s="332" customFormat="1" ht="19.95" customHeight="1">
      <c r="A13" s="325"/>
      <c r="B13" s="325"/>
      <c r="C13" s="324"/>
      <c r="D13" s="333"/>
      <c r="E13" s="948" t="s">
        <v>127</v>
      </c>
      <c r="F13" s="948"/>
      <c r="G13" s="948"/>
      <c r="H13" s="948"/>
      <c r="I13" s="948"/>
      <c r="J13" s="948"/>
      <c r="K13" s="948"/>
      <c r="L13" s="948"/>
      <c r="M13" s="948"/>
      <c r="N13" s="948"/>
      <c r="O13" s="948"/>
      <c r="P13" s="948"/>
      <c r="Q13" s="948"/>
      <c r="R13" s="948"/>
      <c r="S13" s="948"/>
      <c r="T13" s="949"/>
      <c r="U13" s="334"/>
      <c r="V13" s="334"/>
      <c r="W13" s="334"/>
      <c r="X13" s="478"/>
      <c r="Y13" s="479"/>
      <c r="Z13" s="479"/>
      <c r="AA13" s="479"/>
      <c r="AB13" s="479"/>
      <c r="AC13" s="425"/>
      <c r="AD13" s="479">
        <v>0</v>
      </c>
      <c r="AE13" s="341"/>
      <c r="AF13" s="341"/>
      <c r="AG13" s="341"/>
      <c r="AH13" s="479">
        <v>0</v>
      </c>
      <c r="AI13" s="479">
        <v>0</v>
      </c>
      <c r="AJ13" s="479">
        <v>0</v>
      </c>
      <c r="AK13" s="479">
        <v>0</v>
      </c>
      <c r="AL13" s="334"/>
      <c r="AM13" s="341"/>
    </row>
    <row r="14" spans="1:39" s="332" customFormat="1" ht="60" customHeight="1">
      <c r="A14" s="325"/>
      <c r="B14" s="325"/>
      <c r="C14" s="690">
        <v>6026</v>
      </c>
      <c r="D14" s="935"/>
      <c r="E14" s="936"/>
      <c r="F14" s="937" t="s">
        <v>538</v>
      </c>
      <c r="G14" s="937"/>
      <c r="H14" s="937"/>
      <c r="I14" s="937"/>
      <c r="J14" s="937"/>
      <c r="K14" s="937"/>
      <c r="L14" s="937"/>
      <c r="M14" s="937"/>
      <c r="N14" s="937"/>
      <c r="O14" s="937"/>
      <c r="P14" s="937"/>
      <c r="Q14" s="937"/>
      <c r="R14" s="937"/>
      <c r="S14" s="937"/>
      <c r="T14" s="938"/>
      <c r="U14" s="334" t="s">
        <v>66</v>
      </c>
      <c r="V14" s="334" t="s">
        <v>539</v>
      </c>
      <c r="W14" s="334" t="s">
        <v>540</v>
      </c>
      <c r="X14" s="481">
        <v>612458164.8499999</v>
      </c>
      <c r="Y14" s="481">
        <v>612458164.8499999</v>
      </c>
      <c r="Z14" s="481">
        <v>612458164.8499999</v>
      </c>
      <c r="AA14" s="604">
        <v>0</v>
      </c>
      <c r="AB14" s="481">
        <v>0</v>
      </c>
      <c r="AC14" s="336">
        <v>1</v>
      </c>
      <c r="AD14" s="428">
        <v>0</v>
      </c>
      <c r="AE14" s="338"/>
      <c r="AF14" s="339"/>
      <c r="AG14" s="486" t="s">
        <v>541</v>
      </c>
      <c r="AH14" s="428">
        <v>0</v>
      </c>
      <c r="AI14" s="428">
        <v>0</v>
      </c>
      <c r="AJ14" s="428">
        <v>0</v>
      </c>
      <c r="AK14" s="428">
        <v>0</v>
      </c>
      <c r="AL14" s="341"/>
      <c r="AM14" s="341"/>
    </row>
    <row r="15" spans="1:39" s="332" customFormat="1" ht="19.95" customHeight="1">
      <c r="A15" s="325"/>
      <c r="B15" s="325"/>
      <c r="C15" s="324"/>
      <c r="D15" s="333"/>
      <c r="E15" s="948" t="s">
        <v>71</v>
      </c>
      <c r="F15" s="948"/>
      <c r="G15" s="948"/>
      <c r="H15" s="948"/>
      <c r="I15" s="948"/>
      <c r="J15" s="948"/>
      <c r="K15" s="948"/>
      <c r="L15" s="948"/>
      <c r="M15" s="948"/>
      <c r="N15" s="948"/>
      <c r="O15" s="948"/>
      <c r="P15" s="948"/>
      <c r="Q15" s="948"/>
      <c r="R15" s="948"/>
      <c r="S15" s="948"/>
      <c r="T15" s="949"/>
      <c r="U15" s="334"/>
      <c r="V15" s="480"/>
      <c r="W15" s="334"/>
      <c r="X15" s="479"/>
      <c r="Y15" s="479"/>
      <c r="Z15" s="479"/>
      <c r="AA15" s="479"/>
      <c r="AB15" s="479"/>
      <c r="AC15" s="425"/>
      <c r="AD15" s="479">
        <v>0</v>
      </c>
      <c r="AE15" s="341"/>
      <c r="AF15" s="339"/>
      <c r="AG15" s="605"/>
      <c r="AH15" s="479">
        <v>0</v>
      </c>
      <c r="AI15" s="479">
        <v>0</v>
      </c>
      <c r="AJ15" s="479">
        <v>0</v>
      </c>
      <c r="AK15" s="479">
        <v>0</v>
      </c>
      <c r="AL15" s="334"/>
      <c r="AM15" s="341"/>
    </row>
    <row r="16" spans="1:39" s="332" customFormat="1" ht="60" customHeight="1">
      <c r="A16" s="325"/>
      <c r="B16" s="325"/>
      <c r="C16" s="690">
        <v>5776</v>
      </c>
      <c r="D16" s="935"/>
      <c r="E16" s="936"/>
      <c r="F16" s="937" t="s">
        <v>184</v>
      </c>
      <c r="G16" s="937"/>
      <c r="H16" s="937"/>
      <c r="I16" s="937"/>
      <c r="J16" s="937"/>
      <c r="K16" s="937"/>
      <c r="L16" s="937"/>
      <c r="M16" s="937"/>
      <c r="N16" s="937"/>
      <c r="O16" s="937"/>
      <c r="P16" s="937"/>
      <c r="Q16" s="937"/>
      <c r="R16" s="937"/>
      <c r="S16" s="937"/>
      <c r="T16" s="938"/>
      <c r="U16" s="334" t="s">
        <v>66</v>
      </c>
      <c r="V16" s="334" t="s">
        <v>539</v>
      </c>
      <c r="W16" s="334"/>
      <c r="X16" s="604">
        <v>0</v>
      </c>
      <c r="Y16" s="604">
        <v>0</v>
      </c>
      <c r="Z16" s="604">
        <v>0</v>
      </c>
      <c r="AA16" s="604">
        <v>0</v>
      </c>
      <c r="AB16" s="481">
        <v>0</v>
      </c>
      <c r="AC16" s="336">
        <v>0</v>
      </c>
      <c r="AD16" s="428">
        <v>0</v>
      </c>
      <c r="AE16" s="338"/>
      <c r="AF16" s="339"/>
      <c r="AG16" s="486" t="s">
        <v>541</v>
      </c>
      <c r="AH16" s="428">
        <v>0</v>
      </c>
      <c r="AI16" s="428">
        <v>0</v>
      </c>
      <c r="AJ16" s="428">
        <v>0</v>
      </c>
      <c r="AK16" s="428">
        <v>0</v>
      </c>
      <c r="AL16" s="341"/>
      <c r="AM16" s="341"/>
    </row>
    <row r="17" spans="1:39" s="332" customFormat="1" ht="19.95" customHeight="1">
      <c r="A17" s="325"/>
      <c r="B17" s="325"/>
      <c r="C17" s="324"/>
      <c r="D17" s="333"/>
      <c r="E17" s="948" t="s">
        <v>99</v>
      </c>
      <c r="F17" s="948"/>
      <c r="G17" s="948"/>
      <c r="H17" s="948"/>
      <c r="I17" s="948"/>
      <c r="J17" s="948"/>
      <c r="K17" s="948"/>
      <c r="L17" s="948"/>
      <c r="M17" s="948"/>
      <c r="N17" s="948"/>
      <c r="O17" s="948"/>
      <c r="P17" s="948"/>
      <c r="Q17" s="948"/>
      <c r="R17" s="948"/>
      <c r="S17" s="948"/>
      <c r="T17" s="949"/>
      <c r="U17" s="334"/>
      <c r="V17" s="480"/>
      <c r="W17" s="334"/>
      <c r="X17" s="479"/>
      <c r="Y17" s="479"/>
      <c r="Z17" s="479"/>
      <c r="AA17" s="479"/>
      <c r="AB17" s="479"/>
      <c r="AC17" s="425"/>
      <c r="AD17" s="479">
        <v>0</v>
      </c>
      <c r="AE17" s="341"/>
      <c r="AF17" s="339"/>
      <c r="AG17" s="605"/>
      <c r="AH17" s="479">
        <v>0</v>
      </c>
      <c r="AI17" s="479">
        <v>0</v>
      </c>
      <c r="AJ17" s="479">
        <v>0</v>
      </c>
      <c r="AK17" s="479">
        <v>0</v>
      </c>
      <c r="AL17" s="334"/>
      <c r="AM17" s="341"/>
    </row>
    <row r="18" spans="1:39" s="332" customFormat="1" ht="60" customHeight="1">
      <c r="A18" s="325"/>
      <c r="B18" s="325"/>
      <c r="C18" s="690">
        <v>5878</v>
      </c>
      <c r="D18" s="935"/>
      <c r="E18" s="936"/>
      <c r="F18" s="937" t="s">
        <v>544</v>
      </c>
      <c r="G18" s="937"/>
      <c r="H18" s="937"/>
      <c r="I18" s="937"/>
      <c r="J18" s="937"/>
      <c r="K18" s="937"/>
      <c r="L18" s="937"/>
      <c r="M18" s="937"/>
      <c r="N18" s="937"/>
      <c r="O18" s="937"/>
      <c r="P18" s="937"/>
      <c r="Q18" s="937"/>
      <c r="R18" s="937"/>
      <c r="S18" s="937"/>
      <c r="T18" s="938"/>
      <c r="U18" s="334" t="s">
        <v>66</v>
      </c>
      <c r="V18" s="334" t="s">
        <v>539</v>
      </c>
      <c r="W18" s="334"/>
      <c r="X18" s="481">
        <v>380033887.80000001</v>
      </c>
      <c r="Y18" s="481">
        <v>380033887.80000001</v>
      </c>
      <c r="Z18" s="481">
        <v>380033887.80000001</v>
      </c>
      <c r="AA18" s="604">
        <v>0</v>
      </c>
      <c r="AB18" s="481">
        <v>0</v>
      </c>
      <c r="AC18" s="336">
        <v>1</v>
      </c>
      <c r="AD18" s="428">
        <v>0</v>
      </c>
      <c r="AE18" s="338"/>
      <c r="AF18" s="339"/>
      <c r="AG18" s="486" t="s">
        <v>541</v>
      </c>
      <c r="AH18" s="428">
        <v>0</v>
      </c>
      <c r="AI18" s="428">
        <v>0</v>
      </c>
      <c r="AJ18" s="428">
        <v>0</v>
      </c>
      <c r="AK18" s="428">
        <v>0</v>
      </c>
      <c r="AL18" s="341"/>
      <c r="AM18" s="341"/>
    </row>
    <row r="19" spans="1:39" s="332" customFormat="1">
      <c r="A19" s="325"/>
      <c r="B19" s="325"/>
      <c r="C19" s="324"/>
      <c r="D19" s="572"/>
      <c r="E19" s="573"/>
      <c r="F19" s="574"/>
      <c r="G19" s="574"/>
      <c r="H19" s="574"/>
      <c r="I19" s="574"/>
      <c r="J19" s="574"/>
      <c r="K19" s="574"/>
      <c r="L19" s="574"/>
      <c r="M19" s="574"/>
      <c r="N19" s="574"/>
      <c r="O19" s="574"/>
      <c r="P19" s="574"/>
      <c r="Q19" s="574"/>
      <c r="R19" s="574"/>
      <c r="S19" s="574"/>
      <c r="T19" s="575"/>
      <c r="U19" s="334"/>
      <c r="V19" s="334"/>
      <c r="W19" s="334"/>
      <c r="X19" s="481"/>
      <c r="Y19" s="481"/>
      <c r="Z19" s="481"/>
      <c r="AA19" s="604"/>
      <c r="AB19" s="481"/>
      <c r="AC19" s="336"/>
      <c r="AD19" s="428"/>
      <c r="AE19" s="338"/>
      <c r="AF19" s="339"/>
      <c r="AG19" s="486"/>
      <c r="AH19" s="428"/>
      <c r="AI19" s="428"/>
      <c r="AJ19" s="428"/>
      <c r="AK19" s="428"/>
      <c r="AL19" s="341"/>
      <c r="AM19" s="341"/>
    </row>
    <row r="20" spans="1:39" s="332" customFormat="1" ht="60" customHeight="1">
      <c r="A20" s="325"/>
      <c r="B20" s="325"/>
      <c r="C20" s="691">
        <v>5651</v>
      </c>
      <c r="D20" s="935"/>
      <c r="E20" s="936"/>
      <c r="F20" s="937" t="s">
        <v>546</v>
      </c>
      <c r="G20" s="937"/>
      <c r="H20" s="937"/>
      <c r="I20" s="937"/>
      <c r="J20" s="937"/>
      <c r="K20" s="937"/>
      <c r="L20" s="937"/>
      <c r="M20" s="937"/>
      <c r="N20" s="937"/>
      <c r="O20" s="937"/>
      <c r="P20" s="937"/>
      <c r="Q20" s="937"/>
      <c r="R20" s="937"/>
      <c r="S20" s="937"/>
      <c r="T20" s="938"/>
      <c r="U20" s="334" t="s">
        <v>66</v>
      </c>
      <c r="V20" s="334" t="s">
        <v>547</v>
      </c>
      <c r="W20" s="334"/>
      <c r="X20" s="481">
        <v>959501.47999999986</v>
      </c>
      <c r="Y20" s="481">
        <v>959501.47999999986</v>
      </c>
      <c r="Z20" s="481">
        <v>959501.47999999986</v>
      </c>
      <c r="AA20" s="604">
        <v>0</v>
      </c>
      <c r="AB20" s="481">
        <v>0</v>
      </c>
      <c r="AC20" s="336">
        <v>1</v>
      </c>
      <c r="AD20" s="428">
        <v>0</v>
      </c>
      <c r="AE20" s="338"/>
      <c r="AF20" s="339"/>
      <c r="AG20" s="486" t="s">
        <v>541</v>
      </c>
      <c r="AH20" s="428">
        <v>0</v>
      </c>
      <c r="AI20" s="428">
        <v>0</v>
      </c>
      <c r="AJ20" s="428">
        <v>0</v>
      </c>
      <c r="AK20" s="428">
        <v>0</v>
      </c>
      <c r="AL20" s="341"/>
      <c r="AM20" s="341"/>
    </row>
    <row r="21" spans="1:39" s="332" customFormat="1" ht="19.95" customHeight="1">
      <c r="A21" s="325"/>
      <c r="B21" s="325"/>
      <c r="C21" s="324"/>
      <c r="D21" s="945" t="s">
        <v>121</v>
      </c>
      <c r="E21" s="946"/>
      <c r="F21" s="946"/>
      <c r="G21" s="946"/>
      <c r="H21" s="946"/>
      <c r="I21" s="946"/>
      <c r="J21" s="946"/>
      <c r="K21" s="946"/>
      <c r="L21" s="946"/>
      <c r="M21" s="946"/>
      <c r="N21" s="946"/>
      <c r="O21" s="946"/>
      <c r="P21" s="946"/>
      <c r="Q21" s="946"/>
      <c r="R21" s="946"/>
      <c r="S21" s="946"/>
      <c r="T21" s="947"/>
      <c r="U21" s="326"/>
      <c r="V21" s="326"/>
      <c r="W21" s="326"/>
      <c r="X21" s="606"/>
      <c r="Y21" s="606"/>
      <c r="Z21" s="606"/>
      <c r="AA21" s="606"/>
      <c r="AB21" s="606"/>
      <c r="AC21" s="328"/>
      <c r="AD21" s="329"/>
      <c r="AE21" s="327"/>
      <c r="AF21" s="330"/>
      <c r="AG21" s="330"/>
      <c r="AH21" s="329">
        <v>0</v>
      </c>
      <c r="AI21" s="329">
        <v>0</v>
      </c>
      <c r="AJ21" s="329">
        <v>0</v>
      </c>
      <c r="AK21" s="329">
        <v>0</v>
      </c>
      <c r="AL21" s="327"/>
      <c r="AM21" s="327"/>
    </row>
    <row r="22" spans="1:39" s="332" customFormat="1" ht="60" customHeight="1">
      <c r="A22" s="325"/>
      <c r="B22" s="325"/>
      <c r="C22" s="690">
        <v>5632</v>
      </c>
      <c r="D22" s="333"/>
      <c r="E22" s="948" t="s">
        <v>56</v>
      </c>
      <c r="F22" s="948"/>
      <c r="G22" s="948"/>
      <c r="H22" s="948"/>
      <c r="I22" s="948"/>
      <c r="J22" s="948"/>
      <c r="K22" s="948"/>
      <c r="L22" s="948"/>
      <c r="M22" s="948"/>
      <c r="N22" s="948"/>
      <c r="O22" s="948"/>
      <c r="P22" s="948"/>
      <c r="Q22" s="948"/>
      <c r="R22" s="948"/>
      <c r="S22" s="948"/>
      <c r="T22" s="949"/>
      <c r="U22" s="334" t="s">
        <v>66</v>
      </c>
      <c r="V22" s="334" t="s">
        <v>539</v>
      </c>
      <c r="W22" s="334"/>
      <c r="X22" s="481">
        <v>209261308.43000001</v>
      </c>
      <c r="Y22" s="481">
        <v>209261308.43000001</v>
      </c>
      <c r="Z22" s="481">
        <v>209261308.43000001</v>
      </c>
      <c r="AA22" s="604">
        <v>0</v>
      </c>
      <c r="AB22" s="481">
        <v>0</v>
      </c>
      <c r="AC22" s="336">
        <v>1</v>
      </c>
      <c r="AD22" s="428">
        <v>0</v>
      </c>
      <c r="AE22" s="338"/>
      <c r="AF22" s="339"/>
      <c r="AG22" s="486" t="s">
        <v>541</v>
      </c>
      <c r="AH22" s="428">
        <v>0</v>
      </c>
      <c r="AI22" s="428">
        <v>0</v>
      </c>
      <c r="AJ22" s="428">
        <v>0</v>
      </c>
      <c r="AK22" s="428">
        <v>0</v>
      </c>
      <c r="AL22" s="341"/>
      <c r="AM22" s="341"/>
    </row>
    <row r="23" spans="1:39" s="332" customFormat="1" ht="19.95" customHeight="1">
      <c r="A23" s="325"/>
      <c r="B23" s="325"/>
      <c r="C23" s="324"/>
      <c r="D23" s="945" t="s">
        <v>82</v>
      </c>
      <c r="E23" s="946"/>
      <c r="F23" s="946"/>
      <c r="G23" s="946"/>
      <c r="H23" s="946"/>
      <c r="I23" s="946"/>
      <c r="J23" s="946"/>
      <c r="K23" s="946"/>
      <c r="L23" s="946"/>
      <c r="M23" s="946"/>
      <c r="N23" s="946"/>
      <c r="O23" s="946"/>
      <c r="P23" s="946"/>
      <c r="Q23" s="946"/>
      <c r="R23" s="946"/>
      <c r="S23" s="946"/>
      <c r="T23" s="947"/>
      <c r="U23" s="326"/>
      <c r="V23" s="326"/>
      <c r="W23" s="326"/>
      <c r="X23" s="606"/>
      <c r="Y23" s="606"/>
      <c r="Z23" s="606"/>
      <c r="AA23" s="606"/>
      <c r="AB23" s="606"/>
      <c r="AC23" s="328"/>
      <c r="AD23" s="329">
        <v>0</v>
      </c>
      <c r="AE23" s="327"/>
      <c r="AF23" s="330"/>
      <c r="AG23" s="330"/>
      <c r="AH23" s="329">
        <v>0</v>
      </c>
      <c r="AI23" s="329">
        <v>0</v>
      </c>
      <c r="AJ23" s="329">
        <v>0</v>
      </c>
      <c r="AK23" s="329">
        <v>0</v>
      </c>
      <c r="AL23" s="327"/>
      <c r="AM23" s="327"/>
    </row>
    <row r="24" spans="1:39" s="332" customFormat="1" ht="60" customHeight="1">
      <c r="A24" s="325"/>
      <c r="B24" s="325"/>
      <c r="C24" s="690">
        <v>6015</v>
      </c>
      <c r="D24" s="333"/>
      <c r="E24" s="948" t="s">
        <v>721</v>
      </c>
      <c r="F24" s="948"/>
      <c r="G24" s="948"/>
      <c r="H24" s="948"/>
      <c r="I24" s="948"/>
      <c r="J24" s="948"/>
      <c r="K24" s="948"/>
      <c r="L24" s="948"/>
      <c r="M24" s="948"/>
      <c r="N24" s="948"/>
      <c r="O24" s="948"/>
      <c r="P24" s="948"/>
      <c r="Q24" s="948"/>
      <c r="R24" s="948"/>
      <c r="S24" s="948"/>
      <c r="T24" s="949"/>
      <c r="U24" s="334" t="s">
        <v>66</v>
      </c>
      <c r="V24" s="334" t="s">
        <v>539</v>
      </c>
      <c r="W24" s="334"/>
      <c r="X24" s="481">
        <v>0</v>
      </c>
      <c r="Y24" s="481">
        <v>0</v>
      </c>
      <c r="Z24" s="481">
        <v>0</v>
      </c>
      <c r="AA24" s="481">
        <v>0</v>
      </c>
      <c r="AB24" s="481">
        <f>Z24-AA24</f>
        <v>0</v>
      </c>
      <c r="AC24" s="336">
        <v>0</v>
      </c>
      <c r="AD24" s="428">
        <v>0</v>
      </c>
      <c r="AE24" s="338"/>
      <c r="AF24" s="339"/>
      <c r="AG24" s="486" t="s">
        <v>541</v>
      </c>
      <c r="AH24" s="428">
        <v>0</v>
      </c>
      <c r="AI24" s="428">
        <v>0</v>
      </c>
      <c r="AJ24" s="428">
        <v>0</v>
      </c>
      <c r="AK24" s="428">
        <v>0</v>
      </c>
      <c r="AL24" s="341"/>
      <c r="AM24" s="341"/>
    </row>
  </sheetData>
  <mergeCells count="44">
    <mergeCell ref="E24:T24"/>
    <mergeCell ref="E15:T15"/>
    <mergeCell ref="D16:E16"/>
    <mergeCell ref="F16:T16"/>
    <mergeCell ref="E17:T17"/>
    <mergeCell ref="D18:E18"/>
    <mergeCell ref="F18:T18"/>
    <mergeCell ref="D20:E20"/>
    <mergeCell ref="F20:T20"/>
    <mergeCell ref="D21:T21"/>
    <mergeCell ref="E22:T22"/>
    <mergeCell ref="D23:T23"/>
    <mergeCell ref="D10:T10"/>
    <mergeCell ref="D11:AM11"/>
    <mergeCell ref="D12:T12"/>
    <mergeCell ref="E13:T13"/>
    <mergeCell ref="D14:E14"/>
    <mergeCell ref="F14:T14"/>
    <mergeCell ref="AM8:AM9"/>
    <mergeCell ref="X7:AD7"/>
    <mergeCell ref="AE7:AG7"/>
    <mergeCell ref="AH7:AM7"/>
    <mergeCell ref="X8:X9"/>
    <mergeCell ref="Y8:AB8"/>
    <mergeCell ref="AC8:AC9"/>
    <mergeCell ref="AD8:AD9"/>
    <mergeCell ref="AE8:AE9"/>
    <mergeCell ref="AF8:AF9"/>
    <mergeCell ref="AG8:AG9"/>
    <mergeCell ref="AH8:AH9"/>
    <mergeCell ref="AI8:AI9"/>
    <mergeCell ref="AJ8:AJ9"/>
    <mergeCell ref="AK8:AK9"/>
    <mergeCell ref="AL8:AL9"/>
    <mergeCell ref="C1:Y1"/>
    <mergeCell ref="Z1:AD1"/>
    <mergeCell ref="D2:AF2"/>
    <mergeCell ref="D3:AF3"/>
    <mergeCell ref="D4:AF4"/>
    <mergeCell ref="C7:C9"/>
    <mergeCell ref="D7:T9"/>
    <mergeCell ref="U7:U9"/>
    <mergeCell ref="V7:V9"/>
    <mergeCell ref="W7:W9"/>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26.xml><?xml version="1.0" encoding="utf-8"?>
<worksheet xmlns="http://schemas.openxmlformats.org/spreadsheetml/2006/main" xmlns:r="http://schemas.openxmlformats.org/officeDocument/2006/relationships">
  <dimension ref="A1:AM13"/>
  <sheetViews>
    <sheetView showGridLines="0" topLeftCell="B1" workbookViewId="0">
      <selection activeCell="C6" sqref="C6"/>
    </sheetView>
  </sheetViews>
  <sheetFormatPr baseColWidth="10" defaultRowHeight="10.199999999999999"/>
  <cols>
    <col min="1" max="1" width="0" style="315" hidden="1" customWidth="1"/>
    <col min="2" max="2" width="2.77734375" style="315" customWidth="1"/>
    <col min="3" max="3" width="7.44140625" style="315" customWidth="1"/>
    <col min="4" max="4" width="1.88671875" style="315" customWidth="1"/>
    <col min="5" max="5" width="1.5546875" style="315" customWidth="1"/>
    <col min="6" max="19" width="0" style="315" hidden="1" customWidth="1"/>
    <col min="20" max="20" width="42" style="315" customWidth="1"/>
    <col min="21" max="22" width="14.44140625" style="315" customWidth="1"/>
    <col min="23" max="23" width="12.33203125" style="315" customWidth="1"/>
    <col min="24" max="28" width="13.6640625" style="315" customWidth="1"/>
    <col min="29" max="29" width="7.109375" style="315" bestFit="1" customWidth="1"/>
    <col min="30" max="30" width="13.44140625" style="315" bestFit="1" customWidth="1"/>
    <col min="31" max="31" width="14.44140625" style="315" customWidth="1"/>
    <col min="32" max="32" width="35.5546875" style="342" customWidth="1"/>
    <col min="33" max="33" width="65.88671875" style="342" customWidth="1"/>
    <col min="34" max="35" width="14.44140625" style="315" customWidth="1"/>
    <col min="36" max="36" width="18.109375" style="315" customWidth="1"/>
    <col min="37" max="37" width="21" style="315" customWidth="1"/>
    <col min="38" max="38" width="37.44140625" style="315" customWidth="1"/>
    <col min="39" max="39" width="41.21875" style="315" customWidth="1"/>
    <col min="40" max="257" width="11.44140625" style="315"/>
    <col min="258" max="258" width="0" style="315" hidden="1" customWidth="1"/>
    <col min="259" max="259" width="7.44140625" style="315" customWidth="1"/>
    <col min="260" max="260" width="1.88671875" style="315" customWidth="1"/>
    <col min="261" max="261" width="1.5546875" style="315" customWidth="1"/>
    <col min="262" max="275" width="0" style="315" hidden="1" customWidth="1"/>
    <col min="276" max="276" width="42" style="315" customWidth="1"/>
    <col min="277" max="278" width="14.44140625" style="315" customWidth="1"/>
    <col min="279" max="279" width="12.33203125" style="315" customWidth="1"/>
    <col min="280" max="284" width="13.6640625" style="315" customWidth="1"/>
    <col min="285" max="285" width="7.109375" style="315" bestFit="1" customWidth="1"/>
    <col min="286" max="286" width="13.44140625" style="315" bestFit="1" customWidth="1"/>
    <col min="287" max="287" width="14.44140625" style="315" customWidth="1"/>
    <col min="288" max="288" width="46.6640625" style="315" customWidth="1"/>
    <col min="289" max="289" width="65.88671875" style="315" customWidth="1"/>
    <col min="290" max="291" width="14.44140625" style="315" customWidth="1"/>
    <col min="292" max="292" width="18.109375" style="315" customWidth="1"/>
    <col min="293" max="293" width="21" style="315" customWidth="1"/>
    <col min="294" max="294" width="49.33203125" style="315" customWidth="1"/>
    <col min="295" max="295" width="61.44140625" style="315" customWidth="1"/>
    <col min="296" max="513" width="11.44140625" style="315"/>
    <col min="514" max="514" width="0" style="315" hidden="1" customWidth="1"/>
    <col min="515" max="515" width="7.44140625" style="315" customWidth="1"/>
    <col min="516" max="516" width="1.88671875" style="315" customWidth="1"/>
    <col min="517" max="517" width="1.5546875" style="315" customWidth="1"/>
    <col min="518" max="531" width="0" style="315" hidden="1" customWidth="1"/>
    <col min="532" max="532" width="42" style="315" customWidth="1"/>
    <col min="533" max="534" width="14.44140625" style="315" customWidth="1"/>
    <col min="535" max="535" width="12.33203125" style="315" customWidth="1"/>
    <col min="536" max="540" width="13.6640625" style="315" customWidth="1"/>
    <col min="541" max="541" width="7.109375" style="315" bestFit="1" customWidth="1"/>
    <col min="542" max="542" width="13.44140625" style="315" bestFit="1" customWidth="1"/>
    <col min="543" max="543" width="14.44140625" style="315" customWidth="1"/>
    <col min="544" max="544" width="46.6640625" style="315" customWidth="1"/>
    <col min="545" max="545" width="65.88671875" style="315" customWidth="1"/>
    <col min="546" max="547" width="14.44140625" style="315" customWidth="1"/>
    <col min="548" max="548" width="18.109375" style="315" customWidth="1"/>
    <col min="549" max="549" width="21" style="315" customWidth="1"/>
    <col min="550" max="550" width="49.33203125" style="315" customWidth="1"/>
    <col min="551" max="551" width="61.44140625" style="315" customWidth="1"/>
    <col min="552" max="769" width="11.44140625" style="315"/>
    <col min="770" max="770" width="0" style="315" hidden="1" customWidth="1"/>
    <col min="771" max="771" width="7.44140625" style="315" customWidth="1"/>
    <col min="772" max="772" width="1.88671875" style="315" customWidth="1"/>
    <col min="773" max="773" width="1.5546875" style="315" customWidth="1"/>
    <col min="774" max="787" width="0" style="315" hidden="1" customWidth="1"/>
    <col min="788" max="788" width="42" style="315" customWidth="1"/>
    <col min="789" max="790" width="14.44140625" style="315" customWidth="1"/>
    <col min="791" max="791" width="12.33203125" style="315" customWidth="1"/>
    <col min="792" max="796" width="13.6640625" style="315" customWidth="1"/>
    <col min="797" max="797" width="7.109375" style="315" bestFit="1" customWidth="1"/>
    <col min="798" max="798" width="13.44140625" style="315" bestFit="1" customWidth="1"/>
    <col min="799" max="799" width="14.44140625" style="315" customWidth="1"/>
    <col min="800" max="800" width="46.6640625" style="315" customWidth="1"/>
    <col min="801" max="801" width="65.88671875" style="315" customWidth="1"/>
    <col min="802" max="803" width="14.44140625" style="315" customWidth="1"/>
    <col min="804" max="804" width="18.109375" style="315" customWidth="1"/>
    <col min="805" max="805" width="21" style="315" customWidth="1"/>
    <col min="806" max="806" width="49.33203125" style="315" customWidth="1"/>
    <col min="807" max="807" width="61.44140625" style="315" customWidth="1"/>
    <col min="808" max="1025" width="11.44140625" style="315"/>
    <col min="1026" max="1026" width="0" style="315" hidden="1" customWidth="1"/>
    <col min="1027" max="1027" width="7.44140625" style="315" customWidth="1"/>
    <col min="1028" max="1028" width="1.88671875" style="315" customWidth="1"/>
    <col min="1029" max="1029" width="1.5546875" style="315" customWidth="1"/>
    <col min="1030" max="1043" width="0" style="315" hidden="1" customWidth="1"/>
    <col min="1044" max="1044" width="42" style="315" customWidth="1"/>
    <col min="1045" max="1046" width="14.44140625" style="315" customWidth="1"/>
    <col min="1047" max="1047" width="12.33203125" style="315" customWidth="1"/>
    <col min="1048" max="1052" width="13.6640625" style="315" customWidth="1"/>
    <col min="1053" max="1053" width="7.109375" style="315" bestFit="1" customWidth="1"/>
    <col min="1054" max="1054" width="13.44140625" style="315" bestFit="1" customWidth="1"/>
    <col min="1055" max="1055" width="14.44140625" style="315" customWidth="1"/>
    <col min="1056" max="1056" width="46.6640625" style="315" customWidth="1"/>
    <col min="1057" max="1057" width="65.88671875" style="315" customWidth="1"/>
    <col min="1058" max="1059" width="14.44140625" style="315" customWidth="1"/>
    <col min="1060" max="1060" width="18.109375" style="315" customWidth="1"/>
    <col min="1061" max="1061" width="21" style="315" customWidth="1"/>
    <col min="1062" max="1062" width="49.33203125" style="315" customWidth="1"/>
    <col min="1063" max="1063" width="61.44140625" style="315" customWidth="1"/>
    <col min="1064" max="1281" width="11.44140625" style="315"/>
    <col min="1282" max="1282" width="0" style="315" hidden="1" customWidth="1"/>
    <col min="1283" max="1283" width="7.44140625" style="315" customWidth="1"/>
    <col min="1284" max="1284" width="1.88671875" style="315" customWidth="1"/>
    <col min="1285" max="1285" width="1.5546875" style="315" customWidth="1"/>
    <col min="1286" max="1299" width="0" style="315" hidden="1" customWidth="1"/>
    <col min="1300" max="1300" width="42" style="315" customWidth="1"/>
    <col min="1301" max="1302" width="14.44140625" style="315" customWidth="1"/>
    <col min="1303" max="1303" width="12.33203125" style="315" customWidth="1"/>
    <col min="1304" max="1308" width="13.6640625" style="315" customWidth="1"/>
    <col min="1309" max="1309" width="7.109375" style="315" bestFit="1" customWidth="1"/>
    <col min="1310" max="1310" width="13.44140625" style="315" bestFit="1" customWidth="1"/>
    <col min="1311" max="1311" width="14.44140625" style="315" customWidth="1"/>
    <col min="1312" max="1312" width="46.6640625" style="315" customWidth="1"/>
    <col min="1313" max="1313" width="65.88671875" style="315" customWidth="1"/>
    <col min="1314" max="1315" width="14.44140625" style="315" customWidth="1"/>
    <col min="1316" max="1316" width="18.109375" style="315" customWidth="1"/>
    <col min="1317" max="1317" width="21" style="315" customWidth="1"/>
    <col min="1318" max="1318" width="49.33203125" style="315" customWidth="1"/>
    <col min="1319" max="1319" width="61.44140625" style="315" customWidth="1"/>
    <col min="1320" max="1537" width="11.44140625" style="315"/>
    <col min="1538" max="1538" width="0" style="315" hidden="1" customWidth="1"/>
    <col min="1539" max="1539" width="7.44140625" style="315" customWidth="1"/>
    <col min="1540" max="1540" width="1.88671875" style="315" customWidth="1"/>
    <col min="1541" max="1541" width="1.5546875" style="315" customWidth="1"/>
    <col min="1542" max="1555" width="0" style="315" hidden="1" customWidth="1"/>
    <col min="1556" max="1556" width="42" style="315" customWidth="1"/>
    <col min="1557" max="1558" width="14.44140625" style="315" customWidth="1"/>
    <col min="1559" max="1559" width="12.33203125" style="315" customWidth="1"/>
    <col min="1560" max="1564" width="13.6640625" style="315" customWidth="1"/>
    <col min="1565" max="1565" width="7.109375" style="315" bestFit="1" customWidth="1"/>
    <col min="1566" max="1566" width="13.44140625" style="315" bestFit="1" customWidth="1"/>
    <col min="1567" max="1567" width="14.44140625" style="315" customWidth="1"/>
    <col min="1568" max="1568" width="46.6640625" style="315" customWidth="1"/>
    <col min="1569" max="1569" width="65.88671875" style="315" customWidth="1"/>
    <col min="1570" max="1571" width="14.44140625" style="315" customWidth="1"/>
    <col min="1572" max="1572" width="18.109375" style="315" customWidth="1"/>
    <col min="1573" max="1573" width="21" style="315" customWidth="1"/>
    <col min="1574" max="1574" width="49.33203125" style="315" customWidth="1"/>
    <col min="1575" max="1575" width="61.44140625" style="315" customWidth="1"/>
    <col min="1576" max="1793" width="11.44140625" style="315"/>
    <col min="1794" max="1794" width="0" style="315" hidden="1" customWidth="1"/>
    <col min="1795" max="1795" width="7.44140625" style="315" customWidth="1"/>
    <col min="1796" max="1796" width="1.88671875" style="315" customWidth="1"/>
    <col min="1797" max="1797" width="1.5546875" style="315" customWidth="1"/>
    <col min="1798" max="1811" width="0" style="315" hidden="1" customWidth="1"/>
    <col min="1812" max="1812" width="42" style="315" customWidth="1"/>
    <col min="1813" max="1814" width="14.44140625" style="315" customWidth="1"/>
    <col min="1815" max="1815" width="12.33203125" style="315" customWidth="1"/>
    <col min="1816" max="1820" width="13.6640625" style="315" customWidth="1"/>
    <col min="1821" max="1821" width="7.109375" style="315" bestFit="1" customWidth="1"/>
    <col min="1822" max="1822" width="13.44140625" style="315" bestFit="1" customWidth="1"/>
    <col min="1823" max="1823" width="14.44140625" style="315" customWidth="1"/>
    <col min="1824" max="1824" width="46.6640625" style="315" customWidth="1"/>
    <col min="1825" max="1825" width="65.88671875" style="315" customWidth="1"/>
    <col min="1826" max="1827" width="14.44140625" style="315" customWidth="1"/>
    <col min="1828" max="1828" width="18.109375" style="315" customWidth="1"/>
    <col min="1829" max="1829" width="21" style="315" customWidth="1"/>
    <col min="1830" max="1830" width="49.33203125" style="315" customWidth="1"/>
    <col min="1831" max="1831" width="61.44140625" style="315" customWidth="1"/>
    <col min="1832" max="2049" width="11.44140625" style="315"/>
    <col min="2050" max="2050" width="0" style="315" hidden="1" customWidth="1"/>
    <col min="2051" max="2051" width="7.44140625" style="315" customWidth="1"/>
    <col min="2052" max="2052" width="1.88671875" style="315" customWidth="1"/>
    <col min="2053" max="2053" width="1.5546875" style="315" customWidth="1"/>
    <col min="2054" max="2067" width="0" style="315" hidden="1" customWidth="1"/>
    <col min="2068" max="2068" width="42" style="315" customWidth="1"/>
    <col min="2069" max="2070" width="14.44140625" style="315" customWidth="1"/>
    <col min="2071" max="2071" width="12.33203125" style="315" customWidth="1"/>
    <col min="2072" max="2076" width="13.6640625" style="315" customWidth="1"/>
    <col min="2077" max="2077" width="7.109375" style="315" bestFit="1" customWidth="1"/>
    <col min="2078" max="2078" width="13.44140625" style="315" bestFit="1" customWidth="1"/>
    <col min="2079" max="2079" width="14.44140625" style="315" customWidth="1"/>
    <col min="2080" max="2080" width="46.6640625" style="315" customWidth="1"/>
    <col min="2081" max="2081" width="65.88671875" style="315" customWidth="1"/>
    <col min="2082" max="2083" width="14.44140625" style="315" customWidth="1"/>
    <col min="2084" max="2084" width="18.109375" style="315" customWidth="1"/>
    <col min="2085" max="2085" width="21" style="315" customWidth="1"/>
    <col min="2086" max="2086" width="49.33203125" style="315" customWidth="1"/>
    <col min="2087" max="2087" width="61.44140625" style="315" customWidth="1"/>
    <col min="2088" max="2305" width="11.44140625" style="315"/>
    <col min="2306" max="2306" width="0" style="315" hidden="1" customWidth="1"/>
    <col min="2307" max="2307" width="7.44140625" style="315" customWidth="1"/>
    <col min="2308" max="2308" width="1.88671875" style="315" customWidth="1"/>
    <col min="2309" max="2309" width="1.5546875" style="315" customWidth="1"/>
    <col min="2310" max="2323" width="0" style="315" hidden="1" customWidth="1"/>
    <col min="2324" max="2324" width="42" style="315" customWidth="1"/>
    <col min="2325" max="2326" width="14.44140625" style="315" customWidth="1"/>
    <col min="2327" max="2327" width="12.33203125" style="315" customWidth="1"/>
    <col min="2328" max="2332" width="13.6640625" style="315" customWidth="1"/>
    <col min="2333" max="2333" width="7.109375" style="315" bestFit="1" customWidth="1"/>
    <col min="2334" max="2334" width="13.44140625" style="315" bestFit="1" customWidth="1"/>
    <col min="2335" max="2335" width="14.44140625" style="315" customWidth="1"/>
    <col min="2336" max="2336" width="46.6640625" style="315" customWidth="1"/>
    <col min="2337" max="2337" width="65.88671875" style="315" customWidth="1"/>
    <col min="2338" max="2339" width="14.44140625" style="315" customWidth="1"/>
    <col min="2340" max="2340" width="18.109375" style="315" customWidth="1"/>
    <col min="2341" max="2341" width="21" style="315" customWidth="1"/>
    <col min="2342" max="2342" width="49.33203125" style="315" customWidth="1"/>
    <col min="2343" max="2343" width="61.44140625" style="315" customWidth="1"/>
    <col min="2344" max="2561" width="11.44140625" style="315"/>
    <col min="2562" max="2562" width="0" style="315" hidden="1" customWidth="1"/>
    <col min="2563" max="2563" width="7.44140625" style="315" customWidth="1"/>
    <col min="2564" max="2564" width="1.88671875" style="315" customWidth="1"/>
    <col min="2565" max="2565" width="1.5546875" style="315" customWidth="1"/>
    <col min="2566" max="2579" width="0" style="315" hidden="1" customWidth="1"/>
    <col min="2580" max="2580" width="42" style="315" customWidth="1"/>
    <col min="2581" max="2582" width="14.44140625" style="315" customWidth="1"/>
    <col min="2583" max="2583" width="12.33203125" style="315" customWidth="1"/>
    <col min="2584" max="2588" width="13.6640625" style="315" customWidth="1"/>
    <col min="2589" max="2589" width="7.109375" style="315" bestFit="1" customWidth="1"/>
    <col min="2590" max="2590" width="13.44140625" style="315" bestFit="1" customWidth="1"/>
    <col min="2591" max="2591" width="14.44140625" style="315" customWidth="1"/>
    <col min="2592" max="2592" width="46.6640625" style="315" customWidth="1"/>
    <col min="2593" max="2593" width="65.88671875" style="315" customWidth="1"/>
    <col min="2594" max="2595" width="14.44140625" style="315" customWidth="1"/>
    <col min="2596" max="2596" width="18.109375" style="315" customWidth="1"/>
    <col min="2597" max="2597" width="21" style="315" customWidth="1"/>
    <col min="2598" max="2598" width="49.33203125" style="315" customWidth="1"/>
    <col min="2599" max="2599" width="61.44140625" style="315" customWidth="1"/>
    <col min="2600" max="2817" width="11.44140625" style="315"/>
    <col min="2818" max="2818" width="0" style="315" hidden="1" customWidth="1"/>
    <col min="2819" max="2819" width="7.44140625" style="315" customWidth="1"/>
    <col min="2820" max="2820" width="1.88671875" style="315" customWidth="1"/>
    <col min="2821" max="2821" width="1.5546875" style="315" customWidth="1"/>
    <col min="2822" max="2835" width="0" style="315" hidden="1" customWidth="1"/>
    <col min="2836" max="2836" width="42" style="315" customWidth="1"/>
    <col min="2837" max="2838" width="14.44140625" style="315" customWidth="1"/>
    <col min="2839" max="2839" width="12.33203125" style="315" customWidth="1"/>
    <col min="2840" max="2844" width="13.6640625" style="315" customWidth="1"/>
    <col min="2845" max="2845" width="7.109375" style="315" bestFit="1" customWidth="1"/>
    <col min="2846" max="2846" width="13.44140625" style="315" bestFit="1" customWidth="1"/>
    <col min="2847" max="2847" width="14.44140625" style="315" customWidth="1"/>
    <col min="2848" max="2848" width="46.6640625" style="315" customWidth="1"/>
    <col min="2849" max="2849" width="65.88671875" style="315" customWidth="1"/>
    <col min="2850" max="2851" width="14.44140625" style="315" customWidth="1"/>
    <col min="2852" max="2852" width="18.109375" style="315" customWidth="1"/>
    <col min="2853" max="2853" width="21" style="315" customWidth="1"/>
    <col min="2854" max="2854" width="49.33203125" style="315" customWidth="1"/>
    <col min="2855" max="2855" width="61.44140625" style="315" customWidth="1"/>
    <col min="2856" max="3073" width="11.44140625" style="315"/>
    <col min="3074" max="3074" width="0" style="315" hidden="1" customWidth="1"/>
    <col min="3075" max="3075" width="7.44140625" style="315" customWidth="1"/>
    <col min="3076" max="3076" width="1.88671875" style="315" customWidth="1"/>
    <col min="3077" max="3077" width="1.5546875" style="315" customWidth="1"/>
    <col min="3078" max="3091" width="0" style="315" hidden="1" customWidth="1"/>
    <col min="3092" max="3092" width="42" style="315" customWidth="1"/>
    <col min="3093" max="3094" width="14.44140625" style="315" customWidth="1"/>
    <col min="3095" max="3095" width="12.33203125" style="315" customWidth="1"/>
    <col min="3096" max="3100" width="13.6640625" style="315" customWidth="1"/>
    <col min="3101" max="3101" width="7.109375" style="315" bestFit="1" customWidth="1"/>
    <col min="3102" max="3102" width="13.44140625" style="315" bestFit="1" customWidth="1"/>
    <col min="3103" max="3103" width="14.44140625" style="315" customWidth="1"/>
    <col min="3104" max="3104" width="46.6640625" style="315" customWidth="1"/>
    <col min="3105" max="3105" width="65.88671875" style="315" customWidth="1"/>
    <col min="3106" max="3107" width="14.44140625" style="315" customWidth="1"/>
    <col min="3108" max="3108" width="18.109375" style="315" customWidth="1"/>
    <col min="3109" max="3109" width="21" style="315" customWidth="1"/>
    <col min="3110" max="3110" width="49.33203125" style="315" customWidth="1"/>
    <col min="3111" max="3111" width="61.44140625" style="315" customWidth="1"/>
    <col min="3112" max="3329" width="11.44140625" style="315"/>
    <col min="3330" max="3330" width="0" style="315" hidden="1" customWidth="1"/>
    <col min="3331" max="3331" width="7.44140625" style="315" customWidth="1"/>
    <col min="3332" max="3332" width="1.88671875" style="315" customWidth="1"/>
    <col min="3333" max="3333" width="1.5546875" style="315" customWidth="1"/>
    <col min="3334" max="3347" width="0" style="315" hidden="1" customWidth="1"/>
    <col min="3348" max="3348" width="42" style="315" customWidth="1"/>
    <col min="3349" max="3350" width="14.44140625" style="315" customWidth="1"/>
    <col min="3351" max="3351" width="12.33203125" style="315" customWidth="1"/>
    <col min="3352" max="3356" width="13.6640625" style="315" customWidth="1"/>
    <col min="3357" max="3357" width="7.109375" style="315" bestFit="1" customWidth="1"/>
    <col min="3358" max="3358" width="13.44140625" style="315" bestFit="1" customWidth="1"/>
    <col min="3359" max="3359" width="14.44140625" style="315" customWidth="1"/>
    <col min="3360" max="3360" width="46.6640625" style="315" customWidth="1"/>
    <col min="3361" max="3361" width="65.88671875" style="315" customWidth="1"/>
    <col min="3362" max="3363" width="14.44140625" style="315" customWidth="1"/>
    <col min="3364" max="3364" width="18.109375" style="315" customWidth="1"/>
    <col min="3365" max="3365" width="21" style="315" customWidth="1"/>
    <col min="3366" max="3366" width="49.33203125" style="315" customWidth="1"/>
    <col min="3367" max="3367" width="61.44140625" style="315" customWidth="1"/>
    <col min="3368" max="3585" width="11.44140625" style="315"/>
    <col min="3586" max="3586" width="0" style="315" hidden="1" customWidth="1"/>
    <col min="3587" max="3587" width="7.44140625" style="315" customWidth="1"/>
    <col min="3588" max="3588" width="1.88671875" style="315" customWidth="1"/>
    <col min="3589" max="3589" width="1.5546875" style="315" customWidth="1"/>
    <col min="3590" max="3603" width="0" style="315" hidden="1" customWidth="1"/>
    <col min="3604" max="3604" width="42" style="315" customWidth="1"/>
    <col min="3605" max="3606" width="14.44140625" style="315" customWidth="1"/>
    <col min="3607" max="3607" width="12.33203125" style="315" customWidth="1"/>
    <col min="3608" max="3612" width="13.6640625" style="315" customWidth="1"/>
    <col min="3613" max="3613" width="7.109375" style="315" bestFit="1" customWidth="1"/>
    <col min="3614" max="3614" width="13.44140625" style="315" bestFit="1" customWidth="1"/>
    <col min="3615" max="3615" width="14.44140625" style="315" customWidth="1"/>
    <col min="3616" max="3616" width="46.6640625" style="315" customWidth="1"/>
    <col min="3617" max="3617" width="65.88671875" style="315" customWidth="1"/>
    <col min="3618" max="3619" width="14.44140625" style="315" customWidth="1"/>
    <col min="3620" max="3620" width="18.109375" style="315" customWidth="1"/>
    <col min="3621" max="3621" width="21" style="315" customWidth="1"/>
    <col min="3622" max="3622" width="49.33203125" style="315" customWidth="1"/>
    <col min="3623" max="3623" width="61.44140625" style="315" customWidth="1"/>
    <col min="3624" max="3841" width="11.44140625" style="315"/>
    <col min="3842" max="3842" width="0" style="315" hidden="1" customWidth="1"/>
    <col min="3843" max="3843" width="7.44140625" style="315" customWidth="1"/>
    <col min="3844" max="3844" width="1.88671875" style="315" customWidth="1"/>
    <col min="3845" max="3845" width="1.5546875" style="315" customWidth="1"/>
    <col min="3846" max="3859" width="0" style="315" hidden="1" customWidth="1"/>
    <col min="3860" max="3860" width="42" style="315" customWidth="1"/>
    <col min="3861" max="3862" width="14.44140625" style="315" customWidth="1"/>
    <col min="3863" max="3863" width="12.33203125" style="315" customWidth="1"/>
    <col min="3864" max="3868" width="13.6640625" style="315" customWidth="1"/>
    <col min="3869" max="3869" width="7.109375" style="315" bestFit="1" customWidth="1"/>
    <col min="3870" max="3870" width="13.44140625" style="315" bestFit="1" customWidth="1"/>
    <col min="3871" max="3871" width="14.44140625" style="315" customWidth="1"/>
    <col min="3872" max="3872" width="46.6640625" style="315" customWidth="1"/>
    <col min="3873" max="3873" width="65.88671875" style="315" customWidth="1"/>
    <col min="3874" max="3875" width="14.44140625" style="315" customWidth="1"/>
    <col min="3876" max="3876" width="18.109375" style="315" customWidth="1"/>
    <col min="3877" max="3877" width="21" style="315" customWidth="1"/>
    <col min="3878" max="3878" width="49.33203125" style="315" customWidth="1"/>
    <col min="3879" max="3879" width="61.44140625" style="315" customWidth="1"/>
    <col min="3880" max="4097" width="11.44140625" style="315"/>
    <col min="4098" max="4098" width="0" style="315" hidden="1" customWidth="1"/>
    <col min="4099" max="4099" width="7.44140625" style="315" customWidth="1"/>
    <col min="4100" max="4100" width="1.88671875" style="315" customWidth="1"/>
    <col min="4101" max="4101" width="1.5546875" style="315" customWidth="1"/>
    <col min="4102" max="4115" width="0" style="315" hidden="1" customWidth="1"/>
    <col min="4116" max="4116" width="42" style="315" customWidth="1"/>
    <col min="4117" max="4118" width="14.44140625" style="315" customWidth="1"/>
    <col min="4119" max="4119" width="12.33203125" style="315" customWidth="1"/>
    <col min="4120" max="4124" width="13.6640625" style="315" customWidth="1"/>
    <col min="4125" max="4125" width="7.109375" style="315" bestFit="1" customWidth="1"/>
    <col min="4126" max="4126" width="13.44140625" style="315" bestFit="1" customWidth="1"/>
    <col min="4127" max="4127" width="14.44140625" style="315" customWidth="1"/>
    <col min="4128" max="4128" width="46.6640625" style="315" customWidth="1"/>
    <col min="4129" max="4129" width="65.88671875" style="315" customWidth="1"/>
    <col min="4130" max="4131" width="14.44140625" style="315" customWidth="1"/>
    <col min="4132" max="4132" width="18.109375" style="315" customWidth="1"/>
    <col min="4133" max="4133" width="21" style="315" customWidth="1"/>
    <col min="4134" max="4134" width="49.33203125" style="315" customWidth="1"/>
    <col min="4135" max="4135" width="61.44140625" style="315" customWidth="1"/>
    <col min="4136" max="4353" width="11.44140625" style="315"/>
    <col min="4354" max="4354" width="0" style="315" hidden="1" customWidth="1"/>
    <col min="4355" max="4355" width="7.44140625" style="315" customWidth="1"/>
    <col min="4356" max="4356" width="1.88671875" style="315" customWidth="1"/>
    <col min="4357" max="4357" width="1.5546875" style="315" customWidth="1"/>
    <col min="4358" max="4371" width="0" style="315" hidden="1" customWidth="1"/>
    <col min="4372" max="4372" width="42" style="315" customWidth="1"/>
    <col min="4373" max="4374" width="14.44140625" style="315" customWidth="1"/>
    <col min="4375" max="4375" width="12.33203125" style="315" customWidth="1"/>
    <col min="4376" max="4380" width="13.6640625" style="315" customWidth="1"/>
    <col min="4381" max="4381" width="7.109375" style="315" bestFit="1" customWidth="1"/>
    <col min="4382" max="4382" width="13.44140625" style="315" bestFit="1" customWidth="1"/>
    <col min="4383" max="4383" width="14.44140625" style="315" customWidth="1"/>
    <col min="4384" max="4384" width="46.6640625" style="315" customWidth="1"/>
    <col min="4385" max="4385" width="65.88671875" style="315" customWidth="1"/>
    <col min="4386" max="4387" width="14.44140625" style="315" customWidth="1"/>
    <col min="4388" max="4388" width="18.109375" style="315" customWidth="1"/>
    <col min="4389" max="4389" width="21" style="315" customWidth="1"/>
    <col min="4390" max="4390" width="49.33203125" style="315" customWidth="1"/>
    <col min="4391" max="4391" width="61.44140625" style="315" customWidth="1"/>
    <col min="4392" max="4609" width="11.44140625" style="315"/>
    <col min="4610" max="4610" width="0" style="315" hidden="1" customWidth="1"/>
    <col min="4611" max="4611" width="7.44140625" style="315" customWidth="1"/>
    <col min="4612" max="4612" width="1.88671875" style="315" customWidth="1"/>
    <col min="4613" max="4613" width="1.5546875" style="315" customWidth="1"/>
    <col min="4614" max="4627" width="0" style="315" hidden="1" customWidth="1"/>
    <col min="4628" max="4628" width="42" style="315" customWidth="1"/>
    <col min="4629" max="4630" width="14.44140625" style="315" customWidth="1"/>
    <col min="4631" max="4631" width="12.33203125" style="315" customWidth="1"/>
    <col min="4632" max="4636" width="13.6640625" style="315" customWidth="1"/>
    <col min="4637" max="4637" width="7.109375" style="315" bestFit="1" customWidth="1"/>
    <col min="4638" max="4638" width="13.44140625" style="315" bestFit="1" customWidth="1"/>
    <col min="4639" max="4639" width="14.44140625" style="315" customWidth="1"/>
    <col min="4640" max="4640" width="46.6640625" style="315" customWidth="1"/>
    <col min="4641" max="4641" width="65.88671875" style="315" customWidth="1"/>
    <col min="4642" max="4643" width="14.44140625" style="315" customWidth="1"/>
    <col min="4644" max="4644" width="18.109375" style="315" customWidth="1"/>
    <col min="4645" max="4645" width="21" style="315" customWidth="1"/>
    <col min="4646" max="4646" width="49.33203125" style="315" customWidth="1"/>
    <col min="4647" max="4647" width="61.44140625" style="315" customWidth="1"/>
    <col min="4648" max="4865" width="11.44140625" style="315"/>
    <col min="4866" max="4866" width="0" style="315" hidden="1" customWidth="1"/>
    <col min="4867" max="4867" width="7.44140625" style="315" customWidth="1"/>
    <col min="4868" max="4868" width="1.88671875" style="315" customWidth="1"/>
    <col min="4869" max="4869" width="1.5546875" style="315" customWidth="1"/>
    <col min="4870" max="4883" width="0" style="315" hidden="1" customWidth="1"/>
    <col min="4884" max="4884" width="42" style="315" customWidth="1"/>
    <col min="4885" max="4886" width="14.44140625" style="315" customWidth="1"/>
    <col min="4887" max="4887" width="12.33203125" style="315" customWidth="1"/>
    <col min="4888" max="4892" width="13.6640625" style="315" customWidth="1"/>
    <col min="4893" max="4893" width="7.109375" style="315" bestFit="1" customWidth="1"/>
    <col min="4894" max="4894" width="13.44140625" style="315" bestFit="1" customWidth="1"/>
    <col min="4895" max="4895" width="14.44140625" style="315" customWidth="1"/>
    <col min="4896" max="4896" width="46.6640625" style="315" customWidth="1"/>
    <col min="4897" max="4897" width="65.88671875" style="315" customWidth="1"/>
    <col min="4898" max="4899" width="14.44140625" style="315" customWidth="1"/>
    <col min="4900" max="4900" width="18.109375" style="315" customWidth="1"/>
    <col min="4901" max="4901" width="21" style="315" customWidth="1"/>
    <col min="4902" max="4902" width="49.33203125" style="315" customWidth="1"/>
    <col min="4903" max="4903" width="61.44140625" style="315" customWidth="1"/>
    <col min="4904" max="5121" width="11.44140625" style="315"/>
    <col min="5122" max="5122" width="0" style="315" hidden="1" customWidth="1"/>
    <col min="5123" max="5123" width="7.44140625" style="315" customWidth="1"/>
    <col min="5124" max="5124" width="1.88671875" style="315" customWidth="1"/>
    <col min="5125" max="5125" width="1.5546875" style="315" customWidth="1"/>
    <col min="5126" max="5139" width="0" style="315" hidden="1" customWidth="1"/>
    <col min="5140" max="5140" width="42" style="315" customWidth="1"/>
    <col min="5141" max="5142" width="14.44140625" style="315" customWidth="1"/>
    <col min="5143" max="5143" width="12.33203125" style="315" customWidth="1"/>
    <col min="5144" max="5148" width="13.6640625" style="315" customWidth="1"/>
    <col min="5149" max="5149" width="7.109375" style="315" bestFit="1" customWidth="1"/>
    <col min="5150" max="5150" width="13.44140625" style="315" bestFit="1" customWidth="1"/>
    <col min="5151" max="5151" width="14.44140625" style="315" customWidth="1"/>
    <col min="5152" max="5152" width="46.6640625" style="315" customWidth="1"/>
    <col min="5153" max="5153" width="65.88671875" style="315" customWidth="1"/>
    <col min="5154" max="5155" width="14.44140625" style="315" customWidth="1"/>
    <col min="5156" max="5156" width="18.109375" style="315" customWidth="1"/>
    <col min="5157" max="5157" width="21" style="315" customWidth="1"/>
    <col min="5158" max="5158" width="49.33203125" style="315" customWidth="1"/>
    <col min="5159" max="5159" width="61.44140625" style="315" customWidth="1"/>
    <col min="5160" max="5377" width="11.44140625" style="315"/>
    <col min="5378" max="5378" width="0" style="315" hidden="1" customWidth="1"/>
    <col min="5379" max="5379" width="7.44140625" style="315" customWidth="1"/>
    <col min="5380" max="5380" width="1.88671875" style="315" customWidth="1"/>
    <col min="5381" max="5381" width="1.5546875" style="315" customWidth="1"/>
    <col min="5382" max="5395" width="0" style="315" hidden="1" customWidth="1"/>
    <col min="5396" max="5396" width="42" style="315" customWidth="1"/>
    <col min="5397" max="5398" width="14.44140625" style="315" customWidth="1"/>
    <col min="5399" max="5399" width="12.33203125" style="315" customWidth="1"/>
    <col min="5400" max="5404" width="13.6640625" style="315" customWidth="1"/>
    <col min="5405" max="5405" width="7.109375" style="315" bestFit="1" customWidth="1"/>
    <col min="5406" max="5406" width="13.44140625" style="315" bestFit="1" customWidth="1"/>
    <col min="5407" max="5407" width="14.44140625" style="315" customWidth="1"/>
    <col min="5408" max="5408" width="46.6640625" style="315" customWidth="1"/>
    <col min="5409" max="5409" width="65.88671875" style="315" customWidth="1"/>
    <col min="5410" max="5411" width="14.44140625" style="315" customWidth="1"/>
    <col min="5412" max="5412" width="18.109375" style="315" customWidth="1"/>
    <col min="5413" max="5413" width="21" style="315" customWidth="1"/>
    <col min="5414" max="5414" width="49.33203125" style="315" customWidth="1"/>
    <col min="5415" max="5415" width="61.44140625" style="315" customWidth="1"/>
    <col min="5416" max="5633" width="11.44140625" style="315"/>
    <col min="5634" max="5634" width="0" style="315" hidden="1" customWidth="1"/>
    <col min="5635" max="5635" width="7.44140625" style="315" customWidth="1"/>
    <col min="5636" max="5636" width="1.88671875" style="315" customWidth="1"/>
    <col min="5637" max="5637" width="1.5546875" style="315" customWidth="1"/>
    <col min="5638" max="5651" width="0" style="315" hidden="1" customWidth="1"/>
    <col min="5652" max="5652" width="42" style="315" customWidth="1"/>
    <col min="5653" max="5654" width="14.44140625" style="315" customWidth="1"/>
    <col min="5655" max="5655" width="12.33203125" style="315" customWidth="1"/>
    <col min="5656" max="5660" width="13.6640625" style="315" customWidth="1"/>
    <col min="5661" max="5661" width="7.109375" style="315" bestFit="1" customWidth="1"/>
    <col min="5662" max="5662" width="13.44140625" style="315" bestFit="1" customWidth="1"/>
    <col min="5663" max="5663" width="14.44140625" style="315" customWidth="1"/>
    <col min="5664" max="5664" width="46.6640625" style="315" customWidth="1"/>
    <col min="5665" max="5665" width="65.88671875" style="315" customWidth="1"/>
    <col min="5666" max="5667" width="14.44140625" style="315" customWidth="1"/>
    <col min="5668" max="5668" width="18.109375" style="315" customWidth="1"/>
    <col min="5669" max="5669" width="21" style="315" customWidth="1"/>
    <col min="5670" max="5670" width="49.33203125" style="315" customWidth="1"/>
    <col min="5671" max="5671" width="61.44140625" style="315" customWidth="1"/>
    <col min="5672" max="5889" width="11.44140625" style="315"/>
    <col min="5890" max="5890" width="0" style="315" hidden="1" customWidth="1"/>
    <col min="5891" max="5891" width="7.44140625" style="315" customWidth="1"/>
    <col min="5892" max="5892" width="1.88671875" style="315" customWidth="1"/>
    <col min="5893" max="5893" width="1.5546875" style="315" customWidth="1"/>
    <col min="5894" max="5907" width="0" style="315" hidden="1" customWidth="1"/>
    <col min="5908" max="5908" width="42" style="315" customWidth="1"/>
    <col min="5909" max="5910" width="14.44140625" style="315" customWidth="1"/>
    <col min="5911" max="5911" width="12.33203125" style="315" customWidth="1"/>
    <col min="5912" max="5916" width="13.6640625" style="315" customWidth="1"/>
    <col min="5917" max="5917" width="7.109375" style="315" bestFit="1" customWidth="1"/>
    <col min="5918" max="5918" width="13.44140625" style="315" bestFit="1" customWidth="1"/>
    <col min="5919" max="5919" width="14.44140625" style="315" customWidth="1"/>
    <col min="5920" max="5920" width="46.6640625" style="315" customWidth="1"/>
    <col min="5921" max="5921" width="65.88671875" style="315" customWidth="1"/>
    <col min="5922" max="5923" width="14.44140625" style="315" customWidth="1"/>
    <col min="5924" max="5924" width="18.109375" style="315" customWidth="1"/>
    <col min="5925" max="5925" width="21" style="315" customWidth="1"/>
    <col min="5926" max="5926" width="49.33203125" style="315" customWidth="1"/>
    <col min="5927" max="5927" width="61.44140625" style="315" customWidth="1"/>
    <col min="5928" max="6145" width="11.44140625" style="315"/>
    <col min="6146" max="6146" width="0" style="315" hidden="1" customWidth="1"/>
    <col min="6147" max="6147" width="7.44140625" style="315" customWidth="1"/>
    <col min="6148" max="6148" width="1.88671875" style="315" customWidth="1"/>
    <col min="6149" max="6149" width="1.5546875" style="315" customWidth="1"/>
    <col min="6150" max="6163" width="0" style="315" hidden="1" customWidth="1"/>
    <col min="6164" max="6164" width="42" style="315" customWidth="1"/>
    <col min="6165" max="6166" width="14.44140625" style="315" customWidth="1"/>
    <col min="6167" max="6167" width="12.33203125" style="315" customWidth="1"/>
    <col min="6168" max="6172" width="13.6640625" style="315" customWidth="1"/>
    <col min="6173" max="6173" width="7.109375" style="315" bestFit="1" customWidth="1"/>
    <col min="6174" max="6174" width="13.44140625" style="315" bestFit="1" customWidth="1"/>
    <col min="6175" max="6175" width="14.44140625" style="315" customWidth="1"/>
    <col min="6176" max="6176" width="46.6640625" style="315" customWidth="1"/>
    <col min="6177" max="6177" width="65.88671875" style="315" customWidth="1"/>
    <col min="6178" max="6179" width="14.44140625" style="315" customWidth="1"/>
    <col min="6180" max="6180" width="18.109375" style="315" customWidth="1"/>
    <col min="6181" max="6181" width="21" style="315" customWidth="1"/>
    <col min="6182" max="6182" width="49.33203125" style="315" customWidth="1"/>
    <col min="6183" max="6183" width="61.44140625" style="315" customWidth="1"/>
    <col min="6184" max="6401" width="11.44140625" style="315"/>
    <col min="6402" max="6402" width="0" style="315" hidden="1" customWidth="1"/>
    <col min="6403" max="6403" width="7.44140625" style="315" customWidth="1"/>
    <col min="6404" max="6404" width="1.88671875" style="315" customWidth="1"/>
    <col min="6405" max="6405" width="1.5546875" style="315" customWidth="1"/>
    <col min="6406" max="6419" width="0" style="315" hidden="1" customWidth="1"/>
    <col min="6420" max="6420" width="42" style="315" customWidth="1"/>
    <col min="6421" max="6422" width="14.44140625" style="315" customWidth="1"/>
    <col min="6423" max="6423" width="12.33203125" style="315" customWidth="1"/>
    <col min="6424" max="6428" width="13.6640625" style="315" customWidth="1"/>
    <col min="6429" max="6429" width="7.109375" style="315" bestFit="1" customWidth="1"/>
    <col min="6430" max="6430" width="13.44140625" style="315" bestFit="1" customWidth="1"/>
    <col min="6431" max="6431" width="14.44140625" style="315" customWidth="1"/>
    <col min="6432" max="6432" width="46.6640625" style="315" customWidth="1"/>
    <col min="6433" max="6433" width="65.88671875" style="315" customWidth="1"/>
    <col min="6434" max="6435" width="14.44140625" style="315" customWidth="1"/>
    <col min="6436" max="6436" width="18.109375" style="315" customWidth="1"/>
    <col min="6437" max="6437" width="21" style="315" customWidth="1"/>
    <col min="6438" max="6438" width="49.33203125" style="315" customWidth="1"/>
    <col min="6439" max="6439" width="61.44140625" style="315" customWidth="1"/>
    <col min="6440" max="6657" width="11.44140625" style="315"/>
    <col min="6658" max="6658" width="0" style="315" hidden="1" customWidth="1"/>
    <col min="6659" max="6659" width="7.44140625" style="315" customWidth="1"/>
    <col min="6660" max="6660" width="1.88671875" style="315" customWidth="1"/>
    <col min="6661" max="6661" width="1.5546875" style="315" customWidth="1"/>
    <col min="6662" max="6675" width="0" style="315" hidden="1" customWidth="1"/>
    <col min="6676" max="6676" width="42" style="315" customWidth="1"/>
    <col min="6677" max="6678" width="14.44140625" style="315" customWidth="1"/>
    <col min="6679" max="6679" width="12.33203125" style="315" customWidth="1"/>
    <col min="6680" max="6684" width="13.6640625" style="315" customWidth="1"/>
    <col min="6685" max="6685" width="7.109375" style="315" bestFit="1" customWidth="1"/>
    <col min="6686" max="6686" width="13.44140625" style="315" bestFit="1" customWidth="1"/>
    <col min="6687" max="6687" width="14.44140625" style="315" customWidth="1"/>
    <col min="6688" max="6688" width="46.6640625" style="315" customWidth="1"/>
    <col min="6689" max="6689" width="65.88671875" style="315" customWidth="1"/>
    <col min="6690" max="6691" width="14.44140625" style="315" customWidth="1"/>
    <col min="6692" max="6692" width="18.109375" style="315" customWidth="1"/>
    <col min="6693" max="6693" width="21" style="315" customWidth="1"/>
    <col min="6694" max="6694" width="49.33203125" style="315" customWidth="1"/>
    <col min="6695" max="6695" width="61.44140625" style="315" customWidth="1"/>
    <col min="6696" max="6913" width="11.44140625" style="315"/>
    <col min="6914" max="6914" width="0" style="315" hidden="1" customWidth="1"/>
    <col min="6915" max="6915" width="7.44140625" style="315" customWidth="1"/>
    <col min="6916" max="6916" width="1.88671875" style="315" customWidth="1"/>
    <col min="6917" max="6917" width="1.5546875" style="315" customWidth="1"/>
    <col min="6918" max="6931" width="0" style="315" hidden="1" customWidth="1"/>
    <col min="6932" max="6932" width="42" style="315" customWidth="1"/>
    <col min="6933" max="6934" width="14.44140625" style="315" customWidth="1"/>
    <col min="6935" max="6935" width="12.33203125" style="315" customWidth="1"/>
    <col min="6936" max="6940" width="13.6640625" style="315" customWidth="1"/>
    <col min="6941" max="6941" width="7.109375" style="315" bestFit="1" customWidth="1"/>
    <col min="6942" max="6942" width="13.44140625" style="315" bestFit="1" customWidth="1"/>
    <col min="6943" max="6943" width="14.44140625" style="315" customWidth="1"/>
    <col min="6944" max="6944" width="46.6640625" style="315" customWidth="1"/>
    <col min="6945" max="6945" width="65.88671875" style="315" customWidth="1"/>
    <col min="6946" max="6947" width="14.44140625" style="315" customWidth="1"/>
    <col min="6948" max="6948" width="18.109375" style="315" customWidth="1"/>
    <col min="6949" max="6949" width="21" style="315" customWidth="1"/>
    <col min="6950" max="6950" width="49.33203125" style="315" customWidth="1"/>
    <col min="6951" max="6951" width="61.44140625" style="315" customWidth="1"/>
    <col min="6952" max="7169" width="11.44140625" style="315"/>
    <col min="7170" max="7170" width="0" style="315" hidden="1" customWidth="1"/>
    <col min="7171" max="7171" width="7.44140625" style="315" customWidth="1"/>
    <col min="7172" max="7172" width="1.88671875" style="315" customWidth="1"/>
    <col min="7173" max="7173" width="1.5546875" style="315" customWidth="1"/>
    <col min="7174" max="7187" width="0" style="315" hidden="1" customWidth="1"/>
    <col min="7188" max="7188" width="42" style="315" customWidth="1"/>
    <col min="7189" max="7190" width="14.44140625" style="315" customWidth="1"/>
    <col min="7191" max="7191" width="12.33203125" style="315" customWidth="1"/>
    <col min="7192" max="7196" width="13.6640625" style="315" customWidth="1"/>
    <col min="7197" max="7197" width="7.109375" style="315" bestFit="1" customWidth="1"/>
    <col min="7198" max="7198" width="13.44140625" style="315" bestFit="1" customWidth="1"/>
    <col min="7199" max="7199" width="14.44140625" style="315" customWidth="1"/>
    <col min="7200" max="7200" width="46.6640625" style="315" customWidth="1"/>
    <col min="7201" max="7201" width="65.88671875" style="315" customWidth="1"/>
    <col min="7202" max="7203" width="14.44140625" style="315" customWidth="1"/>
    <col min="7204" max="7204" width="18.109375" style="315" customWidth="1"/>
    <col min="7205" max="7205" width="21" style="315" customWidth="1"/>
    <col min="7206" max="7206" width="49.33203125" style="315" customWidth="1"/>
    <col min="7207" max="7207" width="61.44140625" style="315" customWidth="1"/>
    <col min="7208" max="7425" width="11.44140625" style="315"/>
    <col min="7426" max="7426" width="0" style="315" hidden="1" customWidth="1"/>
    <col min="7427" max="7427" width="7.44140625" style="315" customWidth="1"/>
    <col min="7428" max="7428" width="1.88671875" style="315" customWidth="1"/>
    <col min="7429" max="7429" width="1.5546875" style="315" customWidth="1"/>
    <col min="7430" max="7443" width="0" style="315" hidden="1" customWidth="1"/>
    <col min="7444" max="7444" width="42" style="315" customWidth="1"/>
    <col min="7445" max="7446" width="14.44140625" style="315" customWidth="1"/>
    <col min="7447" max="7447" width="12.33203125" style="315" customWidth="1"/>
    <col min="7448" max="7452" width="13.6640625" style="315" customWidth="1"/>
    <col min="7453" max="7453" width="7.109375" style="315" bestFit="1" customWidth="1"/>
    <col min="7454" max="7454" width="13.44140625" style="315" bestFit="1" customWidth="1"/>
    <col min="7455" max="7455" width="14.44140625" style="315" customWidth="1"/>
    <col min="7456" max="7456" width="46.6640625" style="315" customWidth="1"/>
    <col min="7457" max="7457" width="65.88671875" style="315" customWidth="1"/>
    <col min="7458" max="7459" width="14.44140625" style="315" customWidth="1"/>
    <col min="7460" max="7460" width="18.109375" style="315" customWidth="1"/>
    <col min="7461" max="7461" width="21" style="315" customWidth="1"/>
    <col min="7462" max="7462" width="49.33203125" style="315" customWidth="1"/>
    <col min="7463" max="7463" width="61.44140625" style="315" customWidth="1"/>
    <col min="7464" max="7681" width="11.44140625" style="315"/>
    <col min="7682" max="7682" width="0" style="315" hidden="1" customWidth="1"/>
    <col min="7683" max="7683" width="7.44140625" style="315" customWidth="1"/>
    <col min="7684" max="7684" width="1.88671875" style="315" customWidth="1"/>
    <col min="7685" max="7685" width="1.5546875" style="315" customWidth="1"/>
    <col min="7686" max="7699" width="0" style="315" hidden="1" customWidth="1"/>
    <col min="7700" max="7700" width="42" style="315" customWidth="1"/>
    <col min="7701" max="7702" width="14.44140625" style="315" customWidth="1"/>
    <col min="7703" max="7703" width="12.33203125" style="315" customWidth="1"/>
    <col min="7704" max="7708" width="13.6640625" style="315" customWidth="1"/>
    <col min="7709" max="7709" width="7.109375" style="315" bestFit="1" customWidth="1"/>
    <col min="7710" max="7710" width="13.44140625" style="315" bestFit="1" customWidth="1"/>
    <col min="7711" max="7711" width="14.44140625" style="315" customWidth="1"/>
    <col min="7712" max="7712" width="46.6640625" style="315" customWidth="1"/>
    <col min="7713" max="7713" width="65.88671875" style="315" customWidth="1"/>
    <col min="7714" max="7715" width="14.44140625" style="315" customWidth="1"/>
    <col min="7716" max="7716" width="18.109375" style="315" customWidth="1"/>
    <col min="7717" max="7717" width="21" style="315" customWidth="1"/>
    <col min="7718" max="7718" width="49.33203125" style="315" customWidth="1"/>
    <col min="7719" max="7719" width="61.44140625" style="315" customWidth="1"/>
    <col min="7720" max="7937" width="11.44140625" style="315"/>
    <col min="7938" max="7938" width="0" style="315" hidden="1" customWidth="1"/>
    <col min="7939" max="7939" width="7.44140625" style="315" customWidth="1"/>
    <col min="7940" max="7940" width="1.88671875" style="315" customWidth="1"/>
    <col min="7941" max="7941" width="1.5546875" style="315" customWidth="1"/>
    <col min="7942" max="7955" width="0" style="315" hidden="1" customWidth="1"/>
    <col min="7956" max="7956" width="42" style="315" customWidth="1"/>
    <col min="7957" max="7958" width="14.44140625" style="315" customWidth="1"/>
    <col min="7959" max="7959" width="12.33203125" style="315" customWidth="1"/>
    <col min="7960" max="7964" width="13.6640625" style="315" customWidth="1"/>
    <col min="7965" max="7965" width="7.109375" style="315" bestFit="1" customWidth="1"/>
    <col min="7966" max="7966" width="13.44140625" style="315" bestFit="1" customWidth="1"/>
    <col min="7967" max="7967" width="14.44140625" style="315" customWidth="1"/>
    <col min="7968" max="7968" width="46.6640625" style="315" customWidth="1"/>
    <col min="7969" max="7969" width="65.88671875" style="315" customWidth="1"/>
    <col min="7970" max="7971" width="14.44140625" style="315" customWidth="1"/>
    <col min="7972" max="7972" width="18.109375" style="315" customWidth="1"/>
    <col min="7973" max="7973" width="21" style="315" customWidth="1"/>
    <col min="7974" max="7974" width="49.33203125" style="315" customWidth="1"/>
    <col min="7975" max="7975" width="61.44140625" style="315" customWidth="1"/>
    <col min="7976" max="8193" width="11.44140625" style="315"/>
    <col min="8194" max="8194" width="0" style="315" hidden="1" customWidth="1"/>
    <col min="8195" max="8195" width="7.44140625" style="315" customWidth="1"/>
    <col min="8196" max="8196" width="1.88671875" style="315" customWidth="1"/>
    <col min="8197" max="8197" width="1.5546875" style="315" customWidth="1"/>
    <col min="8198" max="8211" width="0" style="315" hidden="1" customWidth="1"/>
    <col min="8212" max="8212" width="42" style="315" customWidth="1"/>
    <col min="8213" max="8214" width="14.44140625" style="315" customWidth="1"/>
    <col min="8215" max="8215" width="12.33203125" style="315" customWidth="1"/>
    <col min="8216" max="8220" width="13.6640625" style="315" customWidth="1"/>
    <col min="8221" max="8221" width="7.109375" style="315" bestFit="1" customWidth="1"/>
    <col min="8222" max="8222" width="13.44140625" style="315" bestFit="1" customWidth="1"/>
    <col min="8223" max="8223" width="14.44140625" style="315" customWidth="1"/>
    <col min="8224" max="8224" width="46.6640625" style="315" customWidth="1"/>
    <col min="8225" max="8225" width="65.88671875" style="315" customWidth="1"/>
    <col min="8226" max="8227" width="14.44140625" style="315" customWidth="1"/>
    <col min="8228" max="8228" width="18.109375" style="315" customWidth="1"/>
    <col min="8229" max="8229" width="21" style="315" customWidth="1"/>
    <col min="8230" max="8230" width="49.33203125" style="315" customWidth="1"/>
    <col min="8231" max="8231" width="61.44140625" style="315" customWidth="1"/>
    <col min="8232" max="8449" width="11.44140625" style="315"/>
    <col min="8450" max="8450" width="0" style="315" hidden="1" customWidth="1"/>
    <col min="8451" max="8451" width="7.44140625" style="315" customWidth="1"/>
    <col min="8452" max="8452" width="1.88671875" style="315" customWidth="1"/>
    <col min="8453" max="8453" width="1.5546875" style="315" customWidth="1"/>
    <col min="8454" max="8467" width="0" style="315" hidden="1" customWidth="1"/>
    <col min="8468" max="8468" width="42" style="315" customWidth="1"/>
    <col min="8469" max="8470" width="14.44140625" style="315" customWidth="1"/>
    <col min="8471" max="8471" width="12.33203125" style="315" customWidth="1"/>
    <col min="8472" max="8476" width="13.6640625" style="315" customWidth="1"/>
    <col min="8477" max="8477" width="7.109375" style="315" bestFit="1" customWidth="1"/>
    <col min="8478" max="8478" width="13.44140625" style="315" bestFit="1" customWidth="1"/>
    <col min="8479" max="8479" width="14.44140625" style="315" customWidth="1"/>
    <col min="8480" max="8480" width="46.6640625" style="315" customWidth="1"/>
    <col min="8481" max="8481" width="65.88671875" style="315" customWidth="1"/>
    <col min="8482" max="8483" width="14.44140625" style="315" customWidth="1"/>
    <col min="8484" max="8484" width="18.109375" style="315" customWidth="1"/>
    <col min="8485" max="8485" width="21" style="315" customWidth="1"/>
    <col min="8486" max="8486" width="49.33203125" style="315" customWidth="1"/>
    <col min="8487" max="8487" width="61.44140625" style="315" customWidth="1"/>
    <col min="8488" max="8705" width="11.44140625" style="315"/>
    <col min="8706" max="8706" width="0" style="315" hidden="1" customWidth="1"/>
    <col min="8707" max="8707" width="7.44140625" style="315" customWidth="1"/>
    <col min="8708" max="8708" width="1.88671875" style="315" customWidth="1"/>
    <col min="8709" max="8709" width="1.5546875" style="315" customWidth="1"/>
    <col min="8710" max="8723" width="0" style="315" hidden="1" customWidth="1"/>
    <col min="8724" max="8724" width="42" style="315" customWidth="1"/>
    <col min="8725" max="8726" width="14.44140625" style="315" customWidth="1"/>
    <col min="8727" max="8727" width="12.33203125" style="315" customWidth="1"/>
    <col min="8728" max="8732" width="13.6640625" style="315" customWidth="1"/>
    <col min="8733" max="8733" width="7.109375" style="315" bestFit="1" customWidth="1"/>
    <col min="8734" max="8734" width="13.44140625" style="315" bestFit="1" customWidth="1"/>
    <col min="8735" max="8735" width="14.44140625" style="315" customWidth="1"/>
    <col min="8736" max="8736" width="46.6640625" style="315" customWidth="1"/>
    <col min="8737" max="8737" width="65.88671875" style="315" customWidth="1"/>
    <col min="8738" max="8739" width="14.44140625" style="315" customWidth="1"/>
    <col min="8740" max="8740" width="18.109375" style="315" customWidth="1"/>
    <col min="8741" max="8741" width="21" style="315" customWidth="1"/>
    <col min="8742" max="8742" width="49.33203125" style="315" customWidth="1"/>
    <col min="8743" max="8743" width="61.44140625" style="315" customWidth="1"/>
    <col min="8744" max="8961" width="11.44140625" style="315"/>
    <col min="8962" max="8962" width="0" style="315" hidden="1" customWidth="1"/>
    <col min="8963" max="8963" width="7.44140625" style="315" customWidth="1"/>
    <col min="8964" max="8964" width="1.88671875" style="315" customWidth="1"/>
    <col min="8965" max="8965" width="1.5546875" style="315" customWidth="1"/>
    <col min="8966" max="8979" width="0" style="315" hidden="1" customWidth="1"/>
    <col min="8980" max="8980" width="42" style="315" customWidth="1"/>
    <col min="8981" max="8982" width="14.44140625" style="315" customWidth="1"/>
    <col min="8983" max="8983" width="12.33203125" style="315" customWidth="1"/>
    <col min="8984" max="8988" width="13.6640625" style="315" customWidth="1"/>
    <col min="8989" max="8989" width="7.109375" style="315" bestFit="1" customWidth="1"/>
    <col min="8990" max="8990" width="13.44140625" style="315" bestFit="1" customWidth="1"/>
    <col min="8991" max="8991" width="14.44140625" style="315" customWidth="1"/>
    <col min="8992" max="8992" width="46.6640625" style="315" customWidth="1"/>
    <col min="8993" max="8993" width="65.88671875" style="315" customWidth="1"/>
    <col min="8994" max="8995" width="14.44140625" style="315" customWidth="1"/>
    <col min="8996" max="8996" width="18.109375" style="315" customWidth="1"/>
    <col min="8997" max="8997" width="21" style="315" customWidth="1"/>
    <col min="8998" max="8998" width="49.33203125" style="315" customWidth="1"/>
    <col min="8999" max="8999" width="61.44140625" style="315" customWidth="1"/>
    <col min="9000" max="9217" width="11.44140625" style="315"/>
    <col min="9218" max="9218" width="0" style="315" hidden="1" customWidth="1"/>
    <col min="9219" max="9219" width="7.44140625" style="315" customWidth="1"/>
    <col min="9220" max="9220" width="1.88671875" style="315" customWidth="1"/>
    <col min="9221" max="9221" width="1.5546875" style="315" customWidth="1"/>
    <col min="9222" max="9235" width="0" style="315" hidden="1" customWidth="1"/>
    <col min="9236" max="9236" width="42" style="315" customWidth="1"/>
    <col min="9237" max="9238" width="14.44140625" style="315" customWidth="1"/>
    <col min="9239" max="9239" width="12.33203125" style="315" customWidth="1"/>
    <col min="9240" max="9244" width="13.6640625" style="315" customWidth="1"/>
    <col min="9245" max="9245" width="7.109375" style="315" bestFit="1" customWidth="1"/>
    <col min="9246" max="9246" width="13.44140625" style="315" bestFit="1" customWidth="1"/>
    <col min="9247" max="9247" width="14.44140625" style="315" customWidth="1"/>
    <col min="9248" max="9248" width="46.6640625" style="315" customWidth="1"/>
    <col min="9249" max="9249" width="65.88671875" style="315" customWidth="1"/>
    <col min="9250" max="9251" width="14.44140625" style="315" customWidth="1"/>
    <col min="9252" max="9252" width="18.109375" style="315" customWidth="1"/>
    <col min="9253" max="9253" width="21" style="315" customWidth="1"/>
    <col min="9254" max="9254" width="49.33203125" style="315" customWidth="1"/>
    <col min="9255" max="9255" width="61.44140625" style="315" customWidth="1"/>
    <col min="9256" max="9473" width="11.44140625" style="315"/>
    <col min="9474" max="9474" width="0" style="315" hidden="1" customWidth="1"/>
    <col min="9475" max="9475" width="7.44140625" style="315" customWidth="1"/>
    <col min="9476" max="9476" width="1.88671875" style="315" customWidth="1"/>
    <col min="9477" max="9477" width="1.5546875" style="315" customWidth="1"/>
    <col min="9478" max="9491" width="0" style="315" hidden="1" customWidth="1"/>
    <col min="9492" max="9492" width="42" style="315" customWidth="1"/>
    <col min="9493" max="9494" width="14.44140625" style="315" customWidth="1"/>
    <col min="9495" max="9495" width="12.33203125" style="315" customWidth="1"/>
    <col min="9496" max="9500" width="13.6640625" style="315" customWidth="1"/>
    <col min="9501" max="9501" width="7.109375" style="315" bestFit="1" customWidth="1"/>
    <col min="9502" max="9502" width="13.44140625" style="315" bestFit="1" customWidth="1"/>
    <col min="9503" max="9503" width="14.44140625" style="315" customWidth="1"/>
    <col min="9504" max="9504" width="46.6640625" style="315" customWidth="1"/>
    <col min="9505" max="9505" width="65.88671875" style="315" customWidth="1"/>
    <col min="9506" max="9507" width="14.44140625" style="315" customWidth="1"/>
    <col min="9508" max="9508" width="18.109375" style="315" customWidth="1"/>
    <col min="9509" max="9509" width="21" style="315" customWidth="1"/>
    <col min="9510" max="9510" width="49.33203125" style="315" customWidth="1"/>
    <col min="9511" max="9511" width="61.44140625" style="315" customWidth="1"/>
    <col min="9512" max="9729" width="11.44140625" style="315"/>
    <col min="9730" max="9730" width="0" style="315" hidden="1" customWidth="1"/>
    <col min="9731" max="9731" width="7.44140625" style="315" customWidth="1"/>
    <col min="9732" max="9732" width="1.88671875" style="315" customWidth="1"/>
    <col min="9733" max="9733" width="1.5546875" style="315" customWidth="1"/>
    <col min="9734" max="9747" width="0" style="315" hidden="1" customWidth="1"/>
    <col min="9748" max="9748" width="42" style="315" customWidth="1"/>
    <col min="9749" max="9750" width="14.44140625" style="315" customWidth="1"/>
    <col min="9751" max="9751" width="12.33203125" style="315" customWidth="1"/>
    <col min="9752" max="9756" width="13.6640625" style="315" customWidth="1"/>
    <col min="9757" max="9757" width="7.109375" style="315" bestFit="1" customWidth="1"/>
    <col min="9758" max="9758" width="13.44140625" style="315" bestFit="1" customWidth="1"/>
    <col min="9759" max="9759" width="14.44140625" style="315" customWidth="1"/>
    <col min="9760" max="9760" width="46.6640625" style="315" customWidth="1"/>
    <col min="9761" max="9761" width="65.88671875" style="315" customWidth="1"/>
    <col min="9762" max="9763" width="14.44140625" style="315" customWidth="1"/>
    <col min="9764" max="9764" width="18.109375" style="315" customWidth="1"/>
    <col min="9765" max="9765" width="21" style="315" customWidth="1"/>
    <col min="9766" max="9766" width="49.33203125" style="315" customWidth="1"/>
    <col min="9767" max="9767" width="61.44140625" style="315" customWidth="1"/>
    <col min="9768" max="9985" width="11.44140625" style="315"/>
    <col min="9986" max="9986" width="0" style="315" hidden="1" customWidth="1"/>
    <col min="9987" max="9987" width="7.44140625" style="315" customWidth="1"/>
    <col min="9988" max="9988" width="1.88671875" style="315" customWidth="1"/>
    <col min="9989" max="9989" width="1.5546875" style="315" customWidth="1"/>
    <col min="9990" max="10003" width="0" style="315" hidden="1" customWidth="1"/>
    <col min="10004" max="10004" width="42" style="315" customWidth="1"/>
    <col min="10005" max="10006" width="14.44140625" style="315" customWidth="1"/>
    <col min="10007" max="10007" width="12.33203125" style="315" customWidth="1"/>
    <col min="10008" max="10012" width="13.6640625" style="315" customWidth="1"/>
    <col min="10013" max="10013" width="7.109375" style="315" bestFit="1" customWidth="1"/>
    <col min="10014" max="10014" width="13.44140625" style="315" bestFit="1" customWidth="1"/>
    <col min="10015" max="10015" width="14.44140625" style="315" customWidth="1"/>
    <col min="10016" max="10016" width="46.6640625" style="315" customWidth="1"/>
    <col min="10017" max="10017" width="65.88671875" style="315" customWidth="1"/>
    <col min="10018" max="10019" width="14.44140625" style="315" customWidth="1"/>
    <col min="10020" max="10020" width="18.109375" style="315" customWidth="1"/>
    <col min="10021" max="10021" width="21" style="315" customWidth="1"/>
    <col min="10022" max="10022" width="49.33203125" style="315" customWidth="1"/>
    <col min="10023" max="10023" width="61.44140625" style="315" customWidth="1"/>
    <col min="10024" max="10241" width="11.44140625" style="315"/>
    <col min="10242" max="10242" width="0" style="315" hidden="1" customWidth="1"/>
    <col min="10243" max="10243" width="7.44140625" style="315" customWidth="1"/>
    <col min="10244" max="10244" width="1.88671875" style="315" customWidth="1"/>
    <col min="10245" max="10245" width="1.5546875" style="315" customWidth="1"/>
    <col min="10246" max="10259" width="0" style="315" hidden="1" customWidth="1"/>
    <col min="10260" max="10260" width="42" style="315" customWidth="1"/>
    <col min="10261" max="10262" width="14.44140625" style="315" customWidth="1"/>
    <col min="10263" max="10263" width="12.33203125" style="315" customWidth="1"/>
    <col min="10264" max="10268" width="13.6640625" style="315" customWidth="1"/>
    <col min="10269" max="10269" width="7.109375" style="315" bestFit="1" customWidth="1"/>
    <col min="10270" max="10270" width="13.44140625" style="315" bestFit="1" customWidth="1"/>
    <col min="10271" max="10271" width="14.44140625" style="315" customWidth="1"/>
    <col min="10272" max="10272" width="46.6640625" style="315" customWidth="1"/>
    <col min="10273" max="10273" width="65.88671875" style="315" customWidth="1"/>
    <col min="10274" max="10275" width="14.44140625" style="315" customWidth="1"/>
    <col min="10276" max="10276" width="18.109375" style="315" customWidth="1"/>
    <col min="10277" max="10277" width="21" style="315" customWidth="1"/>
    <col min="10278" max="10278" width="49.33203125" style="315" customWidth="1"/>
    <col min="10279" max="10279" width="61.44140625" style="315" customWidth="1"/>
    <col min="10280" max="10497" width="11.44140625" style="315"/>
    <col min="10498" max="10498" width="0" style="315" hidden="1" customWidth="1"/>
    <col min="10499" max="10499" width="7.44140625" style="315" customWidth="1"/>
    <col min="10500" max="10500" width="1.88671875" style="315" customWidth="1"/>
    <col min="10501" max="10501" width="1.5546875" style="315" customWidth="1"/>
    <col min="10502" max="10515" width="0" style="315" hidden="1" customWidth="1"/>
    <col min="10516" max="10516" width="42" style="315" customWidth="1"/>
    <col min="10517" max="10518" width="14.44140625" style="315" customWidth="1"/>
    <col min="10519" max="10519" width="12.33203125" style="315" customWidth="1"/>
    <col min="10520" max="10524" width="13.6640625" style="315" customWidth="1"/>
    <col min="10525" max="10525" width="7.109375" style="315" bestFit="1" customWidth="1"/>
    <col min="10526" max="10526" width="13.44140625" style="315" bestFit="1" customWidth="1"/>
    <col min="10527" max="10527" width="14.44140625" style="315" customWidth="1"/>
    <col min="10528" max="10528" width="46.6640625" style="315" customWidth="1"/>
    <col min="10529" max="10529" width="65.88671875" style="315" customWidth="1"/>
    <col min="10530" max="10531" width="14.44140625" style="315" customWidth="1"/>
    <col min="10532" max="10532" width="18.109375" style="315" customWidth="1"/>
    <col min="10533" max="10533" width="21" style="315" customWidth="1"/>
    <col min="10534" max="10534" width="49.33203125" style="315" customWidth="1"/>
    <col min="10535" max="10535" width="61.44140625" style="315" customWidth="1"/>
    <col min="10536" max="10753" width="11.44140625" style="315"/>
    <col min="10754" max="10754" width="0" style="315" hidden="1" customWidth="1"/>
    <col min="10755" max="10755" width="7.44140625" style="315" customWidth="1"/>
    <col min="10756" max="10756" width="1.88671875" style="315" customWidth="1"/>
    <col min="10757" max="10757" width="1.5546875" style="315" customWidth="1"/>
    <col min="10758" max="10771" width="0" style="315" hidden="1" customWidth="1"/>
    <col min="10772" max="10772" width="42" style="315" customWidth="1"/>
    <col min="10773" max="10774" width="14.44140625" style="315" customWidth="1"/>
    <col min="10775" max="10775" width="12.33203125" style="315" customWidth="1"/>
    <col min="10776" max="10780" width="13.6640625" style="315" customWidth="1"/>
    <col min="10781" max="10781" width="7.109375" style="315" bestFit="1" customWidth="1"/>
    <col min="10782" max="10782" width="13.44140625" style="315" bestFit="1" customWidth="1"/>
    <col min="10783" max="10783" width="14.44140625" style="315" customWidth="1"/>
    <col min="10784" max="10784" width="46.6640625" style="315" customWidth="1"/>
    <col min="10785" max="10785" width="65.88671875" style="315" customWidth="1"/>
    <col min="10786" max="10787" width="14.44140625" style="315" customWidth="1"/>
    <col min="10788" max="10788" width="18.109375" style="315" customWidth="1"/>
    <col min="10789" max="10789" width="21" style="315" customWidth="1"/>
    <col min="10790" max="10790" width="49.33203125" style="315" customWidth="1"/>
    <col min="10791" max="10791" width="61.44140625" style="315" customWidth="1"/>
    <col min="10792" max="11009" width="11.44140625" style="315"/>
    <col min="11010" max="11010" width="0" style="315" hidden="1" customWidth="1"/>
    <col min="11011" max="11011" width="7.44140625" style="315" customWidth="1"/>
    <col min="11012" max="11012" width="1.88671875" style="315" customWidth="1"/>
    <col min="11013" max="11013" width="1.5546875" style="315" customWidth="1"/>
    <col min="11014" max="11027" width="0" style="315" hidden="1" customWidth="1"/>
    <col min="11028" max="11028" width="42" style="315" customWidth="1"/>
    <col min="11029" max="11030" width="14.44140625" style="315" customWidth="1"/>
    <col min="11031" max="11031" width="12.33203125" style="315" customWidth="1"/>
    <col min="11032" max="11036" width="13.6640625" style="315" customWidth="1"/>
    <col min="11037" max="11037" width="7.109375" style="315" bestFit="1" customWidth="1"/>
    <col min="11038" max="11038" width="13.44140625" style="315" bestFit="1" customWidth="1"/>
    <col min="11039" max="11039" width="14.44140625" style="315" customWidth="1"/>
    <col min="11040" max="11040" width="46.6640625" style="315" customWidth="1"/>
    <col min="11041" max="11041" width="65.88671875" style="315" customWidth="1"/>
    <col min="11042" max="11043" width="14.44140625" style="315" customWidth="1"/>
    <col min="11044" max="11044" width="18.109375" style="315" customWidth="1"/>
    <col min="11045" max="11045" width="21" style="315" customWidth="1"/>
    <col min="11046" max="11046" width="49.33203125" style="315" customWidth="1"/>
    <col min="11047" max="11047" width="61.44140625" style="315" customWidth="1"/>
    <col min="11048" max="11265" width="11.44140625" style="315"/>
    <col min="11266" max="11266" width="0" style="315" hidden="1" customWidth="1"/>
    <col min="11267" max="11267" width="7.44140625" style="315" customWidth="1"/>
    <col min="11268" max="11268" width="1.88671875" style="315" customWidth="1"/>
    <col min="11269" max="11269" width="1.5546875" style="315" customWidth="1"/>
    <col min="11270" max="11283" width="0" style="315" hidden="1" customWidth="1"/>
    <col min="11284" max="11284" width="42" style="315" customWidth="1"/>
    <col min="11285" max="11286" width="14.44140625" style="315" customWidth="1"/>
    <col min="11287" max="11287" width="12.33203125" style="315" customWidth="1"/>
    <col min="11288" max="11292" width="13.6640625" style="315" customWidth="1"/>
    <col min="11293" max="11293" width="7.109375" style="315" bestFit="1" customWidth="1"/>
    <col min="11294" max="11294" width="13.44140625" style="315" bestFit="1" customWidth="1"/>
    <col min="11295" max="11295" width="14.44140625" style="315" customWidth="1"/>
    <col min="11296" max="11296" width="46.6640625" style="315" customWidth="1"/>
    <col min="11297" max="11297" width="65.88671875" style="315" customWidth="1"/>
    <col min="11298" max="11299" width="14.44140625" style="315" customWidth="1"/>
    <col min="11300" max="11300" width="18.109375" style="315" customWidth="1"/>
    <col min="11301" max="11301" width="21" style="315" customWidth="1"/>
    <col min="11302" max="11302" width="49.33203125" style="315" customWidth="1"/>
    <col min="11303" max="11303" width="61.44140625" style="315" customWidth="1"/>
    <col min="11304" max="11521" width="11.44140625" style="315"/>
    <col min="11522" max="11522" width="0" style="315" hidden="1" customWidth="1"/>
    <col min="11523" max="11523" width="7.44140625" style="315" customWidth="1"/>
    <col min="11524" max="11524" width="1.88671875" style="315" customWidth="1"/>
    <col min="11525" max="11525" width="1.5546875" style="315" customWidth="1"/>
    <col min="11526" max="11539" width="0" style="315" hidden="1" customWidth="1"/>
    <col min="11540" max="11540" width="42" style="315" customWidth="1"/>
    <col min="11541" max="11542" width="14.44140625" style="315" customWidth="1"/>
    <col min="11543" max="11543" width="12.33203125" style="315" customWidth="1"/>
    <col min="11544" max="11548" width="13.6640625" style="315" customWidth="1"/>
    <col min="11549" max="11549" width="7.109375" style="315" bestFit="1" customWidth="1"/>
    <col min="11550" max="11550" width="13.44140625" style="315" bestFit="1" customWidth="1"/>
    <col min="11551" max="11551" width="14.44140625" style="315" customWidth="1"/>
    <col min="11552" max="11552" width="46.6640625" style="315" customWidth="1"/>
    <col min="11553" max="11553" width="65.88671875" style="315" customWidth="1"/>
    <col min="11554" max="11555" width="14.44140625" style="315" customWidth="1"/>
    <col min="11556" max="11556" width="18.109375" style="315" customWidth="1"/>
    <col min="11557" max="11557" width="21" style="315" customWidth="1"/>
    <col min="11558" max="11558" width="49.33203125" style="315" customWidth="1"/>
    <col min="11559" max="11559" width="61.44140625" style="315" customWidth="1"/>
    <col min="11560" max="11777" width="11.44140625" style="315"/>
    <col min="11778" max="11778" width="0" style="315" hidden="1" customWidth="1"/>
    <col min="11779" max="11779" width="7.44140625" style="315" customWidth="1"/>
    <col min="11780" max="11780" width="1.88671875" style="315" customWidth="1"/>
    <col min="11781" max="11781" width="1.5546875" style="315" customWidth="1"/>
    <col min="11782" max="11795" width="0" style="315" hidden="1" customWidth="1"/>
    <col min="11796" max="11796" width="42" style="315" customWidth="1"/>
    <col min="11797" max="11798" width="14.44140625" style="315" customWidth="1"/>
    <col min="11799" max="11799" width="12.33203125" style="315" customWidth="1"/>
    <col min="11800" max="11804" width="13.6640625" style="315" customWidth="1"/>
    <col min="11805" max="11805" width="7.109375" style="315" bestFit="1" customWidth="1"/>
    <col min="11806" max="11806" width="13.44140625" style="315" bestFit="1" customWidth="1"/>
    <col min="11807" max="11807" width="14.44140625" style="315" customWidth="1"/>
    <col min="11808" max="11808" width="46.6640625" style="315" customWidth="1"/>
    <col min="11809" max="11809" width="65.88671875" style="315" customWidth="1"/>
    <col min="11810" max="11811" width="14.44140625" style="315" customWidth="1"/>
    <col min="11812" max="11812" width="18.109375" style="315" customWidth="1"/>
    <col min="11813" max="11813" width="21" style="315" customWidth="1"/>
    <col min="11814" max="11814" width="49.33203125" style="315" customWidth="1"/>
    <col min="11815" max="11815" width="61.44140625" style="315" customWidth="1"/>
    <col min="11816" max="12033" width="11.44140625" style="315"/>
    <col min="12034" max="12034" width="0" style="315" hidden="1" customWidth="1"/>
    <col min="12035" max="12035" width="7.44140625" style="315" customWidth="1"/>
    <col min="12036" max="12036" width="1.88671875" style="315" customWidth="1"/>
    <col min="12037" max="12037" width="1.5546875" style="315" customWidth="1"/>
    <col min="12038" max="12051" width="0" style="315" hidden="1" customWidth="1"/>
    <col min="12052" max="12052" width="42" style="315" customWidth="1"/>
    <col min="12053" max="12054" width="14.44140625" style="315" customWidth="1"/>
    <col min="12055" max="12055" width="12.33203125" style="315" customWidth="1"/>
    <col min="12056" max="12060" width="13.6640625" style="315" customWidth="1"/>
    <col min="12061" max="12061" width="7.109375" style="315" bestFit="1" customWidth="1"/>
    <col min="12062" max="12062" width="13.44140625" style="315" bestFit="1" customWidth="1"/>
    <col min="12063" max="12063" width="14.44140625" style="315" customWidth="1"/>
    <col min="12064" max="12064" width="46.6640625" style="315" customWidth="1"/>
    <col min="12065" max="12065" width="65.88671875" style="315" customWidth="1"/>
    <col min="12066" max="12067" width="14.44140625" style="315" customWidth="1"/>
    <col min="12068" max="12068" width="18.109375" style="315" customWidth="1"/>
    <col min="12069" max="12069" width="21" style="315" customWidth="1"/>
    <col min="12070" max="12070" width="49.33203125" style="315" customWidth="1"/>
    <col min="12071" max="12071" width="61.44140625" style="315" customWidth="1"/>
    <col min="12072" max="12289" width="11.44140625" style="315"/>
    <col min="12290" max="12290" width="0" style="315" hidden="1" customWidth="1"/>
    <col min="12291" max="12291" width="7.44140625" style="315" customWidth="1"/>
    <col min="12292" max="12292" width="1.88671875" style="315" customWidth="1"/>
    <col min="12293" max="12293" width="1.5546875" style="315" customWidth="1"/>
    <col min="12294" max="12307" width="0" style="315" hidden="1" customWidth="1"/>
    <col min="12308" max="12308" width="42" style="315" customWidth="1"/>
    <col min="12309" max="12310" width="14.44140625" style="315" customWidth="1"/>
    <col min="12311" max="12311" width="12.33203125" style="315" customWidth="1"/>
    <col min="12312" max="12316" width="13.6640625" style="315" customWidth="1"/>
    <col min="12317" max="12317" width="7.109375" style="315" bestFit="1" customWidth="1"/>
    <col min="12318" max="12318" width="13.44140625" style="315" bestFit="1" customWidth="1"/>
    <col min="12319" max="12319" width="14.44140625" style="315" customWidth="1"/>
    <col min="12320" max="12320" width="46.6640625" style="315" customWidth="1"/>
    <col min="12321" max="12321" width="65.88671875" style="315" customWidth="1"/>
    <col min="12322" max="12323" width="14.44140625" style="315" customWidth="1"/>
    <col min="12324" max="12324" width="18.109375" style="315" customWidth="1"/>
    <col min="12325" max="12325" width="21" style="315" customWidth="1"/>
    <col min="12326" max="12326" width="49.33203125" style="315" customWidth="1"/>
    <col min="12327" max="12327" width="61.44140625" style="315" customWidth="1"/>
    <col min="12328" max="12545" width="11.44140625" style="315"/>
    <col min="12546" max="12546" width="0" style="315" hidden="1" customWidth="1"/>
    <col min="12547" max="12547" width="7.44140625" style="315" customWidth="1"/>
    <col min="12548" max="12548" width="1.88671875" style="315" customWidth="1"/>
    <col min="12549" max="12549" width="1.5546875" style="315" customWidth="1"/>
    <col min="12550" max="12563" width="0" style="315" hidden="1" customWidth="1"/>
    <col min="12564" max="12564" width="42" style="315" customWidth="1"/>
    <col min="12565" max="12566" width="14.44140625" style="315" customWidth="1"/>
    <col min="12567" max="12567" width="12.33203125" style="315" customWidth="1"/>
    <col min="12568" max="12572" width="13.6640625" style="315" customWidth="1"/>
    <col min="12573" max="12573" width="7.109375" style="315" bestFit="1" customWidth="1"/>
    <col min="12574" max="12574" width="13.44140625" style="315" bestFit="1" customWidth="1"/>
    <col min="12575" max="12575" width="14.44140625" style="315" customWidth="1"/>
    <col min="12576" max="12576" width="46.6640625" style="315" customWidth="1"/>
    <col min="12577" max="12577" width="65.88671875" style="315" customWidth="1"/>
    <col min="12578" max="12579" width="14.44140625" style="315" customWidth="1"/>
    <col min="12580" max="12580" width="18.109375" style="315" customWidth="1"/>
    <col min="12581" max="12581" width="21" style="315" customWidth="1"/>
    <col min="12582" max="12582" width="49.33203125" style="315" customWidth="1"/>
    <col min="12583" max="12583" width="61.44140625" style="315" customWidth="1"/>
    <col min="12584" max="12801" width="11.44140625" style="315"/>
    <col min="12802" max="12802" width="0" style="315" hidden="1" customWidth="1"/>
    <col min="12803" max="12803" width="7.44140625" style="315" customWidth="1"/>
    <col min="12804" max="12804" width="1.88671875" style="315" customWidth="1"/>
    <col min="12805" max="12805" width="1.5546875" style="315" customWidth="1"/>
    <col min="12806" max="12819" width="0" style="315" hidden="1" customWidth="1"/>
    <col min="12820" max="12820" width="42" style="315" customWidth="1"/>
    <col min="12821" max="12822" width="14.44140625" style="315" customWidth="1"/>
    <col min="12823" max="12823" width="12.33203125" style="315" customWidth="1"/>
    <col min="12824" max="12828" width="13.6640625" style="315" customWidth="1"/>
    <col min="12829" max="12829" width="7.109375" style="315" bestFit="1" customWidth="1"/>
    <col min="12830" max="12830" width="13.44140625" style="315" bestFit="1" customWidth="1"/>
    <col min="12831" max="12831" width="14.44140625" style="315" customWidth="1"/>
    <col min="12832" max="12832" width="46.6640625" style="315" customWidth="1"/>
    <col min="12833" max="12833" width="65.88671875" style="315" customWidth="1"/>
    <col min="12834" max="12835" width="14.44140625" style="315" customWidth="1"/>
    <col min="12836" max="12836" width="18.109375" style="315" customWidth="1"/>
    <col min="12837" max="12837" width="21" style="315" customWidth="1"/>
    <col min="12838" max="12838" width="49.33203125" style="315" customWidth="1"/>
    <col min="12839" max="12839" width="61.44140625" style="315" customWidth="1"/>
    <col min="12840" max="13057" width="11.44140625" style="315"/>
    <col min="13058" max="13058" width="0" style="315" hidden="1" customWidth="1"/>
    <col min="13059" max="13059" width="7.44140625" style="315" customWidth="1"/>
    <col min="13060" max="13060" width="1.88671875" style="315" customWidth="1"/>
    <col min="13061" max="13061" width="1.5546875" style="315" customWidth="1"/>
    <col min="13062" max="13075" width="0" style="315" hidden="1" customWidth="1"/>
    <col min="13076" max="13076" width="42" style="315" customWidth="1"/>
    <col min="13077" max="13078" width="14.44140625" style="315" customWidth="1"/>
    <col min="13079" max="13079" width="12.33203125" style="315" customWidth="1"/>
    <col min="13080" max="13084" width="13.6640625" style="315" customWidth="1"/>
    <col min="13085" max="13085" width="7.109375" style="315" bestFit="1" customWidth="1"/>
    <col min="13086" max="13086" width="13.44140625" style="315" bestFit="1" customWidth="1"/>
    <col min="13087" max="13087" width="14.44140625" style="315" customWidth="1"/>
    <col min="13088" max="13088" width="46.6640625" style="315" customWidth="1"/>
    <col min="13089" max="13089" width="65.88671875" style="315" customWidth="1"/>
    <col min="13090" max="13091" width="14.44140625" style="315" customWidth="1"/>
    <col min="13092" max="13092" width="18.109375" style="315" customWidth="1"/>
    <col min="13093" max="13093" width="21" style="315" customWidth="1"/>
    <col min="13094" max="13094" width="49.33203125" style="315" customWidth="1"/>
    <col min="13095" max="13095" width="61.44140625" style="315" customWidth="1"/>
    <col min="13096" max="13313" width="11.44140625" style="315"/>
    <col min="13314" max="13314" width="0" style="315" hidden="1" customWidth="1"/>
    <col min="13315" max="13315" width="7.44140625" style="315" customWidth="1"/>
    <col min="13316" max="13316" width="1.88671875" style="315" customWidth="1"/>
    <col min="13317" max="13317" width="1.5546875" style="315" customWidth="1"/>
    <col min="13318" max="13331" width="0" style="315" hidden="1" customWidth="1"/>
    <col min="13332" max="13332" width="42" style="315" customWidth="1"/>
    <col min="13333" max="13334" width="14.44140625" style="315" customWidth="1"/>
    <col min="13335" max="13335" width="12.33203125" style="315" customWidth="1"/>
    <col min="13336" max="13340" width="13.6640625" style="315" customWidth="1"/>
    <col min="13341" max="13341" width="7.109375" style="315" bestFit="1" customWidth="1"/>
    <col min="13342" max="13342" width="13.44140625" style="315" bestFit="1" customWidth="1"/>
    <col min="13343" max="13343" width="14.44140625" style="315" customWidth="1"/>
    <col min="13344" max="13344" width="46.6640625" style="315" customWidth="1"/>
    <col min="13345" max="13345" width="65.88671875" style="315" customWidth="1"/>
    <col min="13346" max="13347" width="14.44140625" style="315" customWidth="1"/>
    <col min="13348" max="13348" width="18.109375" style="315" customWidth="1"/>
    <col min="13349" max="13349" width="21" style="315" customWidth="1"/>
    <col min="13350" max="13350" width="49.33203125" style="315" customWidth="1"/>
    <col min="13351" max="13351" width="61.44140625" style="315" customWidth="1"/>
    <col min="13352" max="13569" width="11.44140625" style="315"/>
    <col min="13570" max="13570" width="0" style="315" hidden="1" customWidth="1"/>
    <col min="13571" max="13571" width="7.44140625" style="315" customWidth="1"/>
    <col min="13572" max="13572" width="1.88671875" style="315" customWidth="1"/>
    <col min="13573" max="13573" width="1.5546875" style="315" customWidth="1"/>
    <col min="13574" max="13587" width="0" style="315" hidden="1" customWidth="1"/>
    <col min="13588" max="13588" width="42" style="315" customWidth="1"/>
    <col min="13589" max="13590" width="14.44140625" style="315" customWidth="1"/>
    <col min="13591" max="13591" width="12.33203125" style="315" customWidth="1"/>
    <col min="13592" max="13596" width="13.6640625" style="315" customWidth="1"/>
    <col min="13597" max="13597" width="7.109375" style="315" bestFit="1" customWidth="1"/>
    <col min="13598" max="13598" width="13.44140625" style="315" bestFit="1" customWidth="1"/>
    <col min="13599" max="13599" width="14.44140625" style="315" customWidth="1"/>
    <col min="13600" max="13600" width="46.6640625" style="315" customWidth="1"/>
    <col min="13601" max="13601" width="65.88671875" style="315" customWidth="1"/>
    <col min="13602" max="13603" width="14.44140625" style="315" customWidth="1"/>
    <col min="13604" max="13604" width="18.109375" style="315" customWidth="1"/>
    <col min="13605" max="13605" width="21" style="315" customWidth="1"/>
    <col min="13606" max="13606" width="49.33203125" style="315" customWidth="1"/>
    <col min="13607" max="13607" width="61.44140625" style="315" customWidth="1"/>
    <col min="13608" max="13825" width="11.44140625" style="315"/>
    <col min="13826" max="13826" width="0" style="315" hidden="1" customWidth="1"/>
    <col min="13827" max="13827" width="7.44140625" style="315" customWidth="1"/>
    <col min="13828" max="13828" width="1.88671875" style="315" customWidth="1"/>
    <col min="13829" max="13829" width="1.5546875" style="315" customWidth="1"/>
    <col min="13830" max="13843" width="0" style="315" hidden="1" customWidth="1"/>
    <col min="13844" max="13844" width="42" style="315" customWidth="1"/>
    <col min="13845" max="13846" width="14.44140625" style="315" customWidth="1"/>
    <col min="13847" max="13847" width="12.33203125" style="315" customWidth="1"/>
    <col min="13848" max="13852" width="13.6640625" style="315" customWidth="1"/>
    <col min="13853" max="13853" width="7.109375" style="315" bestFit="1" customWidth="1"/>
    <col min="13854" max="13854" width="13.44140625" style="315" bestFit="1" customWidth="1"/>
    <col min="13855" max="13855" width="14.44140625" style="315" customWidth="1"/>
    <col min="13856" max="13856" width="46.6640625" style="315" customWidth="1"/>
    <col min="13857" max="13857" width="65.88671875" style="315" customWidth="1"/>
    <col min="13858" max="13859" width="14.44140625" style="315" customWidth="1"/>
    <col min="13860" max="13860" width="18.109375" style="315" customWidth="1"/>
    <col min="13861" max="13861" width="21" style="315" customWidth="1"/>
    <col min="13862" max="13862" width="49.33203125" style="315" customWidth="1"/>
    <col min="13863" max="13863" width="61.44140625" style="315" customWidth="1"/>
    <col min="13864" max="14081" width="11.44140625" style="315"/>
    <col min="14082" max="14082" width="0" style="315" hidden="1" customWidth="1"/>
    <col min="14083" max="14083" width="7.44140625" style="315" customWidth="1"/>
    <col min="14084" max="14084" width="1.88671875" style="315" customWidth="1"/>
    <col min="14085" max="14085" width="1.5546875" style="315" customWidth="1"/>
    <col min="14086" max="14099" width="0" style="315" hidden="1" customWidth="1"/>
    <col min="14100" max="14100" width="42" style="315" customWidth="1"/>
    <col min="14101" max="14102" width="14.44140625" style="315" customWidth="1"/>
    <col min="14103" max="14103" width="12.33203125" style="315" customWidth="1"/>
    <col min="14104" max="14108" width="13.6640625" style="315" customWidth="1"/>
    <col min="14109" max="14109" width="7.109375" style="315" bestFit="1" customWidth="1"/>
    <col min="14110" max="14110" width="13.44140625" style="315" bestFit="1" customWidth="1"/>
    <col min="14111" max="14111" width="14.44140625" style="315" customWidth="1"/>
    <col min="14112" max="14112" width="46.6640625" style="315" customWidth="1"/>
    <col min="14113" max="14113" width="65.88671875" style="315" customWidth="1"/>
    <col min="14114" max="14115" width="14.44140625" style="315" customWidth="1"/>
    <col min="14116" max="14116" width="18.109375" style="315" customWidth="1"/>
    <col min="14117" max="14117" width="21" style="315" customWidth="1"/>
    <col min="14118" max="14118" width="49.33203125" style="315" customWidth="1"/>
    <col min="14119" max="14119" width="61.44140625" style="315" customWidth="1"/>
    <col min="14120" max="14337" width="11.44140625" style="315"/>
    <col min="14338" max="14338" width="0" style="315" hidden="1" customWidth="1"/>
    <col min="14339" max="14339" width="7.44140625" style="315" customWidth="1"/>
    <col min="14340" max="14340" width="1.88671875" style="315" customWidth="1"/>
    <col min="14341" max="14341" width="1.5546875" style="315" customWidth="1"/>
    <col min="14342" max="14355" width="0" style="315" hidden="1" customWidth="1"/>
    <col min="14356" max="14356" width="42" style="315" customWidth="1"/>
    <col min="14357" max="14358" width="14.44140625" style="315" customWidth="1"/>
    <col min="14359" max="14359" width="12.33203125" style="315" customWidth="1"/>
    <col min="14360" max="14364" width="13.6640625" style="315" customWidth="1"/>
    <col min="14365" max="14365" width="7.109375" style="315" bestFit="1" customWidth="1"/>
    <col min="14366" max="14366" width="13.44140625" style="315" bestFit="1" customWidth="1"/>
    <col min="14367" max="14367" width="14.44140625" style="315" customWidth="1"/>
    <col min="14368" max="14368" width="46.6640625" style="315" customWidth="1"/>
    <col min="14369" max="14369" width="65.88671875" style="315" customWidth="1"/>
    <col min="14370" max="14371" width="14.44140625" style="315" customWidth="1"/>
    <col min="14372" max="14372" width="18.109375" style="315" customWidth="1"/>
    <col min="14373" max="14373" width="21" style="315" customWidth="1"/>
    <col min="14374" max="14374" width="49.33203125" style="315" customWidth="1"/>
    <col min="14375" max="14375" width="61.44140625" style="315" customWidth="1"/>
    <col min="14376" max="14593" width="11.44140625" style="315"/>
    <col min="14594" max="14594" width="0" style="315" hidden="1" customWidth="1"/>
    <col min="14595" max="14595" width="7.44140625" style="315" customWidth="1"/>
    <col min="14596" max="14596" width="1.88671875" style="315" customWidth="1"/>
    <col min="14597" max="14597" width="1.5546875" style="315" customWidth="1"/>
    <col min="14598" max="14611" width="0" style="315" hidden="1" customWidth="1"/>
    <col min="14612" max="14612" width="42" style="315" customWidth="1"/>
    <col min="14613" max="14614" width="14.44140625" style="315" customWidth="1"/>
    <col min="14615" max="14615" width="12.33203125" style="315" customWidth="1"/>
    <col min="14616" max="14620" width="13.6640625" style="315" customWidth="1"/>
    <col min="14621" max="14621" width="7.109375" style="315" bestFit="1" customWidth="1"/>
    <col min="14622" max="14622" width="13.44140625" style="315" bestFit="1" customWidth="1"/>
    <col min="14623" max="14623" width="14.44140625" style="315" customWidth="1"/>
    <col min="14624" max="14624" width="46.6640625" style="315" customWidth="1"/>
    <col min="14625" max="14625" width="65.88671875" style="315" customWidth="1"/>
    <col min="14626" max="14627" width="14.44140625" style="315" customWidth="1"/>
    <col min="14628" max="14628" width="18.109375" style="315" customWidth="1"/>
    <col min="14629" max="14629" width="21" style="315" customWidth="1"/>
    <col min="14630" max="14630" width="49.33203125" style="315" customWidth="1"/>
    <col min="14631" max="14631" width="61.44140625" style="315" customWidth="1"/>
    <col min="14632" max="14849" width="11.44140625" style="315"/>
    <col min="14850" max="14850" width="0" style="315" hidden="1" customWidth="1"/>
    <col min="14851" max="14851" width="7.44140625" style="315" customWidth="1"/>
    <col min="14852" max="14852" width="1.88671875" style="315" customWidth="1"/>
    <col min="14853" max="14853" width="1.5546875" style="315" customWidth="1"/>
    <col min="14854" max="14867" width="0" style="315" hidden="1" customWidth="1"/>
    <col min="14868" max="14868" width="42" style="315" customWidth="1"/>
    <col min="14869" max="14870" width="14.44140625" style="315" customWidth="1"/>
    <col min="14871" max="14871" width="12.33203125" style="315" customWidth="1"/>
    <col min="14872" max="14876" width="13.6640625" style="315" customWidth="1"/>
    <col min="14877" max="14877" width="7.109375" style="315" bestFit="1" customWidth="1"/>
    <col min="14878" max="14878" width="13.44140625" style="315" bestFit="1" customWidth="1"/>
    <col min="14879" max="14879" width="14.44140625" style="315" customWidth="1"/>
    <col min="14880" max="14880" width="46.6640625" style="315" customWidth="1"/>
    <col min="14881" max="14881" width="65.88671875" style="315" customWidth="1"/>
    <col min="14882" max="14883" width="14.44140625" style="315" customWidth="1"/>
    <col min="14884" max="14884" width="18.109375" style="315" customWidth="1"/>
    <col min="14885" max="14885" width="21" style="315" customWidth="1"/>
    <col min="14886" max="14886" width="49.33203125" style="315" customWidth="1"/>
    <col min="14887" max="14887" width="61.44140625" style="315" customWidth="1"/>
    <col min="14888" max="15105" width="11.44140625" style="315"/>
    <col min="15106" max="15106" width="0" style="315" hidden="1" customWidth="1"/>
    <col min="15107" max="15107" width="7.44140625" style="315" customWidth="1"/>
    <col min="15108" max="15108" width="1.88671875" style="315" customWidth="1"/>
    <col min="15109" max="15109" width="1.5546875" style="315" customWidth="1"/>
    <col min="15110" max="15123" width="0" style="315" hidden="1" customWidth="1"/>
    <col min="15124" max="15124" width="42" style="315" customWidth="1"/>
    <col min="15125" max="15126" width="14.44140625" style="315" customWidth="1"/>
    <col min="15127" max="15127" width="12.33203125" style="315" customWidth="1"/>
    <col min="15128" max="15132" width="13.6640625" style="315" customWidth="1"/>
    <col min="15133" max="15133" width="7.109375" style="315" bestFit="1" customWidth="1"/>
    <col min="15134" max="15134" width="13.44140625" style="315" bestFit="1" customWidth="1"/>
    <col min="15135" max="15135" width="14.44140625" style="315" customWidth="1"/>
    <col min="15136" max="15136" width="46.6640625" style="315" customWidth="1"/>
    <col min="15137" max="15137" width="65.88671875" style="315" customWidth="1"/>
    <col min="15138" max="15139" width="14.44140625" style="315" customWidth="1"/>
    <col min="15140" max="15140" width="18.109375" style="315" customWidth="1"/>
    <col min="15141" max="15141" width="21" style="315" customWidth="1"/>
    <col min="15142" max="15142" width="49.33203125" style="315" customWidth="1"/>
    <col min="15143" max="15143" width="61.44140625" style="315" customWidth="1"/>
    <col min="15144" max="15361" width="11.44140625" style="315"/>
    <col min="15362" max="15362" width="0" style="315" hidden="1" customWidth="1"/>
    <col min="15363" max="15363" width="7.44140625" style="315" customWidth="1"/>
    <col min="15364" max="15364" width="1.88671875" style="315" customWidth="1"/>
    <col min="15365" max="15365" width="1.5546875" style="315" customWidth="1"/>
    <col min="15366" max="15379" width="0" style="315" hidden="1" customWidth="1"/>
    <col min="15380" max="15380" width="42" style="315" customWidth="1"/>
    <col min="15381" max="15382" width="14.44140625" style="315" customWidth="1"/>
    <col min="15383" max="15383" width="12.33203125" style="315" customWidth="1"/>
    <col min="15384" max="15388" width="13.6640625" style="315" customWidth="1"/>
    <col min="15389" max="15389" width="7.109375" style="315" bestFit="1" customWidth="1"/>
    <col min="15390" max="15390" width="13.44140625" style="315" bestFit="1" customWidth="1"/>
    <col min="15391" max="15391" width="14.44140625" style="315" customWidth="1"/>
    <col min="15392" max="15392" width="46.6640625" style="315" customWidth="1"/>
    <col min="15393" max="15393" width="65.88671875" style="315" customWidth="1"/>
    <col min="15394" max="15395" width="14.44140625" style="315" customWidth="1"/>
    <col min="15396" max="15396" width="18.109375" style="315" customWidth="1"/>
    <col min="15397" max="15397" width="21" style="315" customWidth="1"/>
    <col min="15398" max="15398" width="49.33203125" style="315" customWidth="1"/>
    <col min="15399" max="15399" width="61.44140625" style="315" customWidth="1"/>
    <col min="15400" max="15617" width="11.44140625" style="315"/>
    <col min="15618" max="15618" width="0" style="315" hidden="1" customWidth="1"/>
    <col min="15619" max="15619" width="7.44140625" style="315" customWidth="1"/>
    <col min="15620" max="15620" width="1.88671875" style="315" customWidth="1"/>
    <col min="15621" max="15621" width="1.5546875" style="315" customWidth="1"/>
    <col min="15622" max="15635" width="0" style="315" hidden="1" customWidth="1"/>
    <col min="15636" max="15636" width="42" style="315" customWidth="1"/>
    <col min="15637" max="15638" width="14.44140625" style="315" customWidth="1"/>
    <col min="15639" max="15639" width="12.33203125" style="315" customWidth="1"/>
    <col min="15640" max="15644" width="13.6640625" style="315" customWidth="1"/>
    <col min="15645" max="15645" width="7.109375" style="315" bestFit="1" customWidth="1"/>
    <col min="15646" max="15646" width="13.44140625" style="315" bestFit="1" customWidth="1"/>
    <col min="15647" max="15647" width="14.44140625" style="315" customWidth="1"/>
    <col min="15648" max="15648" width="46.6640625" style="315" customWidth="1"/>
    <col min="15649" max="15649" width="65.88671875" style="315" customWidth="1"/>
    <col min="15650" max="15651" width="14.44140625" style="315" customWidth="1"/>
    <col min="15652" max="15652" width="18.109375" style="315" customWidth="1"/>
    <col min="15653" max="15653" width="21" style="315" customWidth="1"/>
    <col min="15654" max="15654" width="49.33203125" style="315" customWidth="1"/>
    <col min="15655" max="15655" width="61.44140625" style="315" customWidth="1"/>
    <col min="15656" max="15873" width="11.44140625" style="315"/>
    <col min="15874" max="15874" width="0" style="315" hidden="1" customWidth="1"/>
    <col min="15875" max="15875" width="7.44140625" style="315" customWidth="1"/>
    <col min="15876" max="15876" width="1.88671875" style="315" customWidth="1"/>
    <col min="15877" max="15877" width="1.5546875" style="315" customWidth="1"/>
    <col min="15878" max="15891" width="0" style="315" hidden="1" customWidth="1"/>
    <col min="15892" max="15892" width="42" style="315" customWidth="1"/>
    <col min="15893" max="15894" width="14.44140625" style="315" customWidth="1"/>
    <col min="15895" max="15895" width="12.33203125" style="315" customWidth="1"/>
    <col min="15896" max="15900" width="13.6640625" style="315" customWidth="1"/>
    <col min="15901" max="15901" width="7.109375" style="315" bestFit="1" customWidth="1"/>
    <col min="15902" max="15902" width="13.44140625" style="315" bestFit="1" customWidth="1"/>
    <col min="15903" max="15903" width="14.44140625" style="315" customWidth="1"/>
    <col min="15904" max="15904" width="46.6640625" style="315" customWidth="1"/>
    <col min="15905" max="15905" width="65.88671875" style="315" customWidth="1"/>
    <col min="15906" max="15907" width="14.44140625" style="315" customWidth="1"/>
    <col min="15908" max="15908" width="18.109375" style="315" customWidth="1"/>
    <col min="15909" max="15909" width="21" style="315" customWidth="1"/>
    <col min="15910" max="15910" width="49.33203125" style="315" customWidth="1"/>
    <col min="15911" max="15911" width="61.44140625" style="315" customWidth="1"/>
    <col min="15912" max="16129" width="11.44140625" style="315"/>
    <col min="16130" max="16130" width="0" style="315" hidden="1" customWidth="1"/>
    <col min="16131" max="16131" width="7.44140625" style="315" customWidth="1"/>
    <col min="16132" max="16132" width="1.88671875" style="315" customWidth="1"/>
    <col min="16133" max="16133" width="1.5546875" style="315" customWidth="1"/>
    <col min="16134" max="16147" width="0" style="315" hidden="1" customWidth="1"/>
    <col min="16148" max="16148" width="42" style="315" customWidth="1"/>
    <col min="16149" max="16150" width="14.44140625" style="315" customWidth="1"/>
    <col min="16151" max="16151" width="12.33203125" style="315" customWidth="1"/>
    <col min="16152" max="16156" width="13.6640625" style="315" customWidth="1"/>
    <col min="16157" max="16157" width="7.109375" style="315" bestFit="1" customWidth="1"/>
    <col min="16158" max="16158" width="13.44140625" style="315" bestFit="1" customWidth="1"/>
    <col min="16159" max="16159" width="14.44140625" style="315" customWidth="1"/>
    <col min="16160" max="16160" width="46.6640625" style="315" customWidth="1"/>
    <col min="16161" max="16161" width="65.88671875" style="315" customWidth="1"/>
    <col min="16162" max="16163" width="14.44140625" style="315" customWidth="1"/>
    <col min="16164" max="16164" width="18.109375" style="315" customWidth="1"/>
    <col min="16165" max="16165" width="21" style="315" customWidth="1"/>
    <col min="16166" max="16166" width="49.33203125" style="315" customWidth="1"/>
    <col min="16167" max="16167" width="61.44140625" style="315" customWidth="1"/>
    <col min="16168" max="16384" width="11.44140625" style="315"/>
  </cols>
  <sheetData>
    <row r="1" spans="1:39">
      <c r="A1" s="314"/>
      <c r="B1" s="314"/>
      <c r="C1" s="923" t="s">
        <v>0</v>
      </c>
      <c r="D1" s="923"/>
      <c r="E1" s="923"/>
      <c r="F1" s="923"/>
      <c r="G1" s="923"/>
      <c r="H1" s="923"/>
      <c r="I1" s="923"/>
      <c r="J1" s="923"/>
      <c r="K1" s="923"/>
      <c r="L1" s="923"/>
      <c r="M1" s="923"/>
      <c r="N1" s="923"/>
      <c r="O1" s="923"/>
      <c r="P1" s="923"/>
      <c r="Q1" s="923"/>
      <c r="R1" s="923"/>
      <c r="S1" s="923"/>
      <c r="T1" s="923"/>
      <c r="U1" s="923"/>
      <c r="V1" s="923"/>
      <c r="W1" s="923"/>
      <c r="X1" s="923"/>
      <c r="Y1" s="923"/>
      <c r="Z1" s="962" t="s">
        <v>126</v>
      </c>
      <c r="AA1" s="962"/>
      <c r="AB1" s="962"/>
      <c r="AC1" s="962"/>
      <c r="AD1" s="962"/>
      <c r="AF1" s="315"/>
      <c r="AG1" s="315"/>
    </row>
    <row r="2" spans="1:39">
      <c r="A2" s="314"/>
      <c r="B2" s="314"/>
      <c r="C2" s="316"/>
      <c r="D2" s="925" t="s">
        <v>2</v>
      </c>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925"/>
      <c r="AG2" s="315"/>
    </row>
    <row r="3" spans="1:39">
      <c r="A3" s="314"/>
      <c r="B3" s="314"/>
      <c r="C3" s="316"/>
      <c r="D3" s="925" t="s">
        <v>3</v>
      </c>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315"/>
    </row>
    <row r="4" spans="1:39">
      <c r="A4" s="314"/>
      <c r="B4" s="314"/>
      <c r="C4" s="316"/>
      <c r="D4" s="925" t="s">
        <v>4</v>
      </c>
      <c r="E4" s="925"/>
      <c r="F4" s="925"/>
      <c r="G4" s="925"/>
      <c r="H4" s="925"/>
      <c r="I4" s="925"/>
      <c r="J4" s="925"/>
      <c r="K4" s="925"/>
      <c r="L4" s="925"/>
      <c r="M4" s="925"/>
      <c r="N4" s="925"/>
      <c r="O4" s="925"/>
      <c r="P4" s="925"/>
      <c r="Q4" s="925"/>
      <c r="R4" s="925"/>
      <c r="S4" s="925"/>
      <c r="T4" s="925"/>
      <c r="U4" s="925"/>
      <c r="V4" s="925"/>
      <c r="W4" s="925"/>
      <c r="X4" s="925"/>
      <c r="Y4" s="925"/>
      <c r="Z4" s="925"/>
      <c r="AA4" s="925"/>
      <c r="AB4" s="925"/>
      <c r="AC4" s="925"/>
      <c r="AD4" s="925"/>
      <c r="AE4" s="925"/>
      <c r="AF4" s="925"/>
      <c r="AG4" s="315"/>
    </row>
    <row r="5" spans="1:39">
      <c r="A5" s="314"/>
      <c r="B5" s="314"/>
      <c r="C5" s="961" t="s">
        <v>5</v>
      </c>
      <c r="D5" s="961"/>
      <c r="E5" s="961"/>
      <c r="F5" s="961"/>
      <c r="G5" s="961"/>
      <c r="H5" s="961"/>
      <c r="I5" s="961"/>
      <c r="J5" s="961"/>
      <c r="K5" s="961"/>
      <c r="L5" s="961"/>
      <c r="M5" s="961"/>
      <c r="N5" s="961"/>
      <c r="O5" s="961" t="s">
        <v>6</v>
      </c>
      <c r="P5" s="961"/>
      <c r="Q5" s="961"/>
      <c r="R5" s="961"/>
      <c r="S5" s="961"/>
      <c r="T5" s="961"/>
      <c r="U5" s="961"/>
      <c r="AF5" s="315"/>
      <c r="AG5" s="315"/>
    </row>
    <row r="6" spans="1:39">
      <c r="A6" s="314"/>
      <c r="B6" s="314"/>
      <c r="C6" s="483" t="s">
        <v>163</v>
      </c>
      <c r="D6" s="483"/>
      <c r="E6" s="483"/>
      <c r="F6" s="483"/>
      <c r="G6" s="483"/>
      <c r="H6" s="483"/>
      <c r="I6" s="483"/>
      <c r="J6" s="483"/>
      <c r="K6" s="483"/>
      <c r="L6" s="483"/>
      <c r="M6" s="483"/>
      <c r="N6" s="483"/>
      <c r="O6" s="483"/>
      <c r="P6" s="483"/>
      <c r="Q6" s="483"/>
      <c r="R6" s="483"/>
      <c r="S6" s="483"/>
      <c r="T6" s="483"/>
      <c r="U6" s="483"/>
      <c r="AF6" s="315"/>
      <c r="AG6" s="315"/>
    </row>
    <row r="7" spans="1:39" ht="17.25" customHeight="1">
      <c r="A7" s="314"/>
      <c r="B7" s="314"/>
      <c r="C7" s="915" t="s">
        <v>8</v>
      </c>
      <c r="D7" s="917" t="s">
        <v>9</v>
      </c>
      <c r="E7" s="918"/>
      <c r="F7" s="918"/>
      <c r="G7" s="918"/>
      <c r="H7" s="918"/>
      <c r="I7" s="918"/>
      <c r="J7" s="918"/>
      <c r="K7" s="918"/>
      <c r="L7" s="918"/>
      <c r="M7" s="918"/>
      <c r="N7" s="918"/>
      <c r="O7" s="918"/>
      <c r="P7" s="918"/>
      <c r="Q7" s="918"/>
      <c r="R7" s="918"/>
      <c r="S7" s="918"/>
      <c r="T7" s="919"/>
      <c r="U7" s="915" t="s">
        <v>10</v>
      </c>
      <c r="V7" s="915" t="s">
        <v>11</v>
      </c>
      <c r="W7" s="915" t="s">
        <v>12</v>
      </c>
      <c r="X7" s="926" t="s">
        <v>13</v>
      </c>
      <c r="Y7" s="927"/>
      <c r="Z7" s="927"/>
      <c r="AA7" s="927"/>
      <c r="AB7" s="927"/>
      <c r="AC7" s="927"/>
      <c r="AD7" s="928"/>
      <c r="AE7" s="929" t="s">
        <v>15</v>
      </c>
      <c r="AF7" s="930"/>
      <c r="AG7" s="931"/>
      <c r="AH7" s="929" t="s">
        <v>16</v>
      </c>
      <c r="AI7" s="930"/>
      <c r="AJ7" s="930"/>
      <c r="AK7" s="930"/>
      <c r="AL7" s="930"/>
      <c r="AM7" s="931"/>
    </row>
    <row r="8" spans="1:39" ht="17.25" customHeight="1">
      <c r="A8" s="314"/>
      <c r="B8" s="314"/>
      <c r="C8" s="916"/>
      <c r="D8" s="920"/>
      <c r="E8" s="921"/>
      <c r="F8" s="921"/>
      <c r="G8" s="921"/>
      <c r="H8" s="921"/>
      <c r="I8" s="921"/>
      <c r="J8" s="921"/>
      <c r="K8" s="921"/>
      <c r="L8" s="921"/>
      <c r="M8" s="921"/>
      <c r="N8" s="921"/>
      <c r="O8" s="921"/>
      <c r="P8" s="921"/>
      <c r="Q8" s="921"/>
      <c r="R8" s="921"/>
      <c r="S8" s="921"/>
      <c r="T8" s="922"/>
      <c r="U8" s="916"/>
      <c r="V8" s="916"/>
      <c r="W8" s="916"/>
      <c r="X8" s="932" t="s">
        <v>17</v>
      </c>
      <c r="Y8" s="926" t="s">
        <v>18</v>
      </c>
      <c r="Z8" s="927"/>
      <c r="AA8" s="927"/>
      <c r="AB8" s="934"/>
      <c r="AC8" s="915" t="s">
        <v>19</v>
      </c>
      <c r="AD8" s="915" t="s">
        <v>20</v>
      </c>
      <c r="AE8" s="915" t="s">
        <v>21</v>
      </c>
      <c r="AF8" s="915" t="s">
        <v>22</v>
      </c>
      <c r="AG8" s="915" t="s">
        <v>23</v>
      </c>
      <c r="AH8" s="915" t="s">
        <v>24</v>
      </c>
      <c r="AI8" s="915" t="s">
        <v>25</v>
      </c>
      <c r="AJ8" s="915" t="s">
        <v>26</v>
      </c>
      <c r="AK8" s="915" t="s">
        <v>27</v>
      </c>
      <c r="AL8" s="915" t="s">
        <v>28</v>
      </c>
      <c r="AM8" s="915" t="s">
        <v>29</v>
      </c>
    </row>
    <row r="9" spans="1:39" ht="20.399999999999999">
      <c r="A9" s="314"/>
      <c r="B9" s="314"/>
      <c r="C9" s="916"/>
      <c r="D9" s="920"/>
      <c r="E9" s="921"/>
      <c r="F9" s="921"/>
      <c r="G9" s="921"/>
      <c r="H9" s="921"/>
      <c r="I9" s="921"/>
      <c r="J9" s="921"/>
      <c r="K9" s="921"/>
      <c r="L9" s="921"/>
      <c r="M9" s="921"/>
      <c r="N9" s="921"/>
      <c r="O9" s="921"/>
      <c r="P9" s="921"/>
      <c r="Q9" s="921"/>
      <c r="R9" s="921"/>
      <c r="S9" s="921"/>
      <c r="T9" s="922"/>
      <c r="U9" s="916"/>
      <c r="V9" s="916"/>
      <c r="W9" s="916"/>
      <c r="X9" s="933"/>
      <c r="Y9" s="317" t="s">
        <v>30</v>
      </c>
      <c r="Z9" s="317" t="s">
        <v>31</v>
      </c>
      <c r="AA9" s="318" t="s">
        <v>32</v>
      </c>
      <c r="AB9" s="317" t="s">
        <v>33</v>
      </c>
      <c r="AC9" s="916"/>
      <c r="AD9" s="916"/>
      <c r="AE9" s="916"/>
      <c r="AF9" s="916"/>
      <c r="AG9" s="916"/>
      <c r="AH9" s="916"/>
      <c r="AI9" s="916"/>
      <c r="AJ9" s="916"/>
      <c r="AK9" s="916"/>
      <c r="AL9" s="916"/>
      <c r="AM9" s="916"/>
    </row>
    <row r="10" spans="1:39" ht="27" customHeight="1">
      <c r="A10" s="314"/>
      <c r="B10" s="314"/>
      <c r="C10" s="435">
        <v>1</v>
      </c>
      <c r="D10" s="939">
        <v>2</v>
      </c>
      <c r="E10" s="940"/>
      <c r="F10" s="940"/>
      <c r="G10" s="940"/>
      <c r="H10" s="940"/>
      <c r="I10" s="940"/>
      <c r="J10" s="940"/>
      <c r="K10" s="940"/>
      <c r="L10" s="940"/>
      <c r="M10" s="940"/>
      <c r="N10" s="940"/>
      <c r="O10" s="940"/>
      <c r="P10" s="940"/>
      <c r="Q10" s="940"/>
      <c r="R10" s="940"/>
      <c r="S10" s="940"/>
      <c r="T10" s="941"/>
      <c r="U10" s="320">
        <v>3</v>
      </c>
      <c r="V10" s="320">
        <v>4</v>
      </c>
      <c r="W10" s="320">
        <v>5</v>
      </c>
      <c r="X10" s="320">
        <v>6</v>
      </c>
      <c r="Y10" s="320">
        <v>7</v>
      </c>
      <c r="Z10" s="320">
        <v>8</v>
      </c>
      <c r="AA10" s="320">
        <v>9</v>
      </c>
      <c r="AB10" s="321">
        <v>10</v>
      </c>
      <c r="AC10" s="321">
        <v>11</v>
      </c>
      <c r="AD10" s="322">
        <v>12</v>
      </c>
      <c r="AE10" s="323">
        <v>13</v>
      </c>
      <c r="AF10" s="323">
        <v>14</v>
      </c>
      <c r="AG10" s="323">
        <v>15</v>
      </c>
      <c r="AH10" s="322">
        <v>16</v>
      </c>
      <c r="AI10" s="322">
        <v>17</v>
      </c>
      <c r="AJ10" s="322">
        <v>18</v>
      </c>
      <c r="AK10" s="322">
        <v>19</v>
      </c>
      <c r="AL10" s="323">
        <v>20</v>
      </c>
      <c r="AM10" s="323">
        <v>21</v>
      </c>
    </row>
    <row r="11" spans="1:39">
      <c r="A11" s="314"/>
      <c r="B11" s="314"/>
      <c r="C11" s="324"/>
      <c r="D11" s="942" t="s">
        <v>62</v>
      </c>
      <c r="E11" s="943"/>
      <c r="F11" s="943"/>
      <c r="G11" s="943"/>
      <c r="H11" s="943"/>
      <c r="I11" s="943"/>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3"/>
      <c r="AM11" s="944"/>
    </row>
    <row r="12" spans="1:39" s="332" customFormat="1">
      <c r="A12" s="325"/>
      <c r="B12" s="325"/>
      <c r="C12" s="324"/>
      <c r="D12" s="945" t="s">
        <v>158</v>
      </c>
      <c r="E12" s="946"/>
      <c r="F12" s="946"/>
      <c r="G12" s="946"/>
      <c r="H12" s="946"/>
      <c r="I12" s="946"/>
      <c r="J12" s="946"/>
      <c r="K12" s="946"/>
      <c r="L12" s="946"/>
      <c r="M12" s="946"/>
      <c r="N12" s="946"/>
      <c r="O12" s="946"/>
      <c r="P12" s="946"/>
      <c r="Q12" s="946"/>
      <c r="R12" s="946"/>
      <c r="S12" s="946"/>
      <c r="T12" s="947"/>
      <c r="U12" s="326"/>
      <c r="V12" s="326"/>
      <c r="W12" s="326"/>
      <c r="X12" s="327"/>
      <c r="Y12" s="327"/>
      <c r="Z12" s="327"/>
      <c r="AA12" s="327"/>
      <c r="AB12" s="327"/>
      <c r="AC12" s="328"/>
      <c r="AD12" s="329"/>
      <c r="AE12" s="327"/>
      <c r="AF12" s="330"/>
      <c r="AG12" s="330"/>
      <c r="AH12" s="329"/>
      <c r="AI12" s="329"/>
      <c r="AJ12" s="329"/>
      <c r="AK12" s="329"/>
      <c r="AL12" s="327"/>
      <c r="AM12" s="327"/>
    </row>
    <row r="13" spans="1:39" s="332" customFormat="1" ht="372.75" customHeight="1">
      <c r="A13" s="325"/>
      <c r="B13" s="325"/>
      <c r="C13" s="690">
        <v>552</v>
      </c>
      <c r="D13" s="333"/>
      <c r="E13" s="948" t="s">
        <v>722</v>
      </c>
      <c r="F13" s="948"/>
      <c r="G13" s="948"/>
      <c r="H13" s="948"/>
      <c r="I13" s="948"/>
      <c r="J13" s="948"/>
      <c r="K13" s="948"/>
      <c r="L13" s="948"/>
      <c r="M13" s="948"/>
      <c r="N13" s="948"/>
      <c r="O13" s="948"/>
      <c r="P13" s="948"/>
      <c r="Q13" s="948"/>
      <c r="R13" s="948"/>
      <c r="S13" s="948"/>
      <c r="T13" s="949"/>
      <c r="U13" s="334" t="s">
        <v>66</v>
      </c>
      <c r="V13" s="480" t="s">
        <v>429</v>
      </c>
      <c r="W13" s="334"/>
      <c r="X13" s="484">
        <v>2208000</v>
      </c>
      <c r="Y13" s="484">
        <v>2208000</v>
      </c>
      <c r="Z13" s="485">
        <v>2163219.1800000002</v>
      </c>
      <c r="AA13" s="485">
        <v>0</v>
      </c>
      <c r="AB13" s="485">
        <f>X13-Z13</f>
        <v>44780.819999999832</v>
      </c>
      <c r="AC13" s="336">
        <f>+Z13/Y13</f>
        <v>0.97971883152173922</v>
      </c>
      <c r="AD13" s="428">
        <v>0</v>
      </c>
      <c r="AE13" s="338"/>
      <c r="AF13" s="339"/>
      <c r="AG13" s="486" t="s">
        <v>430</v>
      </c>
      <c r="AH13" s="428">
        <v>0</v>
      </c>
      <c r="AI13" s="428">
        <v>0</v>
      </c>
      <c r="AJ13" s="428">
        <v>0</v>
      </c>
      <c r="AK13" s="428">
        <v>0</v>
      </c>
      <c r="AL13" s="341"/>
      <c r="AM13" s="341"/>
    </row>
  </sheetData>
  <mergeCells count="32">
    <mergeCell ref="D11:AM11"/>
    <mergeCell ref="D12:T12"/>
    <mergeCell ref="E13:T13"/>
    <mergeCell ref="AI8:AI9"/>
    <mergeCell ref="AJ8:AJ9"/>
    <mergeCell ref="AK8:AK9"/>
    <mergeCell ref="AL8:AL9"/>
    <mergeCell ref="AM8:AM9"/>
    <mergeCell ref="D10:T10"/>
    <mergeCell ref="AE7:AG7"/>
    <mergeCell ref="AH7:AM7"/>
    <mergeCell ref="X8:X9"/>
    <mergeCell ref="Y8:AB8"/>
    <mergeCell ref="AC8:AC9"/>
    <mergeCell ref="AD8:AD9"/>
    <mergeCell ref="AE8:AE9"/>
    <mergeCell ref="AF8:AF9"/>
    <mergeCell ref="AG8:AG9"/>
    <mergeCell ref="AH8:AH9"/>
    <mergeCell ref="X7:AD7"/>
    <mergeCell ref="C7:C9"/>
    <mergeCell ref="D7:T9"/>
    <mergeCell ref="U7:U9"/>
    <mergeCell ref="V7:V9"/>
    <mergeCell ref="W7:W9"/>
    <mergeCell ref="C5:N5"/>
    <mergeCell ref="O5:U5"/>
    <mergeCell ref="C1:Y1"/>
    <mergeCell ref="Z1:AD1"/>
    <mergeCell ref="D2:AF2"/>
    <mergeCell ref="D3:AF3"/>
    <mergeCell ref="D4:AF4"/>
  </mergeCells>
  <printOptions horizontalCentered="1"/>
  <pageMargins left="1.1811023622047245"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27.xml><?xml version="1.0" encoding="utf-8"?>
<worksheet xmlns="http://schemas.openxmlformats.org/spreadsheetml/2006/main" xmlns:r="http://schemas.openxmlformats.org/officeDocument/2006/relationships">
  <dimension ref="A1:AM41"/>
  <sheetViews>
    <sheetView showGridLines="0" topLeftCell="B1" zoomScaleSheetLayoutView="100" workbookViewId="0">
      <selection activeCell="B1" sqref="B1"/>
    </sheetView>
  </sheetViews>
  <sheetFormatPr baseColWidth="10" defaultRowHeight="10.199999999999999"/>
  <cols>
    <col min="1" max="1" width="0" style="315" hidden="1" customWidth="1"/>
    <col min="2" max="2" width="2.5546875" style="315" customWidth="1"/>
    <col min="3" max="3" width="7.44140625" style="315" customWidth="1"/>
    <col min="4" max="4" width="1.88671875" style="315" customWidth="1"/>
    <col min="5" max="5" width="1.5546875" style="315" customWidth="1"/>
    <col min="6" max="19" width="0" style="315" hidden="1" customWidth="1"/>
    <col min="20" max="20" width="42" style="315" customWidth="1"/>
    <col min="21" max="22" width="14.44140625" style="315" customWidth="1"/>
    <col min="23" max="23" width="12.33203125" style="315" customWidth="1"/>
    <col min="24" max="24" width="15.33203125" style="315" bestFit="1" customWidth="1"/>
    <col min="25" max="28" width="13.6640625" style="315" customWidth="1"/>
    <col min="29" max="29" width="7.109375" style="315" bestFit="1" customWidth="1"/>
    <col min="30" max="30" width="13.44140625" style="315" bestFit="1" customWidth="1"/>
    <col min="31" max="31" width="14.44140625" style="315" customWidth="1"/>
    <col min="32" max="32" width="30" style="342" customWidth="1"/>
    <col min="33" max="33" width="65.88671875" style="342" customWidth="1"/>
    <col min="34" max="34" width="12.33203125" style="315" customWidth="1"/>
    <col min="35" max="35" width="14.44140625" style="315" customWidth="1"/>
    <col min="36" max="36" width="19.6640625" style="315" customWidth="1"/>
    <col min="37" max="37" width="23.6640625" style="315" customWidth="1"/>
    <col min="38" max="38" width="19.88671875" style="315" customWidth="1"/>
    <col min="39" max="39" width="26.5546875" style="315" customWidth="1"/>
    <col min="40" max="257" width="11.44140625" style="315"/>
    <col min="258" max="258" width="0" style="315" hidden="1" customWidth="1"/>
    <col min="259" max="259" width="7.44140625" style="315" customWidth="1"/>
    <col min="260" max="260" width="1.88671875" style="315" customWidth="1"/>
    <col min="261" max="261" width="1.5546875" style="315" customWidth="1"/>
    <col min="262" max="275" width="0" style="315" hidden="1" customWidth="1"/>
    <col min="276" max="276" width="42" style="315" customWidth="1"/>
    <col min="277" max="278" width="14.44140625" style="315" customWidth="1"/>
    <col min="279" max="279" width="12.33203125" style="315" customWidth="1"/>
    <col min="280" max="280" width="15.33203125" style="315" bestFit="1" customWidth="1"/>
    <col min="281" max="284" width="13.6640625" style="315" customWidth="1"/>
    <col min="285" max="285" width="7.109375" style="315" bestFit="1" customWidth="1"/>
    <col min="286" max="286" width="13.44140625" style="315" bestFit="1" customWidth="1"/>
    <col min="287" max="287" width="14.44140625" style="315" customWidth="1"/>
    <col min="288" max="288" width="30" style="315" customWidth="1"/>
    <col min="289" max="289" width="65.88671875" style="315" customWidth="1"/>
    <col min="290" max="290" width="12.33203125" style="315" customWidth="1"/>
    <col min="291" max="291" width="14.44140625" style="315" customWidth="1"/>
    <col min="292" max="292" width="19.6640625" style="315" customWidth="1"/>
    <col min="293" max="293" width="23.6640625" style="315" customWidth="1"/>
    <col min="294" max="294" width="19.88671875" style="315" customWidth="1"/>
    <col min="295" max="295" width="26.5546875" style="315" customWidth="1"/>
    <col min="296" max="513" width="11.44140625" style="315"/>
    <col min="514" max="514" width="0" style="315" hidden="1" customWidth="1"/>
    <col min="515" max="515" width="7.44140625" style="315" customWidth="1"/>
    <col min="516" max="516" width="1.88671875" style="315" customWidth="1"/>
    <col min="517" max="517" width="1.5546875" style="315" customWidth="1"/>
    <col min="518" max="531" width="0" style="315" hidden="1" customWidth="1"/>
    <col min="532" max="532" width="42" style="315" customWidth="1"/>
    <col min="533" max="534" width="14.44140625" style="315" customWidth="1"/>
    <col min="535" max="535" width="12.33203125" style="315" customWidth="1"/>
    <col min="536" max="536" width="15.33203125" style="315" bestFit="1" customWidth="1"/>
    <col min="537" max="540" width="13.6640625" style="315" customWidth="1"/>
    <col min="541" max="541" width="7.109375" style="315" bestFit="1" customWidth="1"/>
    <col min="542" max="542" width="13.44140625" style="315" bestFit="1" customWidth="1"/>
    <col min="543" max="543" width="14.44140625" style="315" customWidth="1"/>
    <col min="544" max="544" width="30" style="315" customWidth="1"/>
    <col min="545" max="545" width="65.88671875" style="315" customWidth="1"/>
    <col min="546" max="546" width="12.33203125" style="315" customWidth="1"/>
    <col min="547" max="547" width="14.44140625" style="315" customWidth="1"/>
    <col min="548" max="548" width="19.6640625" style="315" customWidth="1"/>
    <col min="549" max="549" width="23.6640625" style="315" customWidth="1"/>
    <col min="550" max="550" width="19.88671875" style="315" customWidth="1"/>
    <col min="551" max="551" width="26.5546875" style="315" customWidth="1"/>
    <col min="552" max="769" width="11.44140625" style="315"/>
    <col min="770" max="770" width="0" style="315" hidden="1" customWidth="1"/>
    <col min="771" max="771" width="7.44140625" style="315" customWidth="1"/>
    <col min="772" max="772" width="1.88671875" style="315" customWidth="1"/>
    <col min="773" max="773" width="1.5546875" style="315" customWidth="1"/>
    <col min="774" max="787" width="0" style="315" hidden="1" customWidth="1"/>
    <col min="788" max="788" width="42" style="315" customWidth="1"/>
    <col min="789" max="790" width="14.44140625" style="315" customWidth="1"/>
    <col min="791" max="791" width="12.33203125" style="315" customWidth="1"/>
    <col min="792" max="792" width="15.33203125" style="315" bestFit="1" customWidth="1"/>
    <col min="793" max="796" width="13.6640625" style="315" customWidth="1"/>
    <col min="797" max="797" width="7.109375" style="315" bestFit="1" customWidth="1"/>
    <col min="798" max="798" width="13.44140625" style="315" bestFit="1" customWidth="1"/>
    <col min="799" max="799" width="14.44140625" style="315" customWidth="1"/>
    <col min="800" max="800" width="30" style="315" customWidth="1"/>
    <col min="801" max="801" width="65.88671875" style="315" customWidth="1"/>
    <col min="802" max="802" width="12.33203125" style="315" customWidth="1"/>
    <col min="803" max="803" width="14.44140625" style="315" customWidth="1"/>
    <col min="804" max="804" width="19.6640625" style="315" customWidth="1"/>
    <col min="805" max="805" width="23.6640625" style="315" customWidth="1"/>
    <col min="806" max="806" width="19.88671875" style="315" customWidth="1"/>
    <col min="807" max="807" width="26.5546875" style="315" customWidth="1"/>
    <col min="808" max="1025" width="11.44140625" style="315"/>
    <col min="1026" max="1026" width="0" style="315" hidden="1" customWidth="1"/>
    <col min="1027" max="1027" width="7.44140625" style="315" customWidth="1"/>
    <col min="1028" max="1028" width="1.88671875" style="315" customWidth="1"/>
    <col min="1029" max="1029" width="1.5546875" style="315" customWidth="1"/>
    <col min="1030" max="1043" width="0" style="315" hidden="1" customWidth="1"/>
    <col min="1044" max="1044" width="42" style="315" customWidth="1"/>
    <col min="1045" max="1046" width="14.44140625" style="315" customWidth="1"/>
    <col min="1047" max="1047" width="12.33203125" style="315" customWidth="1"/>
    <col min="1048" max="1048" width="15.33203125" style="315" bestFit="1" customWidth="1"/>
    <col min="1049" max="1052" width="13.6640625" style="315" customWidth="1"/>
    <col min="1053" max="1053" width="7.109375" style="315" bestFit="1" customWidth="1"/>
    <col min="1054" max="1054" width="13.44140625" style="315" bestFit="1" customWidth="1"/>
    <col min="1055" max="1055" width="14.44140625" style="315" customWidth="1"/>
    <col min="1056" max="1056" width="30" style="315" customWidth="1"/>
    <col min="1057" max="1057" width="65.88671875" style="315" customWidth="1"/>
    <col min="1058" max="1058" width="12.33203125" style="315" customWidth="1"/>
    <col min="1059" max="1059" width="14.44140625" style="315" customWidth="1"/>
    <col min="1060" max="1060" width="19.6640625" style="315" customWidth="1"/>
    <col min="1061" max="1061" width="23.6640625" style="315" customWidth="1"/>
    <col min="1062" max="1062" width="19.88671875" style="315" customWidth="1"/>
    <col min="1063" max="1063" width="26.5546875" style="315" customWidth="1"/>
    <col min="1064" max="1281" width="11.44140625" style="315"/>
    <col min="1282" max="1282" width="0" style="315" hidden="1" customWidth="1"/>
    <col min="1283" max="1283" width="7.44140625" style="315" customWidth="1"/>
    <col min="1284" max="1284" width="1.88671875" style="315" customWidth="1"/>
    <col min="1285" max="1285" width="1.5546875" style="315" customWidth="1"/>
    <col min="1286" max="1299" width="0" style="315" hidden="1" customWidth="1"/>
    <col min="1300" max="1300" width="42" style="315" customWidth="1"/>
    <col min="1301" max="1302" width="14.44140625" style="315" customWidth="1"/>
    <col min="1303" max="1303" width="12.33203125" style="315" customWidth="1"/>
    <col min="1304" max="1304" width="15.33203125" style="315" bestFit="1" customWidth="1"/>
    <col min="1305" max="1308" width="13.6640625" style="315" customWidth="1"/>
    <col min="1309" max="1309" width="7.109375" style="315" bestFit="1" customWidth="1"/>
    <col min="1310" max="1310" width="13.44140625" style="315" bestFit="1" customWidth="1"/>
    <col min="1311" max="1311" width="14.44140625" style="315" customWidth="1"/>
    <col min="1312" max="1312" width="30" style="315" customWidth="1"/>
    <col min="1313" max="1313" width="65.88671875" style="315" customWidth="1"/>
    <col min="1314" max="1314" width="12.33203125" style="315" customWidth="1"/>
    <col min="1315" max="1315" width="14.44140625" style="315" customWidth="1"/>
    <col min="1316" max="1316" width="19.6640625" style="315" customWidth="1"/>
    <col min="1317" max="1317" width="23.6640625" style="315" customWidth="1"/>
    <col min="1318" max="1318" width="19.88671875" style="315" customWidth="1"/>
    <col min="1319" max="1319" width="26.5546875" style="315" customWidth="1"/>
    <col min="1320" max="1537" width="11.44140625" style="315"/>
    <col min="1538" max="1538" width="0" style="315" hidden="1" customWidth="1"/>
    <col min="1539" max="1539" width="7.44140625" style="315" customWidth="1"/>
    <col min="1540" max="1540" width="1.88671875" style="315" customWidth="1"/>
    <col min="1541" max="1541" width="1.5546875" style="315" customWidth="1"/>
    <col min="1542" max="1555" width="0" style="315" hidden="1" customWidth="1"/>
    <col min="1556" max="1556" width="42" style="315" customWidth="1"/>
    <col min="1557" max="1558" width="14.44140625" style="315" customWidth="1"/>
    <col min="1559" max="1559" width="12.33203125" style="315" customWidth="1"/>
    <col min="1560" max="1560" width="15.33203125" style="315" bestFit="1" customWidth="1"/>
    <col min="1561" max="1564" width="13.6640625" style="315" customWidth="1"/>
    <col min="1565" max="1565" width="7.109375" style="315" bestFit="1" customWidth="1"/>
    <col min="1566" max="1566" width="13.44140625" style="315" bestFit="1" customWidth="1"/>
    <col min="1567" max="1567" width="14.44140625" style="315" customWidth="1"/>
    <col min="1568" max="1568" width="30" style="315" customWidth="1"/>
    <col min="1569" max="1569" width="65.88671875" style="315" customWidth="1"/>
    <col min="1570" max="1570" width="12.33203125" style="315" customWidth="1"/>
    <col min="1571" max="1571" width="14.44140625" style="315" customWidth="1"/>
    <col min="1572" max="1572" width="19.6640625" style="315" customWidth="1"/>
    <col min="1573" max="1573" width="23.6640625" style="315" customWidth="1"/>
    <col min="1574" max="1574" width="19.88671875" style="315" customWidth="1"/>
    <col min="1575" max="1575" width="26.5546875" style="315" customWidth="1"/>
    <col min="1576" max="1793" width="11.44140625" style="315"/>
    <col min="1794" max="1794" width="0" style="315" hidden="1" customWidth="1"/>
    <col min="1795" max="1795" width="7.44140625" style="315" customWidth="1"/>
    <col min="1796" max="1796" width="1.88671875" style="315" customWidth="1"/>
    <col min="1797" max="1797" width="1.5546875" style="315" customWidth="1"/>
    <col min="1798" max="1811" width="0" style="315" hidden="1" customWidth="1"/>
    <col min="1812" max="1812" width="42" style="315" customWidth="1"/>
    <col min="1813" max="1814" width="14.44140625" style="315" customWidth="1"/>
    <col min="1815" max="1815" width="12.33203125" style="315" customWidth="1"/>
    <col min="1816" max="1816" width="15.33203125" style="315" bestFit="1" customWidth="1"/>
    <col min="1817" max="1820" width="13.6640625" style="315" customWidth="1"/>
    <col min="1821" max="1821" width="7.109375" style="315" bestFit="1" customWidth="1"/>
    <col min="1822" max="1822" width="13.44140625" style="315" bestFit="1" customWidth="1"/>
    <col min="1823" max="1823" width="14.44140625" style="315" customWidth="1"/>
    <col min="1824" max="1824" width="30" style="315" customWidth="1"/>
    <col min="1825" max="1825" width="65.88671875" style="315" customWidth="1"/>
    <col min="1826" max="1826" width="12.33203125" style="315" customWidth="1"/>
    <col min="1827" max="1827" width="14.44140625" style="315" customWidth="1"/>
    <col min="1828" max="1828" width="19.6640625" style="315" customWidth="1"/>
    <col min="1829" max="1829" width="23.6640625" style="315" customWidth="1"/>
    <col min="1830" max="1830" width="19.88671875" style="315" customWidth="1"/>
    <col min="1831" max="1831" width="26.5546875" style="315" customWidth="1"/>
    <col min="1832" max="2049" width="11.44140625" style="315"/>
    <col min="2050" max="2050" width="0" style="315" hidden="1" customWidth="1"/>
    <col min="2051" max="2051" width="7.44140625" style="315" customWidth="1"/>
    <col min="2052" max="2052" width="1.88671875" style="315" customWidth="1"/>
    <col min="2053" max="2053" width="1.5546875" style="315" customWidth="1"/>
    <col min="2054" max="2067" width="0" style="315" hidden="1" customWidth="1"/>
    <col min="2068" max="2068" width="42" style="315" customWidth="1"/>
    <col min="2069" max="2070" width="14.44140625" style="315" customWidth="1"/>
    <col min="2071" max="2071" width="12.33203125" style="315" customWidth="1"/>
    <col min="2072" max="2072" width="15.33203125" style="315" bestFit="1" customWidth="1"/>
    <col min="2073" max="2076" width="13.6640625" style="315" customWidth="1"/>
    <col min="2077" max="2077" width="7.109375" style="315" bestFit="1" customWidth="1"/>
    <col min="2078" max="2078" width="13.44140625" style="315" bestFit="1" customWidth="1"/>
    <col min="2079" max="2079" width="14.44140625" style="315" customWidth="1"/>
    <col min="2080" max="2080" width="30" style="315" customWidth="1"/>
    <col min="2081" max="2081" width="65.88671875" style="315" customWidth="1"/>
    <col min="2082" max="2082" width="12.33203125" style="315" customWidth="1"/>
    <col min="2083" max="2083" width="14.44140625" style="315" customWidth="1"/>
    <col min="2084" max="2084" width="19.6640625" style="315" customWidth="1"/>
    <col min="2085" max="2085" width="23.6640625" style="315" customWidth="1"/>
    <col min="2086" max="2086" width="19.88671875" style="315" customWidth="1"/>
    <col min="2087" max="2087" width="26.5546875" style="315" customWidth="1"/>
    <col min="2088" max="2305" width="11.44140625" style="315"/>
    <col min="2306" max="2306" width="0" style="315" hidden="1" customWidth="1"/>
    <col min="2307" max="2307" width="7.44140625" style="315" customWidth="1"/>
    <col min="2308" max="2308" width="1.88671875" style="315" customWidth="1"/>
    <col min="2309" max="2309" width="1.5546875" style="315" customWidth="1"/>
    <col min="2310" max="2323" width="0" style="315" hidden="1" customWidth="1"/>
    <col min="2324" max="2324" width="42" style="315" customWidth="1"/>
    <col min="2325" max="2326" width="14.44140625" style="315" customWidth="1"/>
    <col min="2327" max="2327" width="12.33203125" style="315" customWidth="1"/>
    <col min="2328" max="2328" width="15.33203125" style="315" bestFit="1" customWidth="1"/>
    <col min="2329" max="2332" width="13.6640625" style="315" customWidth="1"/>
    <col min="2333" max="2333" width="7.109375" style="315" bestFit="1" customWidth="1"/>
    <col min="2334" max="2334" width="13.44140625" style="315" bestFit="1" customWidth="1"/>
    <col min="2335" max="2335" width="14.44140625" style="315" customWidth="1"/>
    <col min="2336" max="2336" width="30" style="315" customWidth="1"/>
    <col min="2337" max="2337" width="65.88671875" style="315" customWidth="1"/>
    <col min="2338" max="2338" width="12.33203125" style="315" customWidth="1"/>
    <col min="2339" max="2339" width="14.44140625" style="315" customWidth="1"/>
    <col min="2340" max="2340" width="19.6640625" style="315" customWidth="1"/>
    <col min="2341" max="2341" width="23.6640625" style="315" customWidth="1"/>
    <col min="2342" max="2342" width="19.88671875" style="315" customWidth="1"/>
    <col min="2343" max="2343" width="26.5546875" style="315" customWidth="1"/>
    <col min="2344" max="2561" width="11.44140625" style="315"/>
    <col min="2562" max="2562" width="0" style="315" hidden="1" customWidth="1"/>
    <col min="2563" max="2563" width="7.44140625" style="315" customWidth="1"/>
    <col min="2564" max="2564" width="1.88671875" style="315" customWidth="1"/>
    <col min="2565" max="2565" width="1.5546875" style="315" customWidth="1"/>
    <col min="2566" max="2579" width="0" style="315" hidden="1" customWidth="1"/>
    <col min="2580" max="2580" width="42" style="315" customWidth="1"/>
    <col min="2581" max="2582" width="14.44140625" style="315" customWidth="1"/>
    <col min="2583" max="2583" width="12.33203125" style="315" customWidth="1"/>
    <col min="2584" max="2584" width="15.33203125" style="315" bestFit="1" customWidth="1"/>
    <col min="2585" max="2588" width="13.6640625" style="315" customWidth="1"/>
    <col min="2589" max="2589" width="7.109375" style="315" bestFit="1" customWidth="1"/>
    <col min="2590" max="2590" width="13.44140625" style="315" bestFit="1" customWidth="1"/>
    <col min="2591" max="2591" width="14.44140625" style="315" customWidth="1"/>
    <col min="2592" max="2592" width="30" style="315" customWidth="1"/>
    <col min="2593" max="2593" width="65.88671875" style="315" customWidth="1"/>
    <col min="2594" max="2594" width="12.33203125" style="315" customWidth="1"/>
    <col min="2595" max="2595" width="14.44140625" style="315" customWidth="1"/>
    <col min="2596" max="2596" width="19.6640625" style="315" customWidth="1"/>
    <col min="2597" max="2597" width="23.6640625" style="315" customWidth="1"/>
    <col min="2598" max="2598" width="19.88671875" style="315" customWidth="1"/>
    <col min="2599" max="2599" width="26.5546875" style="315" customWidth="1"/>
    <col min="2600" max="2817" width="11.44140625" style="315"/>
    <col min="2818" max="2818" width="0" style="315" hidden="1" customWidth="1"/>
    <col min="2819" max="2819" width="7.44140625" style="315" customWidth="1"/>
    <col min="2820" max="2820" width="1.88671875" style="315" customWidth="1"/>
    <col min="2821" max="2821" width="1.5546875" style="315" customWidth="1"/>
    <col min="2822" max="2835" width="0" style="315" hidden="1" customWidth="1"/>
    <col min="2836" max="2836" width="42" style="315" customWidth="1"/>
    <col min="2837" max="2838" width="14.44140625" style="315" customWidth="1"/>
    <col min="2839" max="2839" width="12.33203125" style="315" customWidth="1"/>
    <col min="2840" max="2840" width="15.33203125" style="315" bestFit="1" customWidth="1"/>
    <col min="2841" max="2844" width="13.6640625" style="315" customWidth="1"/>
    <col min="2845" max="2845" width="7.109375" style="315" bestFit="1" customWidth="1"/>
    <col min="2846" max="2846" width="13.44140625" style="315" bestFit="1" customWidth="1"/>
    <col min="2847" max="2847" width="14.44140625" style="315" customWidth="1"/>
    <col min="2848" max="2848" width="30" style="315" customWidth="1"/>
    <col min="2849" max="2849" width="65.88671875" style="315" customWidth="1"/>
    <col min="2850" max="2850" width="12.33203125" style="315" customWidth="1"/>
    <col min="2851" max="2851" width="14.44140625" style="315" customWidth="1"/>
    <col min="2852" max="2852" width="19.6640625" style="315" customWidth="1"/>
    <col min="2853" max="2853" width="23.6640625" style="315" customWidth="1"/>
    <col min="2854" max="2854" width="19.88671875" style="315" customWidth="1"/>
    <col min="2855" max="2855" width="26.5546875" style="315" customWidth="1"/>
    <col min="2856" max="3073" width="11.44140625" style="315"/>
    <col min="3074" max="3074" width="0" style="315" hidden="1" customWidth="1"/>
    <col min="3075" max="3075" width="7.44140625" style="315" customWidth="1"/>
    <col min="3076" max="3076" width="1.88671875" style="315" customWidth="1"/>
    <col min="3077" max="3077" width="1.5546875" style="315" customWidth="1"/>
    <col min="3078" max="3091" width="0" style="315" hidden="1" customWidth="1"/>
    <col min="3092" max="3092" width="42" style="315" customWidth="1"/>
    <col min="3093" max="3094" width="14.44140625" style="315" customWidth="1"/>
    <col min="3095" max="3095" width="12.33203125" style="315" customWidth="1"/>
    <col min="3096" max="3096" width="15.33203125" style="315" bestFit="1" customWidth="1"/>
    <col min="3097" max="3100" width="13.6640625" style="315" customWidth="1"/>
    <col min="3101" max="3101" width="7.109375" style="315" bestFit="1" customWidth="1"/>
    <col min="3102" max="3102" width="13.44140625" style="315" bestFit="1" customWidth="1"/>
    <col min="3103" max="3103" width="14.44140625" style="315" customWidth="1"/>
    <col min="3104" max="3104" width="30" style="315" customWidth="1"/>
    <col min="3105" max="3105" width="65.88671875" style="315" customWidth="1"/>
    <col min="3106" max="3106" width="12.33203125" style="315" customWidth="1"/>
    <col min="3107" max="3107" width="14.44140625" style="315" customWidth="1"/>
    <col min="3108" max="3108" width="19.6640625" style="315" customWidth="1"/>
    <col min="3109" max="3109" width="23.6640625" style="315" customWidth="1"/>
    <col min="3110" max="3110" width="19.88671875" style="315" customWidth="1"/>
    <col min="3111" max="3111" width="26.5546875" style="315" customWidth="1"/>
    <col min="3112" max="3329" width="11.44140625" style="315"/>
    <col min="3330" max="3330" width="0" style="315" hidden="1" customWidth="1"/>
    <col min="3331" max="3331" width="7.44140625" style="315" customWidth="1"/>
    <col min="3332" max="3332" width="1.88671875" style="315" customWidth="1"/>
    <col min="3333" max="3333" width="1.5546875" style="315" customWidth="1"/>
    <col min="3334" max="3347" width="0" style="315" hidden="1" customWidth="1"/>
    <col min="3348" max="3348" width="42" style="315" customWidth="1"/>
    <col min="3349" max="3350" width="14.44140625" style="315" customWidth="1"/>
    <col min="3351" max="3351" width="12.33203125" style="315" customWidth="1"/>
    <col min="3352" max="3352" width="15.33203125" style="315" bestFit="1" customWidth="1"/>
    <col min="3353" max="3356" width="13.6640625" style="315" customWidth="1"/>
    <col min="3357" max="3357" width="7.109375" style="315" bestFit="1" customWidth="1"/>
    <col min="3358" max="3358" width="13.44140625" style="315" bestFit="1" customWidth="1"/>
    <col min="3359" max="3359" width="14.44140625" style="315" customWidth="1"/>
    <col min="3360" max="3360" width="30" style="315" customWidth="1"/>
    <col min="3361" max="3361" width="65.88671875" style="315" customWidth="1"/>
    <col min="3362" max="3362" width="12.33203125" style="315" customWidth="1"/>
    <col min="3363" max="3363" width="14.44140625" style="315" customWidth="1"/>
    <col min="3364" max="3364" width="19.6640625" style="315" customWidth="1"/>
    <col min="3365" max="3365" width="23.6640625" style="315" customWidth="1"/>
    <col min="3366" max="3366" width="19.88671875" style="315" customWidth="1"/>
    <col min="3367" max="3367" width="26.5546875" style="315" customWidth="1"/>
    <col min="3368" max="3585" width="11.44140625" style="315"/>
    <col min="3586" max="3586" width="0" style="315" hidden="1" customWidth="1"/>
    <col min="3587" max="3587" width="7.44140625" style="315" customWidth="1"/>
    <col min="3588" max="3588" width="1.88671875" style="315" customWidth="1"/>
    <col min="3589" max="3589" width="1.5546875" style="315" customWidth="1"/>
    <col min="3590" max="3603" width="0" style="315" hidden="1" customWidth="1"/>
    <col min="3604" max="3604" width="42" style="315" customWidth="1"/>
    <col min="3605" max="3606" width="14.44140625" style="315" customWidth="1"/>
    <col min="3607" max="3607" width="12.33203125" style="315" customWidth="1"/>
    <col min="3608" max="3608" width="15.33203125" style="315" bestFit="1" customWidth="1"/>
    <col min="3609" max="3612" width="13.6640625" style="315" customWidth="1"/>
    <col min="3613" max="3613" width="7.109375" style="315" bestFit="1" customWidth="1"/>
    <col min="3614" max="3614" width="13.44140625" style="315" bestFit="1" customWidth="1"/>
    <col min="3615" max="3615" width="14.44140625" style="315" customWidth="1"/>
    <col min="3616" max="3616" width="30" style="315" customWidth="1"/>
    <col min="3617" max="3617" width="65.88671875" style="315" customWidth="1"/>
    <col min="3618" max="3618" width="12.33203125" style="315" customWidth="1"/>
    <col min="3619" max="3619" width="14.44140625" style="315" customWidth="1"/>
    <col min="3620" max="3620" width="19.6640625" style="315" customWidth="1"/>
    <col min="3621" max="3621" width="23.6640625" style="315" customWidth="1"/>
    <col min="3622" max="3622" width="19.88671875" style="315" customWidth="1"/>
    <col min="3623" max="3623" width="26.5546875" style="315" customWidth="1"/>
    <col min="3624" max="3841" width="11.44140625" style="315"/>
    <col min="3842" max="3842" width="0" style="315" hidden="1" customWidth="1"/>
    <col min="3843" max="3843" width="7.44140625" style="315" customWidth="1"/>
    <col min="3844" max="3844" width="1.88671875" style="315" customWidth="1"/>
    <col min="3845" max="3845" width="1.5546875" style="315" customWidth="1"/>
    <col min="3846" max="3859" width="0" style="315" hidden="1" customWidth="1"/>
    <col min="3860" max="3860" width="42" style="315" customWidth="1"/>
    <col min="3861" max="3862" width="14.44140625" style="315" customWidth="1"/>
    <col min="3863" max="3863" width="12.33203125" style="315" customWidth="1"/>
    <col min="3864" max="3864" width="15.33203125" style="315" bestFit="1" customWidth="1"/>
    <col min="3865" max="3868" width="13.6640625" style="315" customWidth="1"/>
    <col min="3869" max="3869" width="7.109375" style="315" bestFit="1" customWidth="1"/>
    <col min="3870" max="3870" width="13.44140625" style="315" bestFit="1" customWidth="1"/>
    <col min="3871" max="3871" width="14.44140625" style="315" customWidth="1"/>
    <col min="3872" max="3872" width="30" style="315" customWidth="1"/>
    <col min="3873" max="3873" width="65.88671875" style="315" customWidth="1"/>
    <col min="3874" max="3874" width="12.33203125" style="315" customWidth="1"/>
    <col min="3875" max="3875" width="14.44140625" style="315" customWidth="1"/>
    <col min="3876" max="3876" width="19.6640625" style="315" customWidth="1"/>
    <col min="3877" max="3877" width="23.6640625" style="315" customWidth="1"/>
    <col min="3878" max="3878" width="19.88671875" style="315" customWidth="1"/>
    <col min="3879" max="3879" width="26.5546875" style="315" customWidth="1"/>
    <col min="3880" max="4097" width="11.44140625" style="315"/>
    <col min="4098" max="4098" width="0" style="315" hidden="1" customWidth="1"/>
    <col min="4099" max="4099" width="7.44140625" style="315" customWidth="1"/>
    <col min="4100" max="4100" width="1.88671875" style="315" customWidth="1"/>
    <col min="4101" max="4101" width="1.5546875" style="315" customWidth="1"/>
    <col min="4102" max="4115" width="0" style="315" hidden="1" customWidth="1"/>
    <col min="4116" max="4116" width="42" style="315" customWidth="1"/>
    <col min="4117" max="4118" width="14.44140625" style="315" customWidth="1"/>
    <col min="4119" max="4119" width="12.33203125" style="315" customWidth="1"/>
    <col min="4120" max="4120" width="15.33203125" style="315" bestFit="1" customWidth="1"/>
    <col min="4121" max="4124" width="13.6640625" style="315" customWidth="1"/>
    <col min="4125" max="4125" width="7.109375" style="315" bestFit="1" customWidth="1"/>
    <col min="4126" max="4126" width="13.44140625" style="315" bestFit="1" customWidth="1"/>
    <col min="4127" max="4127" width="14.44140625" style="315" customWidth="1"/>
    <col min="4128" max="4128" width="30" style="315" customWidth="1"/>
    <col min="4129" max="4129" width="65.88671875" style="315" customWidth="1"/>
    <col min="4130" max="4130" width="12.33203125" style="315" customWidth="1"/>
    <col min="4131" max="4131" width="14.44140625" style="315" customWidth="1"/>
    <col min="4132" max="4132" width="19.6640625" style="315" customWidth="1"/>
    <col min="4133" max="4133" width="23.6640625" style="315" customWidth="1"/>
    <col min="4134" max="4134" width="19.88671875" style="315" customWidth="1"/>
    <col min="4135" max="4135" width="26.5546875" style="315" customWidth="1"/>
    <col min="4136" max="4353" width="11.44140625" style="315"/>
    <col min="4354" max="4354" width="0" style="315" hidden="1" customWidth="1"/>
    <col min="4355" max="4355" width="7.44140625" style="315" customWidth="1"/>
    <col min="4356" max="4356" width="1.88671875" style="315" customWidth="1"/>
    <col min="4357" max="4357" width="1.5546875" style="315" customWidth="1"/>
    <col min="4358" max="4371" width="0" style="315" hidden="1" customWidth="1"/>
    <col min="4372" max="4372" width="42" style="315" customWidth="1"/>
    <col min="4373" max="4374" width="14.44140625" style="315" customWidth="1"/>
    <col min="4375" max="4375" width="12.33203125" style="315" customWidth="1"/>
    <col min="4376" max="4376" width="15.33203125" style="315" bestFit="1" customWidth="1"/>
    <col min="4377" max="4380" width="13.6640625" style="315" customWidth="1"/>
    <col min="4381" max="4381" width="7.109375" style="315" bestFit="1" customWidth="1"/>
    <col min="4382" max="4382" width="13.44140625" style="315" bestFit="1" customWidth="1"/>
    <col min="4383" max="4383" width="14.44140625" style="315" customWidth="1"/>
    <col min="4384" max="4384" width="30" style="315" customWidth="1"/>
    <col min="4385" max="4385" width="65.88671875" style="315" customWidth="1"/>
    <col min="4386" max="4386" width="12.33203125" style="315" customWidth="1"/>
    <col min="4387" max="4387" width="14.44140625" style="315" customWidth="1"/>
    <col min="4388" max="4388" width="19.6640625" style="315" customWidth="1"/>
    <col min="4389" max="4389" width="23.6640625" style="315" customWidth="1"/>
    <col min="4390" max="4390" width="19.88671875" style="315" customWidth="1"/>
    <col min="4391" max="4391" width="26.5546875" style="315" customWidth="1"/>
    <col min="4392" max="4609" width="11.44140625" style="315"/>
    <col min="4610" max="4610" width="0" style="315" hidden="1" customWidth="1"/>
    <col min="4611" max="4611" width="7.44140625" style="315" customWidth="1"/>
    <col min="4612" max="4612" width="1.88671875" style="315" customWidth="1"/>
    <col min="4613" max="4613" width="1.5546875" style="315" customWidth="1"/>
    <col min="4614" max="4627" width="0" style="315" hidden="1" customWidth="1"/>
    <col min="4628" max="4628" width="42" style="315" customWidth="1"/>
    <col min="4629" max="4630" width="14.44140625" style="315" customWidth="1"/>
    <col min="4631" max="4631" width="12.33203125" style="315" customWidth="1"/>
    <col min="4632" max="4632" width="15.33203125" style="315" bestFit="1" customWidth="1"/>
    <col min="4633" max="4636" width="13.6640625" style="315" customWidth="1"/>
    <col min="4637" max="4637" width="7.109375" style="315" bestFit="1" customWidth="1"/>
    <col min="4638" max="4638" width="13.44140625" style="315" bestFit="1" customWidth="1"/>
    <col min="4639" max="4639" width="14.44140625" style="315" customWidth="1"/>
    <col min="4640" max="4640" width="30" style="315" customWidth="1"/>
    <col min="4641" max="4641" width="65.88671875" style="315" customWidth="1"/>
    <col min="4642" max="4642" width="12.33203125" style="315" customWidth="1"/>
    <col min="4643" max="4643" width="14.44140625" style="315" customWidth="1"/>
    <col min="4644" max="4644" width="19.6640625" style="315" customWidth="1"/>
    <col min="4645" max="4645" width="23.6640625" style="315" customWidth="1"/>
    <col min="4646" max="4646" width="19.88671875" style="315" customWidth="1"/>
    <col min="4647" max="4647" width="26.5546875" style="315" customWidth="1"/>
    <col min="4648" max="4865" width="11.44140625" style="315"/>
    <col min="4866" max="4866" width="0" style="315" hidden="1" customWidth="1"/>
    <col min="4867" max="4867" width="7.44140625" style="315" customWidth="1"/>
    <col min="4868" max="4868" width="1.88671875" style="315" customWidth="1"/>
    <col min="4869" max="4869" width="1.5546875" style="315" customWidth="1"/>
    <col min="4870" max="4883" width="0" style="315" hidden="1" customWidth="1"/>
    <col min="4884" max="4884" width="42" style="315" customWidth="1"/>
    <col min="4885" max="4886" width="14.44140625" style="315" customWidth="1"/>
    <col min="4887" max="4887" width="12.33203125" style="315" customWidth="1"/>
    <col min="4888" max="4888" width="15.33203125" style="315" bestFit="1" customWidth="1"/>
    <col min="4889" max="4892" width="13.6640625" style="315" customWidth="1"/>
    <col min="4893" max="4893" width="7.109375" style="315" bestFit="1" customWidth="1"/>
    <col min="4894" max="4894" width="13.44140625" style="315" bestFit="1" customWidth="1"/>
    <col min="4895" max="4895" width="14.44140625" style="315" customWidth="1"/>
    <col min="4896" max="4896" width="30" style="315" customWidth="1"/>
    <col min="4897" max="4897" width="65.88671875" style="315" customWidth="1"/>
    <col min="4898" max="4898" width="12.33203125" style="315" customWidth="1"/>
    <col min="4899" max="4899" width="14.44140625" style="315" customWidth="1"/>
    <col min="4900" max="4900" width="19.6640625" style="315" customWidth="1"/>
    <col min="4901" max="4901" width="23.6640625" style="315" customWidth="1"/>
    <col min="4902" max="4902" width="19.88671875" style="315" customWidth="1"/>
    <col min="4903" max="4903" width="26.5546875" style="315" customWidth="1"/>
    <col min="4904" max="5121" width="11.44140625" style="315"/>
    <col min="5122" max="5122" width="0" style="315" hidden="1" customWidth="1"/>
    <col min="5123" max="5123" width="7.44140625" style="315" customWidth="1"/>
    <col min="5124" max="5124" width="1.88671875" style="315" customWidth="1"/>
    <col min="5125" max="5125" width="1.5546875" style="315" customWidth="1"/>
    <col min="5126" max="5139" width="0" style="315" hidden="1" customWidth="1"/>
    <col min="5140" max="5140" width="42" style="315" customWidth="1"/>
    <col min="5141" max="5142" width="14.44140625" style="315" customWidth="1"/>
    <col min="5143" max="5143" width="12.33203125" style="315" customWidth="1"/>
    <col min="5144" max="5144" width="15.33203125" style="315" bestFit="1" customWidth="1"/>
    <col min="5145" max="5148" width="13.6640625" style="315" customWidth="1"/>
    <col min="5149" max="5149" width="7.109375" style="315" bestFit="1" customWidth="1"/>
    <col min="5150" max="5150" width="13.44140625" style="315" bestFit="1" customWidth="1"/>
    <col min="5151" max="5151" width="14.44140625" style="315" customWidth="1"/>
    <col min="5152" max="5152" width="30" style="315" customWidth="1"/>
    <col min="5153" max="5153" width="65.88671875" style="315" customWidth="1"/>
    <col min="5154" max="5154" width="12.33203125" style="315" customWidth="1"/>
    <col min="5155" max="5155" width="14.44140625" style="315" customWidth="1"/>
    <col min="5156" max="5156" width="19.6640625" style="315" customWidth="1"/>
    <col min="5157" max="5157" width="23.6640625" style="315" customWidth="1"/>
    <col min="5158" max="5158" width="19.88671875" style="315" customWidth="1"/>
    <col min="5159" max="5159" width="26.5546875" style="315" customWidth="1"/>
    <col min="5160" max="5377" width="11.44140625" style="315"/>
    <col min="5378" max="5378" width="0" style="315" hidden="1" customWidth="1"/>
    <col min="5379" max="5379" width="7.44140625" style="315" customWidth="1"/>
    <col min="5380" max="5380" width="1.88671875" style="315" customWidth="1"/>
    <col min="5381" max="5381" width="1.5546875" style="315" customWidth="1"/>
    <col min="5382" max="5395" width="0" style="315" hidden="1" customWidth="1"/>
    <col min="5396" max="5396" width="42" style="315" customWidth="1"/>
    <col min="5397" max="5398" width="14.44140625" style="315" customWidth="1"/>
    <col min="5399" max="5399" width="12.33203125" style="315" customWidth="1"/>
    <col min="5400" max="5400" width="15.33203125" style="315" bestFit="1" customWidth="1"/>
    <col min="5401" max="5404" width="13.6640625" style="315" customWidth="1"/>
    <col min="5405" max="5405" width="7.109375" style="315" bestFit="1" customWidth="1"/>
    <col min="5406" max="5406" width="13.44140625" style="315" bestFit="1" customWidth="1"/>
    <col min="5407" max="5407" width="14.44140625" style="315" customWidth="1"/>
    <col min="5408" max="5408" width="30" style="315" customWidth="1"/>
    <col min="5409" max="5409" width="65.88671875" style="315" customWidth="1"/>
    <col min="5410" max="5410" width="12.33203125" style="315" customWidth="1"/>
    <col min="5411" max="5411" width="14.44140625" style="315" customWidth="1"/>
    <col min="5412" max="5412" width="19.6640625" style="315" customWidth="1"/>
    <col min="5413" max="5413" width="23.6640625" style="315" customWidth="1"/>
    <col min="5414" max="5414" width="19.88671875" style="315" customWidth="1"/>
    <col min="5415" max="5415" width="26.5546875" style="315" customWidth="1"/>
    <col min="5416" max="5633" width="11.44140625" style="315"/>
    <col min="5634" max="5634" width="0" style="315" hidden="1" customWidth="1"/>
    <col min="5635" max="5635" width="7.44140625" style="315" customWidth="1"/>
    <col min="5636" max="5636" width="1.88671875" style="315" customWidth="1"/>
    <col min="5637" max="5637" width="1.5546875" style="315" customWidth="1"/>
    <col min="5638" max="5651" width="0" style="315" hidden="1" customWidth="1"/>
    <col min="5652" max="5652" width="42" style="315" customWidth="1"/>
    <col min="5653" max="5654" width="14.44140625" style="315" customWidth="1"/>
    <col min="5655" max="5655" width="12.33203125" style="315" customWidth="1"/>
    <col min="5656" max="5656" width="15.33203125" style="315" bestFit="1" customWidth="1"/>
    <col min="5657" max="5660" width="13.6640625" style="315" customWidth="1"/>
    <col min="5661" max="5661" width="7.109375" style="315" bestFit="1" customWidth="1"/>
    <col min="5662" max="5662" width="13.44140625" style="315" bestFit="1" customWidth="1"/>
    <col min="5663" max="5663" width="14.44140625" style="315" customWidth="1"/>
    <col min="5664" max="5664" width="30" style="315" customWidth="1"/>
    <col min="5665" max="5665" width="65.88671875" style="315" customWidth="1"/>
    <col min="5666" max="5666" width="12.33203125" style="315" customWidth="1"/>
    <col min="5667" max="5667" width="14.44140625" style="315" customWidth="1"/>
    <col min="5668" max="5668" width="19.6640625" style="315" customWidth="1"/>
    <col min="5669" max="5669" width="23.6640625" style="315" customWidth="1"/>
    <col min="5670" max="5670" width="19.88671875" style="315" customWidth="1"/>
    <col min="5671" max="5671" width="26.5546875" style="315" customWidth="1"/>
    <col min="5672" max="5889" width="11.44140625" style="315"/>
    <col min="5890" max="5890" width="0" style="315" hidden="1" customWidth="1"/>
    <col min="5891" max="5891" width="7.44140625" style="315" customWidth="1"/>
    <col min="5892" max="5892" width="1.88671875" style="315" customWidth="1"/>
    <col min="5893" max="5893" width="1.5546875" style="315" customWidth="1"/>
    <col min="5894" max="5907" width="0" style="315" hidden="1" customWidth="1"/>
    <col min="5908" max="5908" width="42" style="315" customWidth="1"/>
    <col min="5909" max="5910" width="14.44140625" style="315" customWidth="1"/>
    <col min="5911" max="5911" width="12.33203125" style="315" customWidth="1"/>
    <col min="5912" max="5912" width="15.33203125" style="315" bestFit="1" customWidth="1"/>
    <col min="5913" max="5916" width="13.6640625" style="315" customWidth="1"/>
    <col min="5917" max="5917" width="7.109375" style="315" bestFit="1" customWidth="1"/>
    <col min="5918" max="5918" width="13.44140625" style="315" bestFit="1" customWidth="1"/>
    <col min="5919" max="5919" width="14.44140625" style="315" customWidth="1"/>
    <col min="5920" max="5920" width="30" style="315" customWidth="1"/>
    <col min="5921" max="5921" width="65.88671875" style="315" customWidth="1"/>
    <col min="5922" max="5922" width="12.33203125" style="315" customWidth="1"/>
    <col min="5923" max="5923" width="14.44140625" style="315" customWidth="1"/>
    <col min="5924" max="5924" width="19.6640625" style="315" customWidth="1"/>
    <col min="5925" max="5925" width="23.6640625" style="315" customWidth="1"/>
    <col min="5926" max="5926" width="19.88671875" style="315" customWidth="1"/>
    <col min="5927" max="5927" width="26.5546875" style="315" customWidth="1"/>
    <col min="5928" max="6145" width="11.44140625" style="315"/>
    <col min="6146" max="6146" width="0" style="315" hidden="1" customWidth="1"/>
    <col min="6147" max="6147" width="7.44140625" style="315" customWidth="1"/>
    <col min="6148" max="6148" width="1.88671875" style="315" customWidth="1"/>
    <col min="6149" max="6149" width="1.5546875" style="315" customWidth="1"/>
    <col min="6150" max="6163" width="0" style="315" hidden="1" customWidth="1"/>
    <col min="6164" max="6164" width="42" style="315" customWidth="1"/>
    <col min="6165" max="6166" width="14.44140625" style="315" customWidth="1"/>
    <col min="6167" max="6167" width="12.33203125" style="315" customWidth="1"/>
    <col min="6168" max="6168" width="15.33203125" style="315" bestFit="1" customWidth="1"/>
    <col min="6169" max="6172" width="13.6640625" style="315" customWidth="1"/>
    <col min="6173" max="6173" width="7.109375" style="315" bestFit="1" customWidth="1"/>
    <col min="6174" max="6174" width="13.44140625" style="315" bestFit="1" customWidth="1"/>
    <col min="6175" max="6175" width="14.44140625" style="315" customWidth="1"/>
    <col min="6176" max="6176" width="30" style="315" customWidth="1"/>
    <col min="6177" max="6177" width="65.88671875" style="315" customWidth="1"/>
    <col min="6178" max="6178" width="12.33203125" style="315" customWidth="1"/>
    <col min="6179" max="6179" width="14.44140625" style="315" customWidth="1"/>
    <col min="6180" max="6180" width="19.6640625" style="315" customWidth="1"/>
    <col min="6181" max="6181" width="23.6640625" style="315" customWidth="1"/>
    <col min="6182" max="6182" width="19.88671875" style="315" customWidth="1"/>
    <col min="6183" max="6183" width="26.5546875" style="315" customWidth="1"/>
    <col min="6184" max="6401" width="11.44140625" style="315"/>
    <col min="6402" max="6402" width="0" style="315" hidden="1" customWidth="1"/>
    <col min="6403" max="6403" width="7.44140625" style="315" customWidth="1"/>
    <col min="6404" max="6404" width="1.88671875" style="315" customWidth="1"/>
    <col min="6405" max="6405" width="1.5546875" style="315" customWidth="1"/>
    <col min="6406" max="6419" width="0" style="315" hidden="1" customWidth="1"/>
    <col min="6420" max="6420" width="42" style="315" customWidth="1"/>
    <col min="6421" max="6422" width="14.44140625" style="315" customWidth="1"/>
    <col min="6423" max="6423" width="12.33203125" style="315" customWidth="1"/>
    <col min="6424" max="6424" width="15.33203125" style="315" bestFit="1" customWidth="1"/>
    <col min="6425" max="6428" width="13.6640625" style="315" customWidth="1"/>
    <col min="6429" max="6429" width="7.109375" style="315" bestFit="1" customWidth="1"/>
    <col min="6430" max="6430" width="13.44140625" style="315" bestFit="1" customWidth="1"/>
    <col min="6431" max="6431" width="14.44140625" style="315" customWidth="1"/>
    <col min="6432" max="6432" width="30" style="315" customWidth="1"/>
    <col min="6433" max="6433" width="65.88671875" style="315" customWidth="1"/>
    <col min="6434" max="6434" width="12.33203125" style="315" customWidth="1"/>
    <col min="6435" max="6435" width="14.44140625" style="315" customWidth="1"/>
    <col min="6436" max="6436" width="19.6640625" style="315" customWidth="1"/>
    <col min="6437" max="6437" width="23.6640625" style="315" customWidth="1"/>
    <col min="6438" max="6438" width="19.88671875" style="315" customWidth="1"/>
    <col min="6439" max="6439" width="26.5546875" style="315" customWidth="1"/>
    <col min="6440" max="6657" width="11.44140625" style="315"/>
    <col min="6658" max="6658" width="0" style="315" hidden="1" customWidth="1"/>
    <col min="6659" max="6659" width="7.44140625" style="315" customWidth="1"/>
    <col min="6660" max="6660" width="1.88671875" style="315" customWidth="1"/>
    <col min="6661" max="6661" width="1.5546875" style="315" customWidth="1"/>
    <col min="6662" max="6675" width="0" style="315" hidden="1" customWidth="1"/>
    <col min="6676" max="6676" width="42" style="315" customWidth="1"/>
    <col min="6677" max="6678" width="14.44140625" style="315" customWidth="1"/>
    <col min="6679" max="6679" width="12.33203125" style="315" customWidth="1"/>
    <col min="6680" max="6680" width="15.33203125" style="315" bestFit="1" customWidth="1"/>
    <col min="6681" max="6684" width="13.6640625" style="315" customWidth="1"/>
    <col min="6685" max="6685" width="7.109375" style="315" bestFit="1" customWidth="1"/>
    <col min="6686" max="6686" width="13.44140625" style="315" bestFit="1" customWidth="1"/>
    <col min="6687" max="6687" width="14.44140625" style="315" customWidth="1"/>
    <col min="6688" max="6688" width="30" style="315" customWidth="1"/>
    <col min="6689" max="6689" width="65.88671875" style="315" customWidth="1"/>
    <col min="6690" max="6690" width="12.33203125" style="315" customWidth="1"/>
    <col min="6691" max="6691" width="14.44140625" style="315" customWidth="1"/>
    <col min="6692" max="6692" width="19.6640625" style="315" customWidth="1"/>
    <col min="6693" max="6693" width="23.6640625" style="315" customWidth="1"/>
    <col min="6694" max="6694" width="19.88671875" style="315" customWidth="1"/>
    <col min="6695" max="6695" width="26.5546875" style="315" customWidth="1"/>
    <col min="6696" max="6913" width="11.44140625" style="315"/>
    <col min="6914" max="6914" width="0" style="315" hidden="1" customWidth="1"/>
    <col min="6915" max="6915" width="7.44140625" style="315" customWidth="1"/>
    <col min="6916" max="6916" width="1.88671875" style="315" customWidth="1"/>
    <col min="6917" max="6917" width="1.5546875" style="315" customWidth="1"/>
    <col min="6918" max="6931" width="0" style="315" hidden="1" customWidth="1"/>
    <col min="6932" max="6932" width="42" style="315" customWidth="1"/>
    <col min="6933" max="6934" width="14.44140625" style="315" customWidth="1"/>
    <col min="6935" max="6935" width="12.33203125" style="315" customWidth="1"/>
    <col min="6936" max="6936" width="15.33203125" style="315" bestFit="1" customWidth="1"/>
    <col min="6937" max="6940" width="13.6640625" style="315" customWidth="1"/>
    <col min="6941" max="6941" width="7.109375" style="315" bestFit="1" customWidth="1"/>
    <col min="6942" max="6942" width="13.44140625" style="315" bestFit="1" customWidth="1"/>
    <col min="6943" max="6943" width="14.44140625" style="315" customWidth="1"/>
    <col min="6944" max="6944" width="30" style="315" customWidth="1"/>
    <col min="6945" max="6945" width="65.88671875" style="315" customWidth="1"/>
    <col min="6946" max="6946" width="12.33203125" style="315" customWidth="1"/>
    <col min="6947" max="6947" width="14.44140625" style="315" customWidth="1"/>
    <col min="6948" max="6948" width="19.6640625" style="315" customWidth="1"/>
    <col min="6949" max="6949" width="23.6640625" style="315" customWidth="1"/>
    <col min="6950" max="6950" width="19.88671875" style="315" customWidth="1"/>
    <col min="6951" max="6951" width="26.5546875" style="315" customWidth="1"/>
    <col min="6952" max="7169" width="11.44140625" style="315"/>
    <col min="7170" max="7170" width="0" style="315" hidden="1" customWidth="1"/>
    <col min="7171" max="7171" width="7.44140625" style="315" customWidth="1"/>
    <col min="7172" max="7172" width="1.88671875" style="315" customWidth="1"/>
    <col min="7173" max="7173" width="1.5546875" style="315" customWidth="1"/>
    <col min="7174" max="7187" width="0" style="315" hidden="1" customWidth="1"/>
    <col min="7188" max="7188" width="42" style="315" customWidth="1"/>
    <col min="7189" max="7190" width="14.44140625" style="315" customWidth="1"/>
    <col min="7191" max="7191" width="12.33203125" style="315" customWidth="1"/>
    <col min="7192" max="7192" width="15.33203125" style="315" bestFit="1" customWidth="1"/>
    <col min="7193" max="7196" width="13.6640625" style="315" customWidth="1"/>
    <col min="7197" max="7197" width="7.109375" style="315" bestFit="1" customWidth="1"/>
    <col min="7198" max="7198" width="13.44140625" style="315" bestFit="1" customWidth="1"/>
    <col min="7199" max="7199" width="14.44140625" style="315" customWidth="1"/>
    <col min="7200" max="7200" width="30" style="315" customWidth="1"/>
    <col min="7201" max="7201" width="65.88671875" style="315" customWidth="1"/>
    <col min="7202" max="7202" width="12.33203125" style="315" customWidth="1"/>
    <col min="7203" max="7203" width="14.44140625" style="315" customWidth="1"/>
    <col min="7204" max="7204" width="19.6640625" style="315" customWidth="1"/>
    <col min="7205" max="7205" width="23.6640625" style="315" customWidth="1"/>
    <col min="7206" max="7206" width="19.88671875" style="315" customWidth="1"/>
    <col min="7207" max="7207" width="26.5546875" style="315" customWidth="1"/>
    <col min="7208" max="7425" width="11.44140625" style="315"/>
    <col min="7426" max="7426" width="0" style="315" hidden="1" customWidth="1"/>
    <col min="7427" max="7427" width="7.44140625" style="315" customWidth="1"/>
    <col min="7428" max="7428" width="1.88671875" style="315" customWidth="1"/>
    <col min="7429" max="7429" width="1.5546875" style="315" customWidth="1"/>
    <col min="7430" max="7443" width="0" style="315" hidden="1" customWidth="1"/>
    <col min="7444" max="7444" width="42" style="315" customWidth="1"/>
    <col min="7445" max="7446" width="14.44140625" style="315" customWidth="1"/>
    <col min="7447" max="7447" width="12.33203125" style="315" customWidth="1"/>
    <col min="7448" max="7448" width="15.33203125" style="315" bestFit="1" customWidth="1"/>
    <col min="7449" max="7452" width="13.6640625" style="315" customWidth="1"/>
    <col min="7453" max="7453" width="7.109375" style="315" bestFit="1" customWidth="1"/>
    <col min="7454" max="7454" width="13.44140625" style="315" bestFit="1" customWidth="1"/>
    <col min="7455" max="7455" width="14.44140625" style="315" customWidth="1"/>
    <col min="7456" max="7456" width="30" style="315" customWidth="1"/>
    <col min="7457" max="7457" width="65.88671875" style="315" customWidth="1"/>
    <col min="7458" max="7458" width="12.33203125" style="315" customWidth="1"/>
    <col min="7459" max="7459" width="14.44140625" style="315" customWidth="1"/>
    <col min="7460" max="7460" width="19.6640625" style="315" customWidth="1"/>
    <col min="7461" max="7461" width="23.6640625" style="315" customWidth="1"/>
    <col min="7462" max="7462" width="19.88671875" style="315" customWidth="1"/>
    <col min="7463" max="7463" width="26.5546875" style="315" customWidth="1"/>
    <col min="7464" max="7681" width="11.44140625" style="315"/>
    <col min="7682" max="7682" width="0" style="315" hidden="1" customWidth="1"/>
    <col min="7683" max="7683" width="7.44140625" style="315" customWidth="1"/>
    <col min="7684" max="7684" width="1.88671875" style="315" customWidth="1"/>
    <col min="7685" max="7685" width="1.5546875" style="315" customWidth="1"/>
    <col min="7686" max="7699" width="0" style="315" hidden="1" customWidth="1"/>
    <col min="7700" max="7700" width="42" style="315" customWidth="1"/>
    <col min="7701" max="7702" width="14.44140625" style="315" customWidth="1"/>
    <col min="7703" max="7703" width="12.33203125" style="315" customWidth="1"/>
    <col min="7704" max="7704" width="15.33203125" style="315" bestFit="1" customWidth="1"/>
    <col min="7705" max="7708" width="13.6640625" style="315" customWidth="1"/>
    <col min="7709" max="7709" width="7.109375" style="315" bestFit="1" customWidth="1"/>
    <col min="7710" max="7710" width="13.44140625" style="315" bestFit="1" customWidth="1"/>
    <col min="7711" max="7711" width="14.44140625" style="315" customWidth="1"/>
    <col min="7712" max="7712" width="30" style="315" customWidth="1"/>
    <col min="7713" max="7713" width="65.88671875" style="315" customWidth="1"/>
    <col min="7714" max="7714" width="12.33203125" style="315" customWidth="1"/>
    <col min="7715" max="7715" width="14.44140625" style="315" customWidth="1"/>
    <col min="7716" max="7716" width="19.6640625" style="315" customWidth="1"/>
    <col min="7717" max="7717" width="23.6640625" style="315" customWidth="1"/>
    <col min="7718" max="7718" width="19.88671875" style="315" customWidth="1"/>
    <col min="7719" max="7719" width="26.5546875" style="315" customWidth="1"/>
    <col min="7720" max="7937" width="11.44140625" style="315"/>
    <col min="7938" max="7938" width="0" style="315" hidden="1" customWidth="1"/>
    <col min="7939" max="7939" width="7.44140625" style="315" customWidth="1"/>
    <col min="7940" max="7940" width="1.88671875" style="315" customWidth="1"/>
    <col min="7941" max="7941" width="1.5546875" style="315" customWidth="1"/>
    <col min="7942" max="7955" width="0" style="315" hidden="1" customWidth="1"/>
    <col min="7956" max="7956" width="42" style="315" customWidth="1"/>
    <col min="7957" max="7958" width="14.44140625" style="315" customWidth="1"/>
    <col min="7959" max="7959" width="12.33203125" style="315" customWidth="1"/>
    <col min="7960" max="7960" width="15.33203125" style="315" bestFit="1" customWidth="1"/>
    <col min="7961" max="7964" width="13.6640625" style="315" customWidth="1"/>
    <col min="7965" max="7965" width="7.109375" style="315" bestFit="1" customWidth="1"/>
    <col min="7966" max="7966" width="13.44140625" style="315" bestFit="1" customWidth="1"/>
    <col min="7967" max="7967" width="14.44140625" style="315" customWidth="1"/>
    <col min="7968" max="7968" width="30" style="315" customWidth="1"/>
    <col min="7969" max="7969" width="65.88671875" style="315" customWidth="1"/>
    <col min="7970" max="7970" width="12.33203125" style="315" customWidth="1"/>
    <col min="7971" max="7971" width="14.44140625" style="315" customWidth="1"/>
    <col min="7972" max="7972" width="19.6640625" style="315" customWidth="1"/>
    <col min="7973" max="7973" width="23.6640625" style="315" customWidth="1"/>
    <col min="7974" max="7974" width="19.88671875" style="315" customWidth="1"/>
    <col min="7975" max="7975" width="26.5546875" style="315" customWidth="1"/>
    <col min="7976" max="8193" width="11.44140625" style="315"/>
    <col min="8194" max="8194" width="0" style="315" hidden="1" customWidth="1"/>
    <col min="8195" max="8195" width="7.44140625" style="315" customWidth="1"/>
    <col min="8196" max="8196" width="1.88671875" style="315" customWidth="1"/>
    <col min="8197" max="8197" width="1.5546875" style="315" customWidth="1"/>
    <col min="8198" max="8211" width="0" style="315" hidden="1" customWidth="1"/>
    <col min="8212" max="8212" width="42" style="315" customWidth="1"/>
    <col min="8213" max="8214" width="14.44140625" style="315" customWidth="1"/>
    <col min="8215" max="8215" width="12.33203125" style="315" customWidth="1"/>
    <col min="8216" max="8216" width="15.33203125" style="315" bestFit="1" customWidth="1"/>
    <col min="8217" max="8220" width="13.6640625" style="315" customWidth="1"/>
    <col min="8221" max="8221" width="7.109375" style="315" bestFit="1" customWidth="1"/>
    <col min="8222" max="8222" width="13.44140625" style="315" bestFit="1" customWidth="1"/>
    <col min="8223" max="8223" width="14.44140625" style="315" customWidth="1"/>
    <col min="8224" max="8224" width="30" style="315" customWidth="1"/>
    <col min="8225" max="8225" width="65.88671875" style="315" customWidth="1"/>
    <col min="8226" max="8226" width="12.33203125" style="315" customWidth="1"/>
    <col min="8227" max="8227" width="14.44140625" style="315" customWidth="1"/>
    <col min="8228" max="8228" width="19.6640625" style="315" customWidth="1"/>
    <col min="8229" max="8229" width="23.6640625" style="315" customWidth="1"/>
    <col min="8230" max="8230" width="19.88671875" style="315" customWidth="1"/>
    <col min="8231" max="8231" width="26.5546875" style="315" customWidth="1"/>
    <col min="8232" max="8449" width="11.44140625" style="315"/>
    <col min="8450" max="8450" width="0" style="315" hidden="1" customWidth="1"/>
    <col min="8451" max="8451" width="7.44140625" style="315" customWidth="1"/>
    <col min="8452" max="8452" width="1.88671875" style="315" customWidth="1"/>
    <col min="8453" max="8453" width="1.5546875" style="315" customWidth="1"/>
    <col min="8454" max="8467" width="0" style="315" hidden="1" customWidth="1"/>
    <col min="8468" max="8468" width="42" style="315" customWidth="1"/>
    <col min="8469" max="8470" width="14.44140625" style="315" customWidth="1"/>
    <col min="8471" max="8471" width="12.33203125" style="315" customWidth="1"/>
    <col min="8472" max="8472" width="15.33203125" style="315" bestFit="1" customWidth="1"/>
    <col min="8473" max="8476" width="13.6640625" style="315" customWidth="1"/>
    <col min="8477" max="8477" width="7.109375" style="315" bestFit="1" customWidth="1"/>
    <col min="8478" max="8478" width="13.44140625" style="315" bestFit="1" customWidth="1"/>
    <col min="8479" max="8479" width="14.44140625" style="315" customWidth="1"/>
    <col min="8480" max="8480" width="30" style="315" customWidth="1"/>
    <col min="8481" max="8481" width="65.88671875" style="315" customWidth="1"/>
    <col min="8482" max="8482" width="12.33203125" style="315" customWidth="1"/>
    <col min="8483" max="8483" width="14.44140625" style="315" customWidth="1"/>
    <col min="8484" max="8484" width="19.6640625" style="315" customWidth="1"/>
    <col min="8485" max="8485" width="23.6640625" style="315" customWidth="1"/>
    <col min="8486" max="8486" width="19.88671875" style="315" customWidth="1"/>
    <col min="8487" max="8487" width="26.5546875" style="315" customWidth="1"/>
    <col min="8488" max="8705" width="11.44140625" style="315"/>
    <col min="8706" max="8706" width="0" style="315" hidden="1" customWidth="1"/>
    <col min="8707" max="8707" width="7.44140625" style="315" customWidth="1"/>
    <col min="8708" max="8708" width="1.88671875" style="315" customWidth="1"/>
    <col min="8709" max="8709" width="1.5546875" style="315" customWidth="1"/>
    <col min="8710" max="8723" width="0" style="315" hidden="1" customWidth="1"/>
    <col min="8724" max="8724" width="42" style="315" customWidth="1"/>
    <col min="8725" max="8726" width="14.44140625" style="315" customWidth="1"/>
    <col min="8727" max="8727" width="12.33203125" style="315" customWidth="1"/>
    <col min="8728" max="8728" width="15.33203125" style="315" bestFit="1" customWidth="1"/>
    <col min="8729" max="8732" width="13.6640625" style="315" customWidth="1"/>
    <col min="8733" max="8733" width="7.109375" style="315" bestFit="1" customWidth="1"/>
    <col min="8734" max="8734" width="13.44140625" style="315" bestFit="1" customWidth="1"/>
    <col min="8735" max="8735" width="14.44140625" style="315" customWidth="1"/>
    <col min="8736" max="8736" width="30" style="315" customWidth="1"/>
    <col min="8737" max="8737" width="65.88671875" style="315" customWidth="1"/>
    <col min="8738" max="8738" width="12.33203125" style="315" customWidth="1"/>
    <col min="8739" max="8739" width="14.44140625" style="315" customWidth="1"/>
    <col min="8740" max="8740" width="19.6640625" style="315" customWidth="1"/>
    <col min="8741" max="8741" width="23.6640625" style="315" customWidth="1"/>
    <col min="8742" max="8742" width="19.88671875" style="315" customWidth="1"/>
    <col min="8743" max="8743" width="26.5546875" style="315" customWidth="1"/>
    <col min="8744" max="8961" width="11.44140625" style="315"/>
    <col min="8962" max="8962" width="0" style="315" hidden="1" customWidth="1"/>
    <col min="8963" max="8963" width="7.44140625" style="315" customWidth="1"/>
    <col min="8964" max="8964" width="1.88671875" style="315" customWidth="1"/>
    <col min="8965" max="8965" width="1.5546875" style="315" customWidth="1"/>
    <col min="8966" max="8979" width="0" style="315" hidden="1" customWidth="1"/>
    <col min="8980" max="8980" width="42" style="315" customWidth="1"/>
    <col min="8981" max="8982" width="14.44140625" style="315" customWidth="1"/>
    <col min="8983" max="8983" width="12.33203125" style="315" customWidth="1"/>
    <col min="8984" max="8984" width="15.33203125" style="315" bestFit="1" customWidth="1"/>
    <col min="8985" max="8988" width="13.6640625" style="315" customWidth="1"/>
    <col min="8989" max="8989" width="7.109375" style="315" bestFit="1" customWidth="1"/>
    <col min="8990" max="8990" width="13.44140625" style="315" bestFit="1" customWidth="1"/>
    <col min="8991" max="8991" width="14.44140625" style="315" customWidth="1"/>
    <col min="8992" max="8992" width="30" style="315" customWidth="1"/>
    <col min="8993" max="8993" width="65.88671875" style="315" customWidth="1"/>
    <col min="8994" max="8994" width="12.33203125" style="315" customWidth="1"/>
    <col min="8995" max="8995" width="14.44140625" style="315" customWidth="1"/>
    <col min="8996" max="8996" width="19.6640625" style="315" customWidth="1"/>
    <col min="8997" max="8997" width="23.6640625" style="315" customWidth="1"/>
    <col min="8998" max="8998" width="19.88671875" style="315" customWidth="1"/>
    <col min="8999" max="8999" width="26.5546875" style="315" customWidth="1"/>
    <col min="9000" max="9217" width="11.44140625" style="315"/>
    <col min="9218" max="9218" width="0" style="315" hidden="1" customWidth="1"/>
    <col min="9219" max="9219" width="7.44140625" style="315" customWidth="1"/>
    <col min="9220" max="9220" width="1.88671875" style="315" customWidth="1"/>
    <col min="9221" max="9221" width="1.5546875" style="315" customWidth="1"/>
    <col min="9222" max="9235" width="0" style="315" hidden="1" customWidth="1"/>
    <col min="9236" max="9236" width="42" style="315" customWidth="1"/>
    <col min="9237" max="9238" width="14.44140625" style="315" customWidth="1"/>
    <col min="9239" max="9239" width="12.33203125" style="315" customWidth="1"/>
    <col min="9240" max="9240" width="15.33203125" style="315" bestFit="1" customWidth="1"/>
    <col min="9241" max="9244" width="13.6640625" style="315" customWidth="1"/>
    <col min="9245" max="9245" width="7.109375" style="315" bestFit="1" customWidth="1"/>
    <col min="9246" max="9246" width="13.44140625" style="315" bestFit="1" customWidth="1"/>
    <col min="9247" max="9247" width="14.44140625" style="315" customWidth="1"/>
    <col min="9248" max="9248" width="30" style="315" customWidth="1"/>
    <col min="9249" max="9249" width="65.88671875" style="315" customWidth="1"/>
    <col min="9250" max="9250" width="12.33203125" style="315" customWidth="1"/>
    <col min="9251" max="9251" width="14.44140625" style="315" customWidth="1"/>
    <col min="9252" max="9252" width="19.6640625" style="315" customWidth="1"/>
    <col min="9253" max="9253" width="23.6640625" style="315" customWidth="1"/>
    <col min="9254" max="9254" width="19.88671875" style="315" customWidth="1"/>
    <col min="9255" max="9255" width="26.5546875" style="315" customWidth="1"/>
    <col min="9256" max="9473" width="11.44140625" style="315"/>
    <col min="9474" max="9474" width="0" style="315" hidden="1" customWidth="1"/>
    <col min="9475" max="9475" width="7.44140625" style="315" customWidth="1"/>
    <col min="9476" max="9476" width="1.88671875" style="315" customWidth="1"/>
    <col min="9477" max="9477" width="1.5546875" style="315" customWidth="1"/>
    <col min="9478" max="9491" width="0" style="315" hidden="1" customWidth="1"/>
    <col min="9492" max="9492" width="42" style="315" customWidth="1"/>
    <col min="9493" max="9494" width="14.44140625" style="315" customWidth="1"/>
    <col min="9495" max="9495" width="12.33203125" style="315" customWidth="1"/>
    <col min="9496" max="9496" width="15.33203125" style="315" bestFit="1" customWidth="1"/>
    <col min="9497" max="9500" width="13.6640625" style="315" customWidth="1"/>
    <col min="9501" max="9501" width="7.109375" style="315" bestFit="1" customWidth="1"/>
    <col min="9502" max="9502" width="13.44140625" style="315" bestFit="1" customWidth="1"/>
    <col min="9503" max="9503" width="14.44140625" style="315" customWidth="1"/>
    <col min="9504" max="9504" width="30" style="315" customWidth="1"/>
    <col min="9505" max="9505" width="65.88671875" style="315" customWidth="1"/>
    <col min="9506" max="9506" width="12.33203125" style="315" customWidth="1"/>
    <col min="9507" max="9507" width="14.44140625" style="315" customWidth="1"/>
    <col min="9508" max="9508" width="19.6640625" style="315" customWidth="1"/>
    <col min="9509" max="9509" width="23.6640625" style="315" customWidth="1"/>
    <col min="9510" max="9510" width="19.88671875" style="315" customWidth="1"/>
    <col min="9511" max="9511" width="26.5546875" style="315" customWidth="1"/>
    <col min="9512" max="9729" width="11.44140625" style="315"/>
    <col min="9730" max="9730" width="0" style="315" hidden="1" customWidth="1"/>
    <col min="9731" max="9731" width="7.44140625" style="315" customWidth="1"/>
    <col min="9732" max="9732" width="1.88671875" style="315" customWidth="1"/>
    <col min="9733" max="9733" width="1.5546875" style="315" customWidth="1"/>
    <col min="9734" max="9747" width="0" style="315" hidden="1" customWidth="1"/>
    <col min="9748" max="9748" width="42" style="315" customWidth="1"/>
    <col min="9749" max="9750" width="14.44140625" style="315" customWidth="1"/>
    <col min="9751" max="9751" width="12.33203125" style="315" customWidth="1"/>
    <col min="9752" max="9752" width="15.33203125" style="315" bestFit="1" customWidth="1"/>
    <col min="9753" max="9756" width="13.6640625" style="315" customWidth="1"/>
    <col min="9757" max="9757" width="7.109375" style="315" bestFit="1" customWidth="1"/>
    <col min="9758" max="9758" width="13.44140625" style="315" bestFit="1" customWidth="1"/>
    <col min="9759" max="9759" width="14.44140625" style="315" customWidth="1"/>
    <col min="9760" max="9760" width="30" style="315" customWidth="1"/>
    <col min="9761" max="9761" width="65.88671875" style="315" customWidth="1"/>
    <col min="9762" max="9762" width="12.33203125" style="315" customWidth="1"/>
    <col min="9763" max="9763" width="14.44140625" style="315" customWidth="1"/>
    <col min="9764" max="9764" width="19.6640625" style="315" customWidth="1"/>
    <col min="9765" max="9765" width="23.6640625" style="315" customWidth="1"/>
    <col min="9766" max="9766" width="19.88671875" style="315" customWidth="1"/>
    <col min="9767" max="9767" width="26.5546875" style="315" customWidth="1"/>
    <col min="9768" max="9985" width="11.44140625" style="315"/>
    <col min="9986" max="9986" width="0" style="315" hidden="1" customWidth="1"/>
    <col min="9987" max="9987" width="7.44140625" style="315" customWidth="1"/>
    <col min="9988" max="9988" width="1.88671875" style="315" customWidth="1"/>
    <col min="9989" max="9989" width="1.5546875" style="315" customWidth="1"/>
    <col min="9990" max="10003" width="0" style="315" hidden="1" customWidth="1"/>
    <col min="10004" max="10004" width="42" style="315" customWidth="1"/>
    <col min="10005" max="10006" width="14.44140625" style="315" customWidth="1"/>
    <col min="10007" max="10007" width="12.33203125" style="315" customWidth="1"/>
    <col min="10008" max="10008" width="15.33203125" style="315" bestFit="1" customWidth="1"/>
    <col min="10009" max="10012" width="13.6640625" style="315" customWidth="1"/>
    <col min="10013" max="10013" width="7.109375" style="315" bestFit="1" customWidth="1"/>
    <col min="10014" max="10014" width="13.44140625" style="315" bestFit="1" customWidth="1"/>
    <col min="10015" max="10015" width="14.44140625" style="315" customWidth="1"/>
    <col min="10016" max="10016" width="30" style="315" customWidth="1"/>
    <col min="10017" max="10017" width="65.88671875" style="315" customWidth="1"/>
    <col min="10018" max="10018" width="12.33203125" style="315" customWidth="1"/>
    <col min="10019" max="10019" width="14.44140625" style="315" customWidth="1"/>
    <col min="10020" max="10020" width="19.6640625" style="315" customWidth="1"/>
    <col min="10021" max="10021" width="23.6640625" style="315" customWidth="1"/>
    <col min="10022" max="10022" width="19.88671875" style="315" customWidth="1"/>
    <col min="10023" max="10023" width="26.5546875" style="315" customWidth="1"/>
    <col min="10024" max="10241" width="11.44140625" style="315"/>
    <col min="10242" max="10242" width="0" style="315" hidden="1" customWidth="1"/>
    <col min="10243" max="10243" width="7.44140625" style="315" customWidth="1"/>
    <col min="10244" max="10244" width="1.88671875" style="315" customWidth="1"/>
    <col min="10245" max="10245" width="1.5546875" style="315" customWidth="1"/>
    <col min="10246" max="10259" width="0" style="315" hidden="1" customWidth="1"/>
    <col min="10260" max="10260" width="42" style="315" customWidth="1"/>
    <col min="10261" max="10262" width="14.44140625" style="315" customWidth="1"/>
    <col min="10263" max="10263" width="12.33203125" style="315" customWidth="1"/>
    <col min="10264" max="10264" width="15.33203125" style="315" bestFit="1" customWidth="1"/>
    <col min="10265" max="10268" width="13.6640625" style="315" customWidth="1"/>
    <col min="10269" max="10269" width="7.109375" style="315" bestFit="1" customWidth="1"/>
    <col min="10270" max="10270" width="13.44140625" style="315" bestFit="1" customWidth="1"/>
    <col min="10271" max="10271" width="14.44140625" style="315" customWidth="1"/>
    <col min="10272" max="10272" width="30" style="315" customWidth="1"/>
    <col min="10273" max="10273" width="65.88671875" style="315" customWidth="1"/>
    <col min="10274" max="10274" width="12.33203125" style="315" customWidth="1"/>
    <col min="10275" max="10275" width="14.44140625" style="315" customWidth="1"/>
    <col min="10276" max="10276" width="19.6640625" style="315" customWidth="1"/>
    <col min="10277" max="10277" width="23.6640625" style="315" customWidth="1"/>
    <col min="10278" max="10278" width="19.88671875" style="315" customWidth="1"/>
    <col min="10279" max="10279" width="26.5546875" style="315" customWidth="1"/>
    <col min="10280" max="10497" width="11.44140625" style="315"/>
    <col min="10498" max="10498" width="0" style="315" hidden="1" customWidth="1"/>
    <col min="10499" max="10499" width="7.44140625" style="315" customWidth="1"/>
    <col min="10500" max="10500" width="1.88671875" style="315" customWidth="1"/>
    <col min="10501" max="10501" width="1.5546875" style="315" customWidth="1"/>
    <col min="10502" max="10515" width="0" style="315" hidden="1" customWidth="1"/>
    <col min="10516" max="10516" width="42" style="315" customWidth="1"/>
    <col min="10517" max="10518" width="14.44140625" style="315" customWidth="1"/>
    <col min="10519" max="10519" width="12.33203125" style="315" customWidth="1"/>
    <col min="10520" max="10520" width="15.33203125" style="315" bestFit="1" customWidth="1"/>
    <col min="10521" max="10524" width="13.6640625" style="315" customWidth="1"/>
    <col min="10525" max="10525" width="7.109375" style="315" bestFit="1" customWidth="1"/>
    <col min="10526" max="10526" width="13.44140625" style="315" bestFit="1" customWidth="1"/>
    <col min="10527" max="10527" width="14.44140625" style="315" customWidth="1"/>
    <col min="10528" max="10528" width="30" style="315" customWidth="1"/>
    <col min="10529" max="10529" width="65.88671875" style="315" customWidth="1"/>
    <col min="10530" max="10530" width="12.33203125" style="315" customWidth="1"/>
    <col min="10531" max="10531" width="14.44140625" style="315" customWidth="1"/>
    <col min="10532" max="10532" width="19.6640625" style="315" customWidth="1"/>
    <col min="10533" max="10533" width="23.6640625" style="315" customWidth="1"/>
    <col min="10534" max="10534" width="19.88671875" style="315" customWidth="1"/>
    <col min="10535" max="10535" width="26.5546875" style="315" customWidth="1"/>
    <col min="10536" max="10753" width="11.44140625" style="315"/>
    <col min="10754" max="10754" width="0" style="315" hidden="1" customWidth="1"/>
    <col min="10755" max="10755" width="7.44140625" style="315" customWidth="1"/>
    <col min="10756" max="10756" width="1.88671875" style="315" customWidth="1"/>
    <col min="10757" max="10757" width="1.5546875" style="315" customWidth="1"/>
    <col min="10758" max="10771" width="0" style="315" hidden="1" customWidth="1"/>
    <col min="10772" max="10772" width="42" style="315" customWidth="1"/>
    <col min="10773" max="10774" width="14.44140625" style="315" customWidth="1"/>
    <col min="10775" max="10775" width="12.33203125" style="315" customWidth="1"/>
    <col min="10776" max="10776" width="15.33203125" style="315" bestFit="1" customWidth="1"/>
    <col min="10777" max="10780" width="13.6640625" style="315" customWidth="1"/>
    <col min="10781" max="10781" width="7.109375" style="315" bestFit="1" customWidth="1"/>
    <col min="10782" max="10782" width="13.44140625" style="315" bestFit="1" customWidth="1"/>
    <col min="10783" max="10783" width="14.44140625" style="315" customWidth="1"/>
    <col min="10784" max="10784" width="30" style="315" customWidth="1"/>
    <col min="10785" max="10785" width="65.88671875" style="315" customWidth="1"/>
    <col min="10786" max="10786" width="12.33203125" style="315" customWidth="1"/>
    <col min="10787" max="10787" width="14.44140625" style="315" customWidth="1"/>
    <col min="10788" max="10788" width="19.6640625" style="315" customWidth="1"/>
    <col min="10789" max="10789" width="23.6640625" style="315" customWidth="1"/>
    <col min="10790" max="10790" width="19.88671875" style="315" customWidth="1"/>
    <col min="10791" max="10791" width="26.5546875" style="315" customWidth="1"/>
    <col min="10792" max="11009" width="11.44140625" style="315"/>
    <col min="11010" max="11010" width="0" style="315" hidden="1" customWidth="1"/>
    <col min="11011" max="11011" width="7.44140625" style="315" customWidth="1"/>
    <col min="11012" max="11012" width="1.88671875" style="315" customWidth="1"/>
    <col min="11013" max="11013" width="1.5546875" style="315" customWidth="1"/>
    <col min="11014" max="11027" width="0" style="315" hidden="1" customWidth="1"/>
    <col min="11028" max="11028" width="42" style="315" customWidth="1"/>
    <col min="11029" max="11030" width="14.44140625" style="315" customWidth="1"/>
    <col min="11031" max="11031" width="12.33203125" style="315" customWidth="1"/>
    <col min="11032" max="11032" width="15.33203125" style="315" bestFit="1" customWidth="1"/>
    <col min="11033" max="11036" width="13.6640625" style="315" customWidth="1"/>
    <col min="11037" max="11037" width="7.109375" style="315" bestFit="1" customWidth="1"/>
    <col min="11038" max="11038" width="13.44140625" style="315" bestFit="1" customWidth="1"/>
    <col min="11039" max="11039" width="14.44140625" style="315" customWidth="1"/>
    <col min="11040" max="11040" width="30" style="315" customWidth="1"/>
    <col min="11041" max="11041" width="65.88671875" style="315" customWidth="1"/>
    <col min="11042" max="11042" width="12.33203125" style="315" customWidth="1"/>
    <col min="11043" max="11043" width="14.44140625" style="315" customWidth="1"/>
    <col min="11044" max="11044" width="19.6640625" style="315" customWidth="1"/>
    <col min="11045" max="11045" width="23.6640625" style="315" customWidth="1"/>
    <col min="11046" max="11046" width="19.88671875" style="315" customWidth="1"/>
    <col min="11047" max="11047" width="26.5546875" style="315" customWidth="1"/>
    <col min="11048" max="11265" width="11.44140625" style="315"/>
    <col min="11266" max="11266" width="0" style="315" hidden="1" customWidth="1"/>
    <col min="11267" max="11267" width="7.44140625" style="315" customWidth="1"/>
    <col min="11268" max="11268" width="1.88671875" style="315" customWidth="1"/>
    <col min="11269" max="11269" width="1.5546875" style="315" customWidth="1"/>
    <col min="11270" max="11283" width="0" style="315" hidden="1" customWidth="1"/>
    <col min="11284" max="11284" width="42" style="315" customWidth="1"/>
    <col min="11285" max="11286" width="14.44140625" style="315" customWidth="1"/>
    <col min="11287" max="11287" width="12.33203125" style="315" customWidth="1"/>
    <col min="11288" max="11288" width="15.33203125" style="315" bestFit="1" customWidth="1"/>
    <col min="11289" max="11292" width="13.6640625" style="315" customWidth="1"/>
    <col min="11293" max="11293" width="7.109375" style="315" bestFit="1" customWidth="1"/>
    <col min="11294" max="11294" width="13.44140625" style="315" bestFit="1" customWidth="1"/>
    <col min="11295" max="11295" width="14.44140625" style="315" customWidth="1"/>
    <col min="11296" max="11296" width="30" style="315" customWidth="1"/>
    <col min="11297" max="11297" width="65.88671875" style="315" customWidth="1"/>
    <col min="11298" max="11298" width="12.33203125" style="315" customWidth="1"/>
    <col min="11299" max="11299" width="14.44140625" style="315" customWidth="1"/>
    <col min="11300" max="11300" width="19.6640625" style="315" customWidth="1"/>
    <col min="11301" max="11301" width="23.6640625" style="315" customWidth="1"/>
    <col min="11302" max="11302" width="19.88671875" style="315" customWidth="1"/>
    <col min="11303" max="11303" width="26.5546875" style="315" customWidth="1"/>
    <col min="11304" max="11521" width="11.44140625" style="315"/>
    <col min="11522" max="11522" width="0" style="315" hidden="1" customWidth="1"/>
    <col min="11523" max="11523" width="7.44140625" style="315" customWidth="1"/>
    <col min="11524" max="11524" width="1.88671875" style="315" customWidth="1"/>
    <col min="11525" max="11525" width="1.5546875" style="315" customWidth="1"/>
    <col min="11526" max="11539" width="0" style="315" hidden="1" customWidth="1"/>
    <col min="11540" max="11540" width="42" style="315" customWidth="1"/>
    <col min="11541" max="11542" width="14.44140625" style="315" customWidth="1"/>
    <col min="11543" max="11543" width="12.33203125" style="315" customWidth="1"/>
    <col min="11544" max="11544" width="15.33203125" style="315" bestFit="1" customWidth="1"/>
    <col min="11545" max="11548" width="13.6640625" style="315" customWidth="1"/>
    <col min="11549" max="11549" width="7.109375" style="315" bestFit="1" customWidth="1"/>
    <col min="11550" max="11550" width="13.44140625" style="315" bestFit="1" customWidth="1"/>
    <col min="11551" max="11551" width="14.44140625" style="315" customWidth="1"/>
    <col min="11552" max="11552" width="30" style="315" customWidth="1"/>
    <col min="11553" max="11553" width="65.88671875" style="315" customWidth="1"/>
    <col min="11554" max="11554" width="12.33203125" style="315" customWidth="1"/>
    <col min="11555" max="11555" width="14.44140625" style="315" customWidth="1"/>
    <col min="11556" max="11556" width="19.6640625" style="315" customWidth="1"/>
    <col min="11557" max="11557" width="23.6640625" style="315" customWidth="1"/>
    <col min="11558" max="11558" width="19.88671875" style="315" customWidth="1"/>
    <col min="11559" max="11559" width="26.5546875" style="315" customWidth="1"/>
    <col min="11560" max="11777" width="11.44140625" style="315"/>
    <col min="11778" max="11778" width="0" style="315" hidden="1" customWidth="1"/>
    <col min="11779" max="11779" width="7.44140625" style="315" customWidth="1"/>
    <col min="11780" max="11780" width="1.88671875" style="315" customWidth="1"/>
    <col min="11781" max="11781" width="1.5546875" style="315" customWidth="1"/>
    <col min="11782" max="11795" width="0" style="315" hidden="1" customWidth="1"/>
    <col min="11796" max="11796" width="42" style="315" customWidth="1"/>
    <col min="11797" max="11798" width="14.44140625" style="315" customWidth="1"/>
    <col min="11799" max="11799" width="12.33203125" style="315" customWidth="1"/>
    <col min="11800" max="11800" width="15.33203125" style="315" bestFit="1" customWidth="1"/>
    <col min="11801" max="11804" width="13.6640625" style="315" customWidth="1"/>
    <col min="11805" max="11805" width="7.109375" style="315" bestFit="1" customWidth="1"/>
    <col min="11806" max="11806" width="13.44140625" style="315" bestFit="1" customWidth="1"/>
    <col min="11807" max="11807" width="14.44140625" style="315" customWidth="1"/>
    <col min="11808" max="11808" width="30" style="315" customWidth="1"/>
    <col min="11809" max="11809" width="65.88671875" style="315" customWidth="1"/>
    <col min="11810" max="11810" width="12.33203125" style="315" customWidth="1"/>
    <col min="11811" max="11811" width="14.44140625" style="315" customWidth="1"/>
    <col min="11812" max="11812" width="19.6640625" style="315" customWidth="1"/>
    <col min="11813" max="11813" width="23.6640625" style="315" customWidth="1"/>
    <col min="11814" max="11814" width="19.88671875" style="315" customWidth="1"/>
    <col min="11815" max="11815" width="26.5546875" style="315" customWidth="1"/>
    <col min="11816" max="12033" width="11.44140625" style="315"/>
    <col min="12034" max="12034" width="0" style="315" hidden="1" customWidth="1"/>
    <col min="12035" max="12035" width="7.44140625" style="315" customWidth="1"/>
    <col min="12036" max="12036" width="1.88671875" style="315" customWidth="1"/>
    <col min="12037" max="12037" width="1.5546875" style="315" customWidth="1"/>
    <col min="12038" max="12051" width="0" style="315" hidden="1" customWidth="1"/>
    <col min="12052" max="12052" width="42" style="315" customWidth="1"/>
    <col min="12053" max="12054" width="14.44140625" style="315" customWidth="1"/>
    <col min="12055" max="12055" width="12.33203125" style="315" customWidth="1"/>
    <col min="12056" max="12056" width="15.33203125" style="315" bestFit="1" customWidth="1"/>
    <col min="12057" max="12060" width="13.6640625" style="315" customWidth="1"/>
    <col min="12061" max="12061" width="7.109375" style="315" bestFit="1" customWidth="1"/>
    <col min="12062" max="12062" width="13.44140625" style="315" bestFit="1" customWidth="1"/>
    <col min="12063" max="12063" width="14.44140625" style="315" customWidth="1"/>
    <col min="12064" max="12064" width="30" style="315" customWidth="1"/>
    <col min="12065" max="12065" width="65.88671875" style="315" customWidth="1"/>
    <col min="12066" max="12066" width="12.33203125" style="315" customWidth="1"/>
    <col min="12067" max="12067" width="14.44140625" style="315" customWidth="1"/>
    <col min="12068" max="12068" width="19.6640625" style="315" customWidth="1"/>
    <col min="12069" max="12069" width="23.6640625" style="315" customWidth="1"/>
    <col min="12070" max="12070" width="19.88671875" style="315" customWidth="1"/>
    <col min="12071" max="12071" width="26.5546875" style="315" customWidth="1"/>
    <col min="12072" max="12289" width="11.44140625" style="315"/>
    <col min="12290" max="12290" width="0" style="315" hidden="1" customWidth="1"/>
    <col min="12291" max="12291" width="7.44140625" style="315" customWidth="1"/>
    <col min="12292" max="12292" width="1.88671875" style="315" customWidth="1"/>
    <col min="12293" max="12293" width="1.5546875" style="315" customWidth="1"/>
    <col min="12294" max="12307" width="0" style="315" hidden="1" customWidth="1"/>
    <col min="12308" max="12308" width="42" style="315" customWidth="1"/>
    <col min="12309" max="12310" width="14.44140625" style="315" customWidth="1"/>
    <col min="12311" max="12311" width="12.33203125" style="315" customWidth="1"/>
    <col min="12312" max="12312" width="15.33203125" style="315" bestFit="1" customWidth="1"/>
    <col min="12313" max="12316" width="13.6640625" style="315" customWidth="1"/>
    <col min="12317" max="12317" width="7.109375" style="315" bestFit="1" customWidth="1"/>
    <col min="12318" max="12318" width="13.44140625" style="315" bestFit="1" customWidth="1"/>
    <col min="12319" max="12319" width="14.44140625" style="315" customWidth="1"/>
    <col min="12320" max="12320" width="30" style="315" customWidth="1"/>
    <col min="12321" max="12321" width="65.88671875" style="315" customWidth="1"/>
    <col min="12322" max="12322" width="12.33203125" style="315" customWidth="1"/>
    <col min="12323" max="12323" width="14.44140625" style="315" customWidth="1"/>
    <col min="12324" max="12324" width="19.6640625" style="315" customWidth="1"/>
    <col min="12325" max="12325" width="23.6640625" style="315" customWidth="1"/>
    <col min="12326" max="12326" width="19.88671875" style="315" customWidth="1"/>
    <col min="12327" max="12327" width="26.5546875" style="315" customWidth="1"/>
    <col min="12328" max="12545" width="11.44140625" style="315"/>
    <col min="12546" max="12546" width="0" style="315" hidden="1" customWidth="1"/>
    <col min="12547" max="12547" width="7.44140625" style="315" customWidth="1"/>
    <col min="12548" max="12548" width="1.88671875" style="315" customWidth="1"/>
    <col min="12549" max="12549" width="1.5546875" style="315" customWidth="1"/>
    <col min="12550" max="12563" width="0" style="315" hidden="1" customWidth="1"/>
    <col min="12564" max="12564" width="42" style="315" customWidth="1"/>
    <col min="12565" max="12566" width="14.44140625" style="315" customWidth="1"/>
    <col min="12567" max="12567" width="12.33203125" style="315" customWidth="1"/>
    <col min="12568" max="12568" width="15.33203125" style="315" bestFit="1" customWidth="1"/>
    <col min="12569" max="12572" width="13.6640625" style="315" customWidth="1"/>
    <col min="12573" max="12573" width="7.109375" style="315" bestFit="1" customWidth="1"/>
    <col min="12574" max="12574" width="13.44140625" style="315" bestFit="1" customWidth="1"/>
    <col min="12575" max="12575" width="14.44140625" style="315" customWidth="1"/>
    <col min="12576" max="12576" width="30" style="315" customWidth="1"/>
    <col min="12577" max="12577" width="65.88671875" style="315" customWidth="1"/>
    <col min="12578" max="12578" width="12.33203125" style="315" customWidth="1"/>
    <col min="12579" max="12579" width="14.44140625" style="315" customWidth="1"/>
    <col min="12580" max="12580" width="19.6640625" style="315" customWidth="1"/>
    <col min="12581" max="12581" width="23.6640625" style="315" customWidth="1"/>
    <col min="12582" max="12582" width="19.88671875" style="315" customWidth="1"/>
    <col min="12583" max="12583" width="26.5546875" style="315" customWidth="1"/>
    <col min="12584" max="12801" width="11.44140625" style="315"/>
    <col min="12802" max="12802" width="0" style="315" hidden="1" customWidth="1"/>
    <col min="12803" max="12803" width="7.44140625" style="315" customWidth="1"/>
    <col min="12804" max="12804" width="1.88671875" style="315" customWidth="1"/>
    <col min="12805" max="12805" width="1.5546875" style="315" customWidth="1"/>
    <col min="12806" max="12819" width="0" style="315" hidden="1" customWidth="1"/>
    <col min="12820" max="12820" width="42" style="315" customWidth="1"/>
    <col min="12821" max="12822" width="14.44140625" style="315" customWidth="1"/>
    <col min="12823" max="12823" width="12.33203125" style="315" customWidth="1"/>
    <col min="12824" max="12824" width="15.33203125" style="315" bestFit="1" customWidth="1"/>
    <col min="12825" max="12828" width="13.6640625" style="315" customWidth="1"/>
    <col min="12829" max="12829" width="7.109375" style="315" bestFit="1" customWidth="1"/>
    <col min="12830" max="12830" width="13.44140625" style="315" bestFit="1" customWidth="1"/>
    <col min="12831" max="12831" width="14.44140625" style="315" customWidth="1"/>
    <col min="12832" max="12832" width="30" style="315" customWidth="1"/>
    <col min="12833" max="12833" width="65.88671875" style="315" customWidth="1"/>
    <col min="12834" max="12834" width="12.33203125" style="315" customWidth="1"/>
    <col min="12835" max="12835" width="14.44140625" style="315" customWidth="1"/>
    <col min="12836" max="12836" width="19.6640625" style="315" customWidth="1"/>
    <col min="12837" max="12837" width="23.6640625" style="315" customWidth="1"/>
    <col min="12838" max="12838" width="19.88671875" style="315" customWidth="1"/>
    <col min="12839" max="12839" width="26.5546875" style="315" customWidth="1"/>
    <col min="12840" max="13057" width="11.44140625" style="315"/>
    <col min="13058" max="13058" width="0" style="315" hidden="1" customWidth="1"/>
    <col min="13059" max="13059" width="7.44140625" style="315" customWidth="1"/>
    <col min="13060" max="13060" width="1.88671875" style="315" customWidth="1"/>
    <col min="13061" max="13061" width="1.5546875" style="315" customWidth="1"/>
    <col min="13062" max="13075" width="0" style="315" hidden="1" customWidth="1"/>
    <col min="13076" max="13076" width="42" style="315" customWidth="1"/>
    <col min="13077" max="13078" width="14.44140625" style="315" customWidth="1"/>
    <col min="13079" max="13079" width="12.33203125" style="315" customWidth="1"/>
    <col min="13080" max="13080" width="15.33203125" style="315" bestFit="1" customWidth="1"/>
    <col min="13081" max="13084" width="13.6640625" style="315" customWidth="1"/>
    <col min="13085" max="13085" width="7.109375" style="315" bestFit="1" customWidth="1"/>
    <col min="13086" max="13086" width="13.44140625" style="315" bestFit="1" customWidth="1"/>
    <col min="13087" max="13087" width="14.44140625" style="315" customWidth="1"/>
    <col min="13088" max="13088" width="30" style="315" customWidth="1"/>
    <col min="13089" max="13089" width="65.88671875" style="315" customWidth="1"/>
    <col min="13090" max="13090" width="12.33203125" style="315" customWidth="1"/>
    <col min="13091" max="13091" width="14.44140625" style="315" customWidth="1"/>
    <col min="13092" max="13092" width="19.6640625" style="315" customWidth="1"/>
    <col min="13093" max="13093" width="23.6640625" style="315" customWidth="1"/>
    <col min="13094" max="13094" width="19.88671875" style="315" customWidth="1"/>
    <col min="13095" max="13095" width="26.5546875" style="315" customWidth="1"/>
    <col min="13096" max="13313" width="11.44140625" style="315"/>
    <col min="13314" max="13314" width="0" style="315" hidden="1" customWidth="1"/>
    <col min="13315" max="13315" width="7.44140625" style="315" customWidth="1"/>
    <col min="13316" max="13316" width="1.88671875" style="315" customWidth="1"/>
    <col min="13317" max="13317" width="1.5546875" style="315" customWidth="1"/>
    <col min="13318" max="13331" width="0" style="315" hidden="1" customWidth="1"/>
    <col min="13332" max="13332" width="42" style="315" customWidth="1"/>
    <col min="13333" max="13334" width="14.44140625" style="315" customWidth="1"/>
    <col min="13335" max="13335" width="12.33203125" style="315" customWidth="1"/>
    <col min="13336" max="13336" width="15.33203125" style="315" bestFit="1" customWidth="1"/>
    <col min="13337" max="13340" width="13.6640625" style="315" customWidth="1"/>
    <col min="13341" max="13341" width="7.109375" style="315" bestFit="1" customWidth="1"/>
    <col min="13342" max="13342" width="13.44140625" style="315" bestFit="1" customWidth="1"/>
    <col min="13343" max="13343" width="14.44140625" style="315" customWidth="1"/>
    <col min="13344" max="13344" width="30" style="315" customWidth="1"/>
    <col min="13345" max="13345" width="65.88671875" style="315" customWidth="1"/>
    <col min="13346" max="13346" width="12.33203125" style="315" customWidth="1"/>
    <col min="13347" max="13347" width="14.44140625" style="315" customWidth="1"/>
    <col min="13348" max="13348" width="19.6640625" style="315" customWidth="1"/>
    <col min="13349" max="13349" width="23.6640625" style="315" customWidth="1"/>
    <col min="13350" max="13350" width="19.88671875" style="315" customWidth="1"/>
    <col min="13351" max="13351" width="26.5546875" style="315" customWidth="1"/>
    <col min="13352" max="13569" width="11.44140625" style="315"/>
    <col min="13570" max="13570" width="0" style="315" hidden="1" customWidth="1"/>
    <col min="13571" max="13571" width="7.44140625" style="315" customWidth="1"/>
    <col min="13572" max="13572" width="1.88671875" style="315" customWidth="1"/>
    <col min="13573" max="13573" width="1.5546875" style="315" customWidth="1"/>
    <col min="13574" max="13587" width="0" style="315" hidden="1" customWidth="1"/>
    <col min="13588" max="13588" width="42" style="315" customWidth="1"/>
    <col min="13589" max="13590" width="14.44140625" style="315" customWidth="1"/>
    <col min="13591" max="13591" width="12.33203125" style="315" customWidth="1"/>
    <col min="13592" max="13592" width="15.33203125" style="315" bestFit="1" customWidth="1"/>
    <col min="13593" max="13596" width="13.6640625" style="315" customWidth="1"/>
    <col min="13597" max="13597" width="7.109375" style="315" bestFit="1" customWidth="1"/>
    <col min="13598" max="13598" width="13.44140625" style="315" bestFit="1" customWidth="1"/>
    <col min="13599" max="13599" width="14.44140625" style="315" customWidth="1"/>
    <col min="13600" max="13600" width="30" style="315" customWidth="1"/>
    <col min="13601" max="13601" width="65.88671875" style="315" customWidth="1"/>
    <col min="13602" max="13602" width="12.33203125" style="315" customWidth="1"/>
    <col min="13603" max="13603" width="14.44140625" style="315" customWidth="1"/>
    <col min="13604" max="13604" width="19.6640625" style="315" customWidth="1"/>
    <col min="13605" max="13605" width="23.6640625" style="315" customWidth="1"/>
    <col min="13606" max="13606" width="19.88671875" style="315" customWidth="1"/>
    <col min="13607" max="13607" width="26.5546875" style="315" customWidth="1"/>
    <col min="13608" max="13825" width="11.44140625" style="315"/>
    <col min="13826" max="13826" width="0" style="315" hidden="1" customWidth="1"/>
    <col min="13827" max="13827" width="7.44140625" style="315" customWidth="1"/>
    <col min="13828" max="13828" width="1.88671875" style="315" customWidth="1"/>
    <col min="13829" max="13829" width="1.5546875" style="315" customWidth="1"/>
    <col min="13830" max="13843" width="0" style="315" hidden="1" customWidth="1"/>
    <col min="13844" max="13844" width="42" style="315" customWidth="1"/>
    <col min="13845" max="13846" width="14.44140625" style="315" customWidth="1"/>
    <col min="13847" max="13847" width="12.33203125" style="315" customWidth="1"/>
    <col min="13848" max="13848" width="15.33203125" style="315" bestFit="1" customWidth="1"/>
    <col min="13849" max="13852" width="13.6640625" style="315" customWidth="1"/>
    <col min="13853" max="13853" width="7.109375" style="315" bestFit="1" customWidth="1"/>
    <col min="13854" max="13854" width="13.44140625" style="315" bestFit="1" customWidth="1"/>
    <col min="13855" max="13855" width="14.44140625" style="315" customWidth="1"/>
    <col min="13856" max="13856" width="30" style="315" customWidth="1"/>
    <col min="13857" max="13857" width="65.88671875" style="315" customWidth="1"/>
    <col min="13858" max="13858" width="12.33203125" style="315" customWidth="1"/>
    <col min="13859" max="13859" width="14.44140625" style="315" customWidth="1"/>
    <col min="13860" max="13860" width="19.6640625" style="315" customWidth="1"/>
    <col min="13861" max="13861" width="23.6640625" style="315" customWidth="1"/>
    <col min="13862" max="13862" width="19.88671875" style="315" customWidth="1"/>
    <col min="13863" max="13863" width="26.5546875" style="315" customWidth="1"/>
    <col min="13864" max="14081" width="11.44140625" style="315"/>
    <col min="14082" max="14082" width="0" style="315" hidden="1" customWidth="1"/>
    <col min="14083" max="14083" width="7.44140625" style="315" customWidth="1"/>
    <col min="14084" max="14084" width="1.88671875" style="315" customWidth="1"/>
    <col min="14085" max="14085" width="1.5546875" style="315" customWidth="1"/>
    <col min="14086" max="14099" width="0" style="315" hidden="1" customWidth="1"/>
    <col min="14100" max="14100" width="42" style="315" customWidth="1"/>
    <col min="14101" max="14102" width="14.44140625" style="315" customWidth="1"/>
    <col min="14103" max="14103" width="12.33203125" style="315" customWidth="1"/>
    <col min="14104" max="14104" width="15.33203125" style="315" bestFit="1" customWidth="1"/>
    <col min="14105" max="14108" width="13.6640625" style="315" customWidth="1"/>
    <col min="14109" max="14109" width="7.109375" style="315" bestFit="1" customWidth="1"/>
    <col min="14110" max="14110" width="13.44140625" style="315" bestFit="1" customWidth="1"/>
    <col min="14111" max="14111" width="14.44140625" style="315" customWidth="1"/>
    <col min="14112" max="14112" width="30" style="315" customWidth="1"/>
    <col min="14113" max="14113" width="65.88671875" style="315" customWidth="1"/>
    <col min="14114" max="14114" width="12.33203125" style="315" customWidth="1"/>
    <col min="14115" max="14115" width="14.44140625" style="315" customWidth="1"/>
    <col min="14116" max="14116" width="19.6640625" style="315" customWidth="1"/>
    <col min="14117" max="14117" width="23.6640625" style="315" customWidth="1"/>
    <col min="14118" max="14118" width="19.88671875" style="315" customWidth="1"/>
    <col min="14119" max="14119" width="26.5546875" style="315" customWidth="1"/>
    <col min="14120" max="14337" width="11.44140625" style="315"/>
    <col min="14338" max="14338" width="0" style="315" hidden="1" customWidth="1"/>
    <col min="14339" max="14339" width="7.44140625" style="315" customWidth="1"/>
    <col min="14340" max="14340" width="1.88671875" style="315" customWidth="1"/>
    <col min="14341" max="14341" width="1.5546875" style="315" customWidth="1"/>
    <col min="14342" max="14355" width="0" style="315" hidden="1" customWidth="1"/>
    <col min="14356" max="14356" width="42" style="315" customWidth="1"/>
    <col min="14357" max="14358" width="14.44140625" style="315" customWidth="1"/>
    <col min="14359" max="14359" width="12.33203125" style="315" customWidth="1"/>
    <col min="14360" max="14360" width="15.33203125" style="315" bestFit="1" customWidth="1"/>
    <col min="14361" max="14364" width="13.6640625" style="315" customWidth="1"/>
    <col min="14365" max="14365" width="7.109375" style="315" bestFit="1" customWidth="1"/>
    <col min="14366" max="14366" width="13.44140625" style="315" bestFit="1" customWidth="1"/>
    <col min="14367" max="14367" width="14.44140625" style="315" customWidth="1"/>
    <col min="14368" max="14368" width="30" style="315" customWidth="1"/>
    <col min="14369" max="14369" width="65.88671875" style="315" customWidth="1"/>
    <col min="14370" max="14370" width="12.33203125" style="315" customWidth="1"/>
    <col min="14371" max="14371" width="14.44140625" style="315" customWidth="1"/>
    <col min="14372" max="14372" width="19.6640625" style="315" customWidth="1"/>
    <col min="14373" max="14373" width="23.6640625" style="315" customWidth="1"/>
    <col min="14374" max="14374" width="19.88671875" style="315" customWidth="1"/>
    <col min="14375" max="14375" width="26.5546875" style="315" customWidth="1"/>
    <col min="14376" max="14593" width="11.44140625" style="315"/>
    <col min="14594" max="14594" width="0" style="315" hidden="1" customWidth="1"/>
    <col min="14595" max="14595" width="7.44140625" style="315" customWidth="1"/>
    <col min="14596" max="14596" width="1.88671875" style="315" customWidth="1"/>
    <col min="14597" max="14597" width="1.5546875" style="315" customWidth="1"/>
    <col min="14598" max="14611" width="0" style="315" hidden="1" customWidth="1"/>
    <col min="14612" max="14612" width="42" style="315" customWidth="1"/>
    <col min="14613" max="14614" width="14.44140625" style="315" customWidth="1"/>
    <col min="14615" max="14615" width="12.33203125" style="315" customWidth="1"/>
    <col min="14616" max="14616" width="15.33203125" style="315" bestFit="1" customWidth="1"/>
    <col min="14617" max="14620" width="13.6640625" style="315" customWidth="1"/>
    <col min="14621" max="14621" width="7.109375" style="315" bestFit="1" customWidth="1"/>
    <col min="14622" max="14622" width="13.44140625" style="315" bestFit="1" customWidth="1"/>
    <col min="14623" max="14623" width="14.44140625" style="315" customWidth="1"/>
    <col min="14624" max="14624" width="30" style="315" customWidth="1"/>
    <col min="14625" max="14625" width="65.88671875" style="315" customWidth="1"/>
    <col min="14626" max="14626" width="12.33203125" style="315" customWidth="1"/>
    <col min="14627" max="14627" width="14.44140625" style="315" customWidth="1"/>
    <col min="14628" max="14628" width="19.6640625" style="315" customWidth="1"/>
    <col min="14629" max="14629" width="23.6640625" style="315" customWidth="1"/>
    <col min="14630" max="14630" width="19.88671875" style="315" customWidth="1"/>
    <col min="14631" max="14631" width="26.5546875" style="315" customWidth="1"/>
    <col min="14632" max="14849" width="11.44140625" style="315"/>
    <col min="14850" max="14850" width="0" style="315" hidden="1" customWidth="1"/>
    <col min="14851" max="14851" width="7.44140625" style="315" customWidth="1"/>
    <col min="14852" max="14852" width="1.88671875" style="315" customWidth="1"/>
    <col min="14853" max="14853" width="1.5546875" style="315" customWidth="1"/>
    <col min="14854" max="14867" width="0" style="315" hidden="1" customWidth="1"/>
    <col min="14868" max="14868" width="42" style="315" customWidth="1"/>
    <col min="14869" max="14870" width="14.44140625" style="315" customWidth="1"/>
    <col min="14871" max="14871" width="12.33203125" style="315" customWidth="1"/>
    <col min="14872" max="14872" width="15.33203125" style="315" bestFit="1" customWidth="1"/>
    <col min="14873" max="14876" width="13.6640625" style="315" customWidth="1"/>
    <col min="14877" max="14877" width="7.109375" style="315" bestFit="1" customWidth="1"/>
    <col min="14878" max="14878" width="13.44140625" style="315" bestFit="1" customWidth="1"/>
    <col min="14879" max="14879" width="14.44140625" style="315" customWidth="1"/>
    <col min="14880" max="14880" width="30" style="315" customWidth="1"/>
    <col min="14881" max="14881" width="65.88671875" style="315" customWidth="1"/>
    <col min="14882" max="14882" width="12.33203125" style="315" customWidth="1"/>
    <col min="14883" max="14883" width="14.44140625" style="315" customWidth="1"/>
    <col min="14884" max="14884" width="19.6640625" style="315" customWidth="1"/>
    <col min="14885" max="14885" width="23.6640625" style="315" customWidth="1"/>
    <col min="14886" max="14886" width="19.88671875" style="315" customWidth="1"/>
    <col min="14887" max="14887" width="26.5546875" style="315" customWidth="1"/>
    <col min="14888" max="15105" width="11.44140625" style="315"/>
    <col min="15106" max="15106" width="0" style="315" hidden="1" customWidth="1"/>
    <col min="15107" max="15107" width="7.44140625" style="315" customWidth="1"/>
    <col min="15108" max="15108" width="1.88671875" style="315" customWidth="1"/>
    <col min="15109" max="15109" width="1.5546875" style="315" customWidth="1"/>
    <col min="15110" max="15123" width="0" style="315" hidden="1" customWidth="1"/>
    <col min="15124" max="15124" width="42" style="315" customWidth="1"/>
    <col min="15125" max="15126" width="14.44140625" style="315" customWidth="1"/>
    <col min="15127" max="15127" width="12.33203125" style="315" customWidth="1"/>
    <col min="15128" max="15128" width="15.33203125" style="315" bestFit="1" customWidth="1"/>
    <col min="15129" max="15132" width="13.6640625" style="315" customWidth="1"/>
    <col min="15133" max="15133" width="7.109375" style="315" bestFit="1" customWidth="1"/>
    <col min="15134" max="15134" width="13.44140625" style="315" bestFit="1" customWidth="1"/>
    <col min="15135" max="15135" width="14.44140625" style="315" customWidth="1"/>
    <col min="15136" max="15136" width="30" style="315" customWidth="1"/>
    <col min="15137" max="15137" width="65.88671875" style="315" customWidth="1"/>
    <col min="15138" max="15138" width="12.33203125" style="315" customWidth="1"/>
    <col min="15139" max="15139" width="14.44140625" style="315" customWidth="1"/>
    <col min="15140" max="15140" width="19.6640625" style="315" customWidth="1"/>
    <col min="15141" max="15141" width="23.6640625" style="315" customWidth="1"/>
    <col min="15142" max="15142" width="19.88671875" style="315" customWidth="1"/>
    <col min="15143" max="15143" width="26.5546875" style="315" customWidth="1"/>
    <col min="15144" max="15361" width="11.44140625" style="315"/>
    <col min="15362" max="15362" width="0" style="315" hidden="1" customWidth="1"/>
    <col min="15363" max="15363" width="7.44140625" style="315" customWidth="1"/>
    <col min="15364" max="15364" width="1.88671875" style="315" customWidth="1"/>
    <col min="15365" max="15365" width="1.5546875" style="315" customWidth="1"/>
    <col min="15366" max="15379" width="0" style="315" hidden="1" customWidth="1"/>
    <col min="15380" max="15380" width="42" style="315" customWidth="1"/>
    <col min="15381" max="15382" width="14.44140625" style="315" customWidth="1"/>
    <col min="15383" max="15383" width="12.33203125" style="315" customWidth="1"/>
    <col min="15384" max="15384" width="15.33203125" style="315" bestFit="1" customWidth="1"/>
    <col min="15385" max="15388" width="13.6640625" style="315" customWidth="1"/>
    <col min="15389" max="15389" width="7.109375" style="315" bestFit="1" customWidth="1"/>
    <col min="15390" max="15390" width="13.44140625" style="315" bestFit="1" customWidth="1"/>
    <col min="15391" max="15391" width="14.44140625" style="315" customWidth="1"/>
    <col min="15392" max="15392" width="30" style="315" customWidth="1"/>
    <col min="15393" max="15393" width="65.88671875" style="315" customWidth="1"/>
    <col min="15394" max="15394" width="12.33203125" style="315" customWidth="1"/>
    <col min="15395" max="15395" width="14.44140625" style="315" customWidth="1"/>
    <col min="15396" max="15396" width="19.6640625" style="315" customWidth="1"/>
    <col min="15397" max="15397" width="23.6640625" style="315" customWidth="1"/>
    <col min="15398" max="15398" width="19.88671875" style="315" customWidth="1"/>
    <col min="15399" max="15399" width="26.5546875" style="315" customWidth="1"/>
    <col min="15400" max="15617" width="11.44140625" style="315"/>
    <col min="15618" max="15618" width="0" style="315" hidden="1" customWidth="1"/>
    <col min="15619" max="15619" width="7.44140625" style="315" customWidth="1"/>
    <col min="15620" max="15620" width="1.88671875" style="315" customWidth="1"/>
    <col min="15621" max="15621" width="1.5546875" style="315" customWidth="1"/>
    <col min="15622" max="15635" width="0" style="315" hidden="1" customWidth="1"/>
    <col min="15636" max="15636" width="42" style="315" customWidth="1"/>
    <col min="15637" max="15638" width="14.44140625" style="315" customWidth="1"/>
    <col min="15639" max="15639" width="12.33203125" style="315" customWidth="1"/>
    <col min="15640" max="15640" width="15.33203125" style="315" bestFit="1" customWidth="1"/>
    <col min="15641" max="15644" width="13.6640625" style="315" customWidth="1"/>
    <col min="15645" max="15645" width="7.109375" style="315" bestFit="1" customWidth="1"/>
    <col min="15646" max="15646" width="13.44140625" style="315" bestFit="1" customWidth="1"/>
    <col min="15647" max="15647" width="14.44140625" style="315" customWidth="1"/>
    <col min="15648" max="15648" width="30" style="315" customWidth="1"/>
    <col min="15649" max="15649" width="65.88671875" style="315" customWidth="1"/>
    <col min="15650" max="15650" width="12.33203125" style="315" customWidth="1"/>
    <col min="15651" max="15651" width="14.44140625" style="315" customWidth="1"/>
    <col min="15652" max="15652" width="19.6640625" style="315" customWidth="1"/>
    <col min="15653" max="15653" width="23.6640625" style="315" customWidth="1"/>
    <col min="15654" max="15654" width="19.88671875" style="315" customWidth="1"/>
    <col min="15655" max="15655" width="26.5546875" style="315" customWidth="1"/>
    <col min="15656" max="15873" width="11.44140625" style="315"/>
    <col min="15874" max="15874" width="0" style="315" hidden="1" customWidth="1"/>
    <col min="15875" max="15875" width="7.44140625" style="315" customWidth="1"/>
    <col min="15876" max="15876" width="1.88671875" style="315" customWidth="1"/>
    <col min="15877" max="15877" width="1.5546875" style="315" customWidth="1"/>
    <col min="15878" max="15891" width="0" style="315" hidden="1" customWidth="1"/>
    <col min="15892" max="15892" width="42" style="315" customWidth="1"/>
    <col min="15893" max="15894" width="14.44140625" style="315" customWidth="1"/>
    <col min="15895" max="15895" width="12.33203125" style="315" customWidth="1"/>
    <col min="15896" max="15896" width="15.33203125" style="315" bestFit="1" customWidth="1"/>
    <col min="15897" max="15900" width="13.6640625" style="315" customWidth="1"/>
    <col min="15901" max="15901" width="7.109375" style="315" bestFit="1" customWidth="1"/>
    <col min="15902" max="15902" width="13.44140625" style="315" bestFit="1" customWidth="1"/>
    <col min="15903" max="15903" width="14.44140625" style="315" customWidth="1"/>
    <col min="15904" max="15904" width="30" style="315" customWidth="1"/>
    <col min="15905" max="15905" width="65.88671875" style="315" customWidth="1"/>
    <col min="15906" max="15906" width="12.33203125" style="315" customWidth="1"/>
    <col min="15907" max="15907" width="14.44140625" style="315" customWidth="1"/>
    <col min="15908" max="15908" width="19.6640625" style="315" customWidth="1"/>
    <col min="15909" max="15909" width="23.6640625" style="315" customWidth="1"/>
    <col min="15910" max="15910" width="19.88671875" style="315" customWidth="1"/>
    <col min="15911" max="15911" width="26.5546875" style="315" customWidth="1"/>
    <col min="15912" max="16129" width="11.44140625" style="315"/>
    <col min="16130" max="16130" width="0" style="315" hidden="1" customWidth="1"/>
    <col min="16131" max="16131" width="7.44140625" style="315" customWidth="1"/>
    <col min="16132" max="16132" width="1.88671875" style="315" customWidth="1"/>
    <col min="16133" max="16133" width="1.5546875" style="315" customWidth="1"/>
    <col min="16134" max="16147" width="0" style="315" hidden="1" customWidth="1"/>
    <col min="16148" max="16148" width="42" style="315" customWidth="1"/>
    <col min="16149" max="16150" width="14.44140625" style="315" customWidth="1"/>
    <col min="16151" max="16151" width="12.33203125" style="315" customWidth="1"/>
    <col min="16152" max="16152" width="15.33203125" style="315" bestFit="1" customWidth="1"/>
    <col min="16153" max="16156" width="13.6640625" style="315" customWidth="1"/>
    <col min="16157" max="16157" width="7.109375" style="315" bestFit="1" customWidth="1"/>
    <col min="16158" max="16158" width="13.44140625" style="315" bestFit="1" customWidth="1"/>
    <col min="16159" max="16159" width="14.44140625" style="315" customWidth="1"/>
    <col min="16160" max="16160" width="30" style="315" customWidth="1"/>
    <col min="16161" max="16161" width="65.88671875" style="315" customWidth="1"/>
    <col min="16162" max="16162" width="12.33203125" style="315" customWidth="1"/>
    <col min="16163" max="16163" width="14.44140625" style="315" customWidth="1"/>
    <col min="16164" max="16164" width="19.6640625" style="315" customWidth="1"/>
    <col min="16165" max="16165" width="23.6640625" style="315" customWidth="1"/>
    <col min="16166" max="16166" width="19.88671875" style="315" customWidth="1"/>
    <col min="16167" max="16167" width="26.5546875" style="315" customWidth="1"/>
    <col min="16168" max="16384" width="11.44140625" style="315"/>
  </cols>
  <sheetData>
    <row r="1" spans="1:39">
      <c r="A1" s="314"/>
      <c r="B1" s="314"/>
      <c r="C1" s="923" t="s">
        <v>0</v>
      </c>
      <c r="D1" s="923"/>
      <c r="E1" s="923"/>
      <c r="F1" s="923"/>
      <c r="G1" s="923"/>
      <c r="H1" s="923"/>
      <c r="I1" s="923"/>
      <c r="J1" s="923"/>
      <c r="K1" s="923"/>
      <c r="L1" s="923"/>
      <c r="M1" s="923"/>
      <c r="N1" s="923"/>
      <c r="O1" s="923"/>
      <c r="P1" s="923"/>
      <c r="Q1" s="923"/>
      <c r="R1" s="923"/>
      <c r="S1" s="923"/>
      <c r="T1" s="923"/>
      <c r="U1" s="923"/>
      <c r="V1" s="923"/>
      <c r="W1" s="923"/>
      <c r="X1" s="923"/>
      <c r="Y1" s="923"/>
      <c r="Z1" s="924" t="s">
        <v>1</v>
      </c>
      <c r="AA1" s="924"/>
      <c r="AB1" s="924"/>
      <c r="AC1" s="924"/>
      <c r="AD1" s="924"/>
      <c r="AF1" s="315"/>
      <c r="AG1" s="315"/>
    </row>
    <row r="2" spans="1:39">
      <c r="A2" s="314"/>
      <c r="B2" s="314"/>
      <c r="C2" s="619"/>
      <c r="D2" s="925" t="s">
        <v>2</v>
      </c>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925"/>
      <c r="AG2" s="315"/>
    </row>
    <row r="3" spans="1:39">
      <c r="A3" s="314"/>
      <c r="B3" s="314"/>
      <c r="C3" s="619"/>
      <c r="D3" s="925" t="s">
        <v>3</v>
      </c>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315"/>
    </row>
    <row r="4" spans="1:39">
      <c r="A4" s="314"/>
      <c r="B4" s="314"/>
      <c r="C4" s="619"/>
      <c r="D4" s="925" t="s">
        <v>4</v>
      </c>
      <c r="E4" s="925"/>
      <c r="F4" s="925"/>
      <c r="G4" s="925"/>
      <c r="H4" s="925"/>
      <c r="I4" s="925"/>
      <c r="J4" s="925"/>
      <c r="K4" s="925"/>
      <c r="L4" s="925"/>
      <c r="M4" s="925"/>
      <c r="N4" s="925"/>
      <c r="O4" s="925"/>
      <c r="P4" s="925"/>
      <c r="Q4" s="925"/>
      <c r="R4" s="925"/>
      <c r="S4" s="925"/>
      <c r="T4" s="925"/>
      <c r="U4" s="925"/>
      <c r="V4" s="925"/>
      <c r="W4" s="925"/>
      <c r="X4" s="925"/>
      <c r="Y4" s="925"/>
      <c r="Z4" s="925"/>
      <c r="AA4" s="925"/>
      <c r="AB4" s="925"/>
      <c r="AC4" s="925"/>
      <c r="AD4" s="925"/>
      <c r="AE4" s="925"/>
      <c r="AF4" s="925"/>
      <c r="AG4" s="315"/>
    </row>
    <row r="5" spans="1:39">
      <c r="A5" s="314"/>
      <c r="B5" s="314"/>
      <c r="C5" s="961" t="s">
        <v>5</v>
      </c>
      <c r="D5" s="961"/>
      <c r="E5" s="961"/>
      <c r="F5" s="961"/>
      <c r="G5" s="961"/>
      <c r="H5" s="961"/>
      <c r="I5" s="961"/>
      <c r="J5" s="961"/>
      <c r="K5" s="961"/>
      <c r="L5" s="961"/>
      <c r="M5" s="961"/>
      <c r="N5" s="961"/>
      <c r="O5" s="961" t="s">
        <v>6</v>
      </c>
      <c r="P5" s="961"/>
      <c r="Q5" s="961"/>
      <c r="R5" s="961"/>
      <c r="S5" s="961"/>
      <c r="T5" s="961"/>
      <c r="U5" s="961"/>
      <c r="AF5" s="315"/>
      <c r="AG5" s="315"/>
    </row>
    <row r="6" spans="1:39">
      <c r="A6" s="314"/>
      <c r="B6" s="314"/>
      <c r="C6" s="483" t="s">
        <v>163</v>
      </c>
      <c r="D6" s="483"/>
      <c r="E6" s="483"/>
      <c r="F6" s="483"/>
      <c r="G6" s="483"/>
      <c r="H6" s="483"/>
      <c r="I6" s="483"/>
      <c r="J6" s="483"/>
      <c r="K6" s="483"/>
      <c r="L6" s="483"/>
      <c r="M6" s="483"/>
      <c r="N6" s="483"/>
      <c r="O6" s="483"/>
      <c r="P6" s="483"/>
      <c r="Q6" s="483"/>
      <c r="R6" s="483"/>
      <c r="S6" s="483"/>
      <c r="T6" s="483"/>
      <c r="U6" s="483"/>
      <c r="AF6" s="315"/>
      <c r="AG6" s="315"/>
    </row>
    <row r="7" spans="1:39" ht="17.25" customHeight="1">
      <c r="A7" s="314"/>
      <c r="B7" s="314"/>
      <c r="C7" s="915" t="s">
        <v>8</v>
      </c>
      <c r="D7" s="918" t="s">
        <v>9</v>
      </c>
      <c r="E7" s="918"/>
      <c r="F7" s="918"/>
      <c r="G7" s="918"/>
      <c r="H7" s="918"/>
      <c r="I7" s="918"/>
      <c r="J7" s="918"/>
      <c r="K7" s="918"/>
      <c r="L7" s="918"/>
      <c r="M7" s="918"/>
      <c r="N7" s="918"/>
      <c r="O7" s="918"/>
      <c r="P7" s="918"/>
      <c r="Q7" s="918"/>
      <c r="R7" s="918"/>
      <c r="S7" s="918"/>
      <c r="T7" s="919"/>
      <c r="U7" s="915" t="s">
        <v>10</v>
      </c>
      <c r="V7" s="915" t="s">
        <v>11</v>
      </c>
      <c r="W7" s="915" t="s">
        <v>12</v>
      </c>
      <c r="X7" s="926" t="s">
        <v>13</v>
      </c>
      <c r="Y7" s="927"/>
      <c r="Z7" s="927"/>
      <c r="AA7" s="927"/>
      <c r="AB7" s="927"/>
      <c r="AC7" s="927"/>
      <c r="AD7" s="928"/>
      <c r="AE7" s="929" t="s">
        <v>15</v>
      </c>
      <c r="AF7" s="930"/>
      <c r="AG7" s="931"/>
      <c r="AH7" s="929" t="s">
        <v>16</v>
      </c>
      <c r="AI7" s="930"/>
      <c r="AJ7" s="930"/>
      <c r="AK7" s="930"/>
      <c r="AL7" s="930"/>
      <c r="AM7" s="931"/>
    </row>
    <row r="8" spans="1:39" ht="17.25" customHeight="1">
      <c r="A8" s="314"/>
      <c r="B8" s="314"/>
      <c r="C8" s="916"/>
      <c r="D8" s="921"/>
      <c r="E8" s="921"/>
      <c r="F8" s="921"/>
      <c r="G8" s="921"/>
      <c r="H8" s="921"/>
      <c r="I8" s="921"/>
      <c r="J8" s="921"/>
      <c r="K8" s="921"/>
      <c r="L8" s="921"/>
      <c r="M8" s="921"/>
      <c r="N8" s="921"/>
      <c r="O8" s="921"/>
      <c r="P8" s="921"/>
      <c r="Q8" s="921"/>
      <c r="R8" s="921"/>
      <c r="S8" s="921"/>
      <c r="T8" s="922"/>
      <c r="U8" s="916"/>
      <c r="V8" s="916"/>
      <c r="W8" s="916"/>
      <c r="X8" s="932" t="s">
        <v>17</v>
      </c>
      <c r="Y8" s="926" t="s">
        <v>18</v>
      </c>
      <c r="Z8" s="927"/>
      <c r="AA8" s="927"/>
      <c r="AB8" s="934"/>
      <c r="AC8" s="915" t="s">
        <v>19</v>
      </c>
      <c r="AD8" s="915" t="s">
        <v>20</v>
      </c>
      <c r="AE8" s="915" t="s">
        <v>21</v>
      </c>
      <c r="AF8" s="915" t="s">
        <v>22</v>
      </c>
      <c r="AG8" s="915" t="s">
        <v>23</v>
      </c>
      <c r="AH8" s="915" t="s">
        <v>24</v>
      </c>
      <c r="AI8" s="915" t="s">
        <v>25</v>
      </c>
      <c r="AJ8" s="915" t="s">
        <v>26</v>
      </c>
      <c r="AK8" s="915" t="s">
        <v>27</v>
      </c>
      <c r="AL8" s="915" t="s">
        <v>28</v>
      </c>
      <c r="AM8" s="915" t="s">
        <v>29</v>
      </c>
    </row>
    <row r="9" spans="1:39" ht="20.399999999999999">
      <c r="A9" s="314"/>
      <c r="B9" s="314"/>
      <c r="C9" s="916"/>
      <c r="D9" s="921"/>
      <c r="E9" s="921"/>
      <c r="F9" s="921"/>
      <c r="G9" s="921"/>
      <c r="H9" s="921"/>
      <c r="I9" s="921"/>
      <c r="J9" s="921"/>
      <c r="K9" s="921"/>
      <c r="L9" s="921"/>
      <c r="M9" s="921"/>
      <c r="N9" s="921"/>
      <c r="O9" s="921"/>
      <c r="P9" s="921"/>
      <c r="Q9" s="921"/>
      <c r="R9" s="921"/>
      <c r="S9" s="921"/>
      <c r="T9" s="922"/>
      <c r="U9" s="916"/>
      <c r="V9" s="916"/>
      <c r="W9" s="916"/>
      <c r="X9" s="933"/>
      <c r="Y9" s="317" t="s">
        <v>30</v>
      </c>
      <c r="Z9" s="317" t="s">
        <v>31</v>
      </c>
      <c r="AA9" s="318" t="s">
        <v>32</v>
      </c>
      <c r="AB9" s="317" t="s">
        <v>33</v>
      </c>
      <c r="AC9" s="916"/>
      <c r="AD9" s="916"/>
      <c r="AE9" s="916"/>
      <c r="AF9" s="916"/>
      <c r="AG9" s="916"/>
      <c r="AH9" s="916"/>
      <c r="AI9" s="916"/>
      <c r="AJ9" s="916"/>
      <c r="AK9" s="916"/>
      <c r="AL9" s="916"/>
      <c r="AM9" s="916"/>
    </row>
    <row r="10" spans="1:39" ht="27" customHeight="1">
      <c r="A10" s="314"/>
      <c r="B10" s="314"/>
      <c r="C10" s="607">
        <v>1</v>
      </c>
      <c r="D10" s="940">
        <v>2</v>
      </c>
      <c r="E10" s="940"/>
      <c r="F10" s="940"/>
      <c r="G10" s="940"/>
      <c r="H10" s="940"/>
      <c r="I10" s="940"/>
      <c r="J10" s="940"/>
      <c r="K10" s="940"/>
      <c r="L10" s="940"/>
      <c r="M10" s="940"/>
      <c r="N10" s="940"/>
      <c r="O10" s="940"/>
      <c r="P10" s="940"/>
      <c r="Q10" s="940"/>
      <c r="R10" s="940"/>
      <c r="S10" s="940"/>
      <c r="T10" s="941"/>
      <c r="U10" s="320">
        <v>3</v>
      </c>
      <c r="V10" s="320">
        <v>4</v>
      </c>
      <c r="W10" s="320">
        <v>5</v>
      </c>
      <c r="X10" s="320">
        <v>6</v>
      </c>
      <c r="Y10" s="320">
        <v>7</v>
      </c>
      <c r="Z10" s="320">
        <v>8</v>
      </c>
      <c r="AA10" s="320">
        <v>9</v>
      </c>
      <c r="AB10" s="321">
        <v>10</v>
      </c>
      <c r="AC10" s="321">
        <v>11</v>
      </c>
      <c r="AD10" s="322">
        <v>12</v>
      </c>
      <c r="AE10" s="323">
        <v>13</v>
      </c>
      <c r="AF10" s="607">
        <v>14</v>
      </c>
      <c r="AG10" s="323">
        <v>15</v>
      </c>
      <c r="AH10" s="322">
        <v>16</v>
      </c>
      <c r="AI10" s="322">
        <v>17</v>
      </c>
      <c r="AJ10" s="322">
        <v>18</v>
      </c>
      <c r="AK10" s="322">
        <v>19</v>
      </c>
      <c r="AL10" s="323">
        <v>20</v>
      </c>
      <c r="AM10" s="323">
        <v>21</v>
      </c>
    </row>
    <row r="11" spans="1:39">
      <c r="A11" s="314"/>
      <c r="B11" s="314"/>
      <c r="C11" s="324"/>
      <c r="D11" s="942" t="s">
        <v>62</v>
      </c>
      <c r="E11" s="943"/>
      <c r="F11" s="943"/>
      <c r="G11" s="943"/>
      <c r="H11" s="943"/>
      <c r="I11" s="943"/>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3"/>
      <c r="AM11" s="944"/>
    </row>
    <row r="12" spans="1:39" s="332" customFormat="1">
      <c r="A12" s="325"/>
      <c r="B12" s="325"/>
      <c r="C12" s="324"/>
      <c r="D12" s="945" t="s">
        <v>63</v>
      </c>
      <c r="E12" s="946"/>
      <c r="F12" s="946"/>
      <c r="G12" s="946"/>
      <c r="H12" s="946"/>
      <c r="I12" s="946"/>
      <c r="J12" s="946"/>
      <c r="K12" s="946"/>
      <c r="L12" s="946"/>
      <c r="M12" s="946"/>
      <c r="N12" s="946"/>
      <c r="O12" s="946"/>
      <c r="P12" s="946"/>
      <c r="Q12" s="946"/>
      <c r="R12" s="946"/>
      <c r="S12" s="946"/>
      <c r="T12" s="947"/>
      <c r="U12" s="326"/>
      <c r="V12" s="326"/>
      <c r="W12" s="326"/>
      <c r="X12" s="327"/>
      <c r="Y12" s="327"/>
      <c r="Z12" s="327"/>
      <c r="AA12" s="327"/>
      <c r="AB12" s="327"/>
      <c r="AC12" s="328"/>
      <c r="AD12" s="329">
        <v>0</v>
      </c>
      <c r="AE12" s="327"/>
      <c r="AF12" s="327"/>
      <c r="AG12" s="327"/>
      <c r="AH12" s="329">
        <v>0</v>
      </c>
      <c r="AI12" s="329">
        <v>0</v>
      </c>
      <c r="AJ12" s="329">
        <v>0</v>
      </c>
      <c r="AK12" s="329">
        <v>0</v>
      </c>
      <c r="AL12" s="327"/>
      <c r="AM12" s="327"/>
    </row>
    <row r="13" spans="1:39" s="332" customFormat="1">
      <c r="A13" s="325"/>
      <c r="B13" s="325"/>
      <c r="C13" s="324"/>
      <c r="D13" s="333"/>
      <c r="E13" s="948" t="s">
        <v>127</v>
      </c>
      <c r="F13" s="948"/>
      <c r="G13" s="948"/>
      <c r="H13" s="948"/>
      <c r="I13" s="948"/>
      <c r="J13" s="948"/>
      <c r="K13" s="948"/>
      <c r="L13" s="948"/>
      <c r="M13" s="948"/>
      <c r="N13" s="948"/>
      <c r="O13" s="948"/>
      <c r="P13" s="948"/>
      <c r="Q13" s="948"/>
      <c r="R13" s="948"/>
      <c r="S13" s="948"/>
      <c r="T13" s="949"/>
      <c r="U13" s="334"/>
      <c r="V13" s="334"/>
      <c r="W13" s="334"/>
      <c r="X13" s="478"/>
      <c r="Y13" s="479"/>
      <c r="Z13" s="479"/>
      <c r="AA13" s="479"/>
      <c r="AB13" s="479"/>
      <c r="AC13" s="425"/>
      <c r="AD13" s="479">
        <v>0</v>
      </c>
      <c r="AE13" s="341"/>
      <c r="AF13" s="426"/>
      <c r="AG13" s="341"/>
      <c r="AH13" s="479">
        <v>0</v>
      </c>
      <c r="AI13" s="479">
        <v>0</v>
      </c>
      <c r="AJ13" s="479">
        <v>0</v>
      </c>
      <c r="AK13" s="479">
        <v>0</v>
      </c>
      <c r="AL13" s="334"/>
      <c r="AM13" s="341"/>
    </row>
    <row r="14" spans="1:39" s="332" customFormat="1" ht="65.25" customHeight="1">
      <c r="A14" s="325"/>
      <c r="B14" s="325"/>
      <c r="C14" s="690">
        <v>3172</v>
      </c>
      <c r="D14" s="935"/>
      <c r="E14" s="936"/>
      <c r="F14" s="937" t="s">
        <v>184</v>
      </c>
      <c r="G14" s="937"/>
      <c r="H14" s="937"/>
      <c r="I14" s="937"/>
      <c r="J14" s="937"/>
      <c r="K14" s="937"/>
      <c r="L14" s="937"/>
      <c r="M14" s="937"/>
      <c r="N14" s="937"/>
      <c r="O14" s="937"/>
      <c r="P14" s="937"/>
      <c r="Q14" s="937"/>
      <c r="R14" s="937"/>
      <c r="S14" s="937"/>
      <c r="T14" s="938"/>
      <c r="U14" s="334" t="s">
        <v>66</v>
      </c>
      <c r="V14" s="334" t="s">
        <v>550</v>
      </c>
      <c r="W14" s="334"/>
      <c r="X14" s="608">
        <v>1358795003.51</v>
      </c>
      <c r="Y14" s="608">
        <v>1358795003.51</v>
      </c>
      <c r="Z14" s="608">
        <v>1358795003.51</v>
      </c>
      <c r="AA14" s="608">
        <v>0</v>
      </c>
      <c r="AB14" s="608">
        <v>0</v>
      </c>
      <c r="AC14" s="336">
        <v>1</v>
      </c>
      <c r="AD14" s="428">
        <v>0</v>
      </c>
      <c r="AE14" s="338"/>
      <c r="AF14" s="609"/>
      <c r="AG14" s="339" t="s">
        <v>551</v>
      </c>
      <c r="AH14" s="428">
        <v>0</v>
      </c>
      <c r="AI14" s="428">
        <v>0</v>
      </c>
      <c r="AJ14" s="428">
        <v>0</v>
      </c>
      <c r="AK14" s="428">
        <v>0</v>
      </c>
      <c r="AL14" s="341"/>
      <c r="AM14" s="341"/>
    </row>
    <row r="15" spans="1:39" s="332" customFormat="1">
      <c r="A15" s="325"/>
      <c r="B15" s="325"/>
      <c r="C15" s="324"/>
      <c r="D15" s="615"/>
      <c r="E15" s="616"/>
      <c r="F15" s="617"/>
      <c r="G15" s="617"/>
      <c r="H15" s="617"/>
      <c r="I15" s="617"/>
      <c r="J15" s="617"/>
      <c r="K15" s="617"/>
      <c r="L15" s="617"/>
      <c r="M15" s="617"/>
      <c r="N15" s="617"/>
      <c r="O15" s="617"/>
      <c r="P15" s="617"/>
      <c r="Q15" s="617"/>
      <c r="R15" s="617"/>
      <c r="S15" s="617"/>
      <c r="T15" s="618"/>
      <c r="U15" s="334"/>
      <c r="V15" s="334"/>
      <c r="W15" s="334"/>
      <c r="X15" s="608"/>
      <c r="Y15" s="608"/>
      <c r="Z15" s="608"/>
      <c r="AA15" s="608"/>
      <c r="AB15" s="608"/>
      <c r="AC15" s="336"/>
      <c r="AD15" s="428"/>
      <c r="AE15" s="338"/>
      <c r="AF15" s="609"/>
      <c r="AG15" s="339"/>
      <c r="AH15" s="428"/>
      <c r="AI15" s="428"/>
      <c r="AJ15" s="428"/>
      <c r="AK15" s="428"/>
      <c r="AL15" s="341"/>
      <c r="AM15" s="341"/>
    </row>
    <row r="16" spans="1:39" s="332" customFormat="1" ht="60.6" customHeight="1">
      <c r="A16" s="325"/>
      <c r="B16" s="325"/>
      <c r="C16" s="690">
        <v>3223</v>
      </c>
      <c r="D16" s="935"/>
      <c r="E16" s="936"/>
      <c r="F16" s="937" t="s">
        <v>94</v>
      </c>
      <c r="G16" s="937"/>
      <c r="H16" s="937"/>
      <c r="I16" s="937"/>
      <c r="J16" s="937"/>
      <c r="K16" s="937"/>
      <c r="L16" s="937"/>
      <c r="M16" s="937"/>
      <c r="N16" s="937"/>
      <c r="O16" s="937"/>
      <c r="P16" s="937"/>
      <c r="Q16" s="937"/>
      <c r="R16" s="937"/>
      <c r="S16" s="937"/>
      <c r="T16" s="938"/>
      <c r="U16" s="334" t="s">
        <v>66</v>
      </c>
      <c r="V16" s="334" t="s">
        <v>550</v>
      </c>
      <c r="W16" s="334"/>
      <c r="X16" s="608">
        <v>54395635.579999998</v>
      </c>
      <c r="Y16" s="608">
        <v>54395635.579999998</v>
      </c>
      <c r="Z16" s="608">
        <v>54395635.579999998</v>
      </c>
      <c r="AA16" s="608">
        <v>0</v>
      </c>
      <c r="AB16" s="608">
        <v>0</v>
      </c>
      <c r="AC16" s="336">
        <v>1</v>
      </c>
      <c r="AD16" s="428">
        <v>0</v>
      </c>
      <c r="AE16" s="338"/>
      <c r="AF16" s="609"/>
      <c r="AG16" s="339" t="s">
        <v>553</v>
      </c>
      <c r="AH16" s="428">
        <v>0</v>
      </c>
      <c r="AI16" s="428">
        <v>0</v>
      </c>
      <c r="AJ16" s="428">
        <v>0</v>
      </c>
      <c r="AK16" s="428">
        <v>0</v>
      </c>
      <c r="AL16" s="341"/>
      <c r="AM16" s="341"/>
    </row>
    <row r="17" spans="1:39" s="332" customFormat="1">
      <c r="A17" s="325"/>
      <c r="B17" s="325"/>
      <c r="C17" s="324"/>
      <c r="D17" s="615"/>
      <c r="E17" s="616"/>
      <c r="F17" s="617"/>
      <c r="G17" s="617"/>
      <c r="H17" s="617"/>
      <c r="I17" s="617"/>
      <c r="J17" s="617"/>
      <c r="K17" s="617"/>
      <c r="L17" s="617"/>
      <c r="M17" s="617"/>
      <c r="N17" s="617"/>
      <c r="O17" s="617"/>
      <c r="P17" s="617"/>
      <c r="Q17" s="617"/>
      <c r="R17" s="617"/>
      <c r="S17" s="617"/>
      <c r="T17" s="617"/>
      <c r="U17" s="334"/>
      <c r="V17" s="334"/>
      <c r="W17" s="334"/>
      <c r="X17" s="608"/>
      <c r="Y17" s="608"/>
      <c r="Z17" s="608"/>
      <c r="AA17" s="608"/>
      <c r="AB17" s="608"/>
      <c r="AC17" s="336"/>
      <c r="AD17" s="428"/>
      <c r="AE17" s="338"/>
      <c r="AF17" s="609"/>
      <c r="AG17" s="339"/>
      <c r="AH17" s="428"/>
      <c r="AI17" s="428"/>
      <c r="AJ17" s="428"/>
      <c r="AK17" s="428"/>
      <c r="AL17" s="341"/>
      <c r="AM17" s="341"/>
    </row>
    <row r="18" spans="1:39" s="332" customFormat="1" ht="297" customHeight="1">
      <c r="A18" s="325"/>
      <c r="B18" s="325"/>
      <c r="C18" s="690">
        <v>3207</v>
      </c>
      <c r="D18" s="935"/>
      <c r="E18" s="936"/>
      <c r="F18" s="937" t="s">
        <v>192</v>
      </c>
      <c r="G18" s="937"/>
      <c r="H18" s="937"/>
      <c r="I18" s="937"/>
      <c r="J18" s="937"/>
      <c r="K18" s="937"/>
      <c r="L18" s="937"/>
      <c r="M18" s="937"/>
      <c r="N18" s="937"/>
      <c r="O18" s="937"/>
      <c r="P18" s="937"/>
      <c r="Q18" s="937"/>
      <c r="R18" s="937"/>
      <c r="S18" s="937"/>
      <c r="T18" s="963"/>
      <c r="U18" s="334" t="s">
        <v>66</v>
      </c>
      <c r="V18" s="334" t="s">
        <v>550</v>
      </c>
      <c r="W18" s="334"/>
      <c r="X18" s="608">
        <v>16258892.879999999</v>
      </c>
      <c r="Y18" s="608">
        <v>16258892.879999999</v>
      </c>
      <c r="Z18" s="608">
        <v>16258892.879999999</v>
      </c>
      <c r="AA18" s="608">
        <v>0</v>
      </c>
      <c r="AB18" s="608">
        <v>0</v>
      </c>
      <c r="AC18" s="336">
        <v>1</v>
      </c>
      <c r="AD18" s="428">
        <v>0</v>
      </c>
      <c r="AE18" s="338"/>
      <c r="AF18" s="609"/>
      <c r="AG18" s="339" t="s">
        <v>555</v>
      </c>
      <c r="AH18" s="428">
        <v>0</v>
      </c>
      <c r="AI18" s="428">
        <v>0</v>
      </c>
      <c r="AJ18" s="428">
        <v>0</v>
      </c>
      <c r="AK18" s="428">
        <v>0</v>
      </c>
      <c r="AL18" s="341"/>
      <c r="AM18" s="341"/>
    </row>
    <row r="19" spans="1:39" s="332" customFormat="1">
      <c r="A19" s="325"/>
      <c r="B19" s="325"/>
      <c r="C19" s="324"/>
      <c r="D19" s="615"/>
      <c r="E19" s="616"/>
      <c r="F19" s="617"/>
      <c r="G19" s="617"/>
      <c r="H19" s="617"/>
      <c r="I19" s="617"/>
      <c r="J19" s="617"/>
      <c r="K19" s="617"/>
      <c r="L19" s="617"/>
      <c r="M19" s="617"/>
      <c r="N19" s="617"/>
      <c r="O19" s="617"/>
      <c r="P19" s="617"/>
      <c r="Q19" s="617"/>
      <c r="R19" s="617"/>
      <c r="S19" s="617"/>
      <c r="T19" s="620"/>
      <c r="U19" s="334"/>
      <c r="V19" s="334"/>
      <c r="W19" s="334"/>
      <c r="X19" s="608"/>
      <c r="Y19" s="608"/>
      <c r="Z19" s="608"/>
      <c r="AA19" s="608"/>
      <c r="AB19" s="608"/>
      <c r="AC19" s="336"/>
      <c r="AD19" s="428"/>
      <c r="AE19" s="338"/>
      <c r="AF19" s="609"/>
      <c r="AG19" s="339"/>
      <c r="AH19" s="428"/>
      <c r="AI19" s="428"/>
      <c r="AJ19" s="428"/>
      <c r="AK19" s="428"/>
      <c r="AL19" s="341"/>
      <c r="AM19" s="341"/>
    </row>
    <row r="20" spans="1:39" s="332" customFormat="1" ht="58.5" customHeight="1">
      <c r="A20" s="325"/>
      <c r="B20" s="325"/>
      <c r="C20" s="324" t="s">
        <v>556</v>
      </c>
      <c r="D20" s="935"/>
      <c r="E20" s="936"/>
      <c r="F20" s="937" t="s">
        <v>49</v>
      </c>
      <c r="G20" s="937"/>
      <c r="H20" s="937"/>
      <c r="I20" s="937"/>
      <c r="J20" s="937"/>
      <c r="K20" s="937"/>
      <c r="L20" s="937"/>
      <c r="M20" s="937"/>
      <c r="N20" s="937"/>
      <c r="O20" s="937"/>
      <c r="P20" s="937"/>
      <c r="Q20" s="937"/>
      <c r="R20" s="937"/>
      <c r="S20" s="937"/>
      <c r="T20" s="963"/>
      <c r="U20" s="334" t="s">
        <v>66</v>
      </c>
      <c r="V20" s="334" t="s">
        <v>550</v>
      </c>
      <c r="W20" s="334"/>
      <c r="X20" s="608">
        <v>60763597.870000005</v>
      </c>
      <c r="Y20" s="608">
        <v>60763597.870000005</v>
      </c>
      <c r="Z20" s="608">
        <v>60763597.870000005</v>
      </c>
      <c r="AA20" s="608">
        <v>0</v>
      </c>
      <c r="AB20" s="608">
        <v>0</v>
      </c>
      <c r="AC20" s="336">
        <v>1</v>
      </c>
      <c r="AD20" s="428">
        <v>0</v>
      </c>
      <c r="AE20" s="338"/>
      <c r="AF20" s="609"/>
      <c r="AG20" s="339" t="s">
        <v>557</v>
      </c>
      <c r="AH20" s="428">
        <v>0</v>
      </c>
      <c r="AI20" s="428">
        <v>0</v>
      </c>
      <c r="AJ20" s="428">
        <v>0</v>
      </c>
      <c r="AK20" s="428">
        <v>0</v>
      </c>
      <c r="AL20" s="341"/>
      <c r="AM20" s="341"/>
    </row>
    <row r="21" spans="1:39" s="332" customFormat="1" ht="81.599999999999994">
      <c r="A21" s="325"/>
      <c r="B21" s="325"/>
      <c r="C21" s="324">
        <v>3052</v>
      </c>
      <c r="D21" s="615"/>
      <c r="E21" s="616"/>
      <c r="F21" s="617"/>
      <c r="G21" s="617"/>
      <c r="H21" s="617"/>
      <c r="I21" s="617"/>
      <c r="J21" s="617"/>
      <c r="K21" s="617"/>
      <c r="L21" s="617"/>
      <c r="M21" s="617"/>
      <c r="N21" s="617"/>
      <c r="O21" s="617"/>
      <c r="P21" s="617"/>
      <c r="Q21" s="617"/>
      <c r="R21" s="617"/>
      <c r="S21" s="617"/>
      <c r="T21" s="620" t="s">
        <v>558</v>
      </c>
      <c r="U21" s="334" t="s">
        <v>66</v>
      </c>
      <c r="V21" s="334" t="s">
        <v>550</v>
      </c>
      <c r="W21" s="334"/>
      <c r="X21" s="608">
        <v>4889532.0999999996</v>
      </c>
      <c r="Y21" s="608">
        <v>4889532.0999999996</v>
      </c>
      <c r="Z21" s="608">
        <v>4889532.0999999996</v>
      </c>
      <c r="AA21" s="608">
        <v>0</v>
      </c>
      <c r="AB21" s="608">
        <v>0</v>
      </c>
      <c r="AC21" s="336">
        <v>1</v>
      </c>
      <c r="AD21" s="428">
        <v>0</v>
      </c>
      <c r="AE21" s="338"/>
      <c r="AF21" s="609"/>
      <c r="AG21" s="339" t="s">
        <v>559</v>
      </c>
      <c r="AH21" s="428">
        <v>0</v>
      </c>
      <c r="AI21" s="428">
        <v>0</v>
      </c>
      <c r="AJ21" s="428">
        <v>0</v>
      </c>
      <c r="AK21" s="428">
        <v>0</v>
      </c>
      <c r="AL21" s="341"/>
      <c r="AM21" s="341"/>
    </row>
    <row r="22" spans="1:39" s="332" customFormat="1" ht="58.5" customHeight="1">
      <c r="A22" s="325"/>
      <c r="B22" s="325"/>
      <c r="C22" s="324">
        <v>3126</v>
      </c>
      <c r="D22" s="615"/>
      <c r="E22" s="616"/>
      <c r="F22" s="617"/>
      <c r="G22" s="617"/>
      <c r="H22" s="617"/>
      <c r="I22" s="617"/>
      <c r="J22" s="617"/>
      <c r="K22" s="617"/>
      <c r="L22" s="617"/>
      <c r="M22" s="617"/>
      <c r="N22" s="617"/>
      <c r="O22" s="617"/>
      <c r="P22" s="617"/>
      <c r="Q22" s="617"/>
      <c r="R22" s="617"/>
      <c r="S22" s="617"/>
      <c r="T22" s="620" t="s">
        <v>560</v>
      </c>
      <c r="U22" s="334" t="s">
        <v>561</v>
      </c>
      <c r="V22" s="334" t="s">
        <v>550</v>
      </c>
      <c r="W22" s="334"/>
      <c r="X22" s="608">
        <v>21257217.09</v>
      </c>
      <c r="Y22" s="608">
        <v>21257217.09</v>
      </c>
      <c r="Z22" s="608">
        <v>21257217.09</v>
      </c>
      <c r="AA22" s="608">
        <v>0</v>
      </c>
      <c r="AB22" s="608">
        <v>0</v>
      </c>
      <c r="AC22" s="336">
        <v>1</v>
      </c>
      <c r="AD22" s="428">
        <v>0</v>
      </c>
      <c r="AE22" s="338"/>
      <c r="AF22" s="609"/>
      <c r="AG22" s="339" t="s">
        <v>562</v>
      </c>
      <c r="AH22" s="428"/>
      <c r="AI22" s="428"/>
      <c r="AJ22" s="428"/>
      <c r="AK22" s="428"/>
      <c r="AL22" s="341"/>
      <c r="AM22" s="341"/>
    </row>
    <row r="23" spans="1:39" s="332" customFormat="1" ht="112.2">
      <c r="A23" s="325"/>
      <c r="B23" s="325"/>
      <c r="C23" s="623">
        <v>5664</v>
      </c>
      <c r="D23" s="624"/>
      <c r="E23" s="625"/>
      <c r="F23" s="626"/>
      <c r="G23" s="626"/>
      <c r="H23" s="626"/>
      <c r="I23" s="626"/>
      <c r="J23" s="626"/>
      <c r="K23" s="626"/>
      <c r="L23" s="626"/>
      <c r="M23" s="626"/>
      <c r="N23" s="626"/>
      <c r="O23" s="626"/>
      <c r="P23" s="626"/>
      <c r="Q23" s="626"/>
      <c r="R23" s="626"/>
      <c r="S23" s="626"/>
      <c r="T23" s="627" t="s">
        <v>563</v>
      </c>
      <c r="U23" s="628" t="s">
        <v>561</v>
      </c>
      <c r="V23" s="628" t="s">
        <v>550</v>
      </c>
      <c r="W23" s="628"/>
      <c r="X23" s="629">
        <v>22740435.43</v>
      </c>
      <c r="Y23" s="629">
        <v>22740435.43</v>
      </c>
      <c r="Z23" s="629">
        <v>22740435.43</v>
      </c>
      <c r="AA23" s="629">
        <v>0</v>
      </c>
      <c r="AB23" s="629">
        <v>0</v>
      </c>
      <c r="AC23" s="630">
        <v>1</v>
      </c>
      <c r="AD23" s="631">
        <v>0</v>
      </c>
      <c r="AE23" s="632"/>
      <c r="AF23" s="633"/>
      <c r="AG23" s="634" t="s">
        <v>564</v>
      </c>
      <c r="AH23" s="631"/>
      <c r="AI23" s="631"/>
      <c r="AJ23" s="631"/>
      <c r="AK23" s="631"/>
      <c r="AL23" s="635"/>
      <c r="AM23" s="635"/>
    </row>
    <row r="24" spans="1:39" s="332" customFormat="1">
      <c r="A24" s="325"/>
      <c r="B24" s="325"/>
      <c r="C24" s="636"/>
      <c r="D24" s="333"/>
      <c r="E24" s="637"/>
      <c r="F24" s="638"/>
      <c r="G24" s="638"/>
      <c r="H24" s="638"/>
      <c r="I24" s="638"/>
      <c r="J24" s="638"/>
      <c r="K24" s="638"/>
      <c r="L24" s="638"/>
      <c r="M24" s="638"/>
      <c r="N24" s="638"/>
      <c r="O24" s="638"/>
      <c r="P24" s="638"/>
      <c r="Q24" s="638"/>
      <c r="R24" s="638"/>
      <c r="S24" s="638"/>
      <c r="T24" s="639"/>
      <c r="U24" s="640"/>
      <c r="V24" s="334"/>
      <c r="W24" s="334"/>
      <c r="X24" s="608"/>
      <c r="Y24" s="608"/>
      <c r="Z24" s="608"/>
      <c r="AA24" s="608"/>
      <c r="AB24" s="608"/>
      <c r="AC24" s="641"/>
      <c r="AD24" s="642"/>
      <c r="AE24" s="338"/>
      <c r="AF24" s="609"/>
      <c r="AG24" s="339"/>
      <c r="AH24" s="642"/>
      <c r="AI24" s="642"/>
      <c r="AJ24" s="642"/>
      <c r="AK24" s="642"/>
      <c r="AL24" s="341"/>
      <c r="AM24" s="341"/>
    </row>
    <row r="25" spans="1:39" s="332" customFormat="1" ht="127.5" customHeight="1">
      <c r="A25" s="325"/>
      <c r="B25" s="325"/>
      <c r="C25" s="324"/>
      <c r="D25" s="615"/>
      <c r="E25" s="616"/>
      <c r="F25" s="617"/>
      <c r="G25" s="617"/>
      <c r="H25" s="617"/>
      <c r="I25" s="617"/>
      <c r="J25" s="617"/>
      <c r="K25" s="617"/>
      <c r="L25" s="617"/>
      <c r="M25" s="617"/>
      <c r="N25" s="617"/>
      <c r="O25" s="617"/>
      <c r="P25" s="617"/>
      <c r="Q25" s="617"/>
      <c r="R25" s="617"/>
      <c r="S25" s="617"/>
      <c r="T25" s="627" t="s">
        <v>567</v>
      </c>
      <c r="U25" s="614" t="s">
        <v>561</v>
      </c>
      <c r="V25" s="614" t="s">
        <v>550</v>
      </c>
      <c r="W25" s="334"/>
      <c r="X25" s="643">
        <v>27276501.270000003</v>
      </c>
      <c r="Y25" s="643">
        <v>27276501.270000003</v>
      </c>
      <c r="Z25" s="643">
        <v>27276501.270000003</v>
      </c>
      <c r="AA25" s="608">
        <v>0</v>
      </c>
      <c r="AB25" s="608">
        <v>0</v>
      </c>
      <c r="AC25" s="336">
        <v>1</v>
      </c>
      <c r="AD25" s="428">
        <v>0</v>
      </c>
      <c r="AE25" s="338"/>
      <c r="AF25" s="609"/>
      <c r="AG25" s="339" t="s">
        <v>568</v>
      </c>
      <c r="AH25" s="428"/>
      <c r="AI25" s="428"/>
      <c r="AJ25" s="428"/>
      <c r="AK25" s="428"/>
      <c r="AL25" s="341"/>
      <c r="AM25" s="341"/>
    </row>
    <row r="26" spans="1:39" s="332" customFormat="1">
      <c r="A26" s="325"/>
      <c r="B26" s="325"/>
      <c r="C26" s="324"/>
      <c r="D26" s="615"/>
      <c r="E26" s="616"/>
      <c r="F26" s="617"/>
      <c r="G26" s="617"/>
      <c r="H26" s="617"/>
      <c r="I26" s="617"/>
      <c r="J26" s="617"/>
      <c r="K26" s="617"/>
      <c r="L26" s="617"/>
      <c r="M26" s="617"/>
      <c r="N26" s="617"/>
      <c r="O26" s="617"/>
      <c r="P26" s="617"/>
      <c r="Q26" s="617"/>
      <c r="R26" s="617"/>
      <c r="S26" s="617"/>
      <c r="T26" s="620"/>
      <c r="U26" s="334"/>
      <c r="V26" s="334"/>
      <c r="W26" s="334"/>
      <c r="X26" s="608"/>
      <c r="Y26" s="608"/>
      <c r="Z26" s="608"/>
      <c r="AA26" s="608"/>
      <c r="AB26" s="608"/>
      <c r="AC26" s="336"/>
      <c r="AD26" s="428"/>
      <c r="AE26" s="338"/>
      <c r="AF26" s="609"/>
      <c r="AG26" s="339"/>
      <c r="AH26" s="428"/>
      <c r="AI26" s="428"/>
      <c r="AJ26" s="428"/>
      <c r="AK26" s="428"/>
      <c r="AL26" s="341"/>
      <c r="AM26" s="341"/>
    </row>
    <row r="27" spans="1:39" s="332" customFormat="1">
      <c r="A27" s="325"/>
      <c r="B27" s="325"/>
      <c r="C27" s="324"/>
      <c r="D27" s="945" t="s">
        <v>158</v>
      </c>
      <c r="E27" s="946"/>
      <c r="F27" s="946"/>
      <c r="G27" s="946"/>
      <c r="H27" s="946"/>
      <c r="I27" s="946"/>
      <c r="J27" s="946"/>
      <c r="K27" s="946"/>
      <c r="L27" s="946"/>
      <c r="M27" s="946"/>
      <c r="N27" s="946"/>
      <c r="O27" s="946"/>
      <c r="P27" s="946"/>
      <c r="Q27" s="946"/>
      <c r="R27" s="946"/>
      <c r="S27" s="946"/>
      <c r="T27" s="947"/>
      <c r="U27" s="326"/>
      <c r="V27" s="326"/>
      <c r="W27" s="326"/>
      <c r="X27" s="327"/>
      <c r="Y27" s="327"/>
      <c r="Z27" s="327"/>
      <c r="AA27" s="327"/>
      <c r="AB27" s="327"/>
      <c r="AC27" s="328"/>
      <c r="AD27" s="329"/>
      <c r="AE27" s="327"/>
      <c r="AF27" s="610"/>
      <c r="AG27" s="330"/>
      <c r="AH27" s="329">
        <v>0</v>
      </c>
      <c r="AI27" s="329">
        <v>0</v>
      </c>
      <c r="AJ27" s="329">
        <v>0</v>
      </c>
      <c r="AK27" s="329">
        <v>0</v>
      </c>
      <c r="AL27" s="327"/>
      <c r="AM27" s="327"/>
    </row>
    <row r="28" spans="1:39" s="332" customFormat="1" ht="115.5" customHeight="1">
      <c r="A28" s="325"/>
      <c r="B28" s="325"/>
      <c r="C28" s="690">
        <v>7913</v>
      </c>
      <c r="D28" s="333"/>
      <c r="E28" s="948" t="s">
        <v>720</v>
      </c>
      <c r="F28" s="948"/>
      <c r="G28" s="948"/>
      <c r="H28" s="948"/>
      <c r="I28" s="948"/>
      <c r="J28" s="948"/>
      <c r="K28" s="948"/>
      <c r="L28" s="948"/>
      <c r="M28" s="948"/>
      <c r="N28" s="948"/>
      <c r="O28" s="948"/>
      <c r="P28" s="948"/>
      <c r="Q28" s="948"/>
      <c r="R28" s="948"/>
      <c r="S28" s="948"/>
      <c r="T28" s="949"/>
      <c r="U28" s="334" t="s">
        <v>66</v>
      </c>
      <c r="V28" s="334" t="s">
        <v>550</v>
      </c>
      <c r="W28" s="334"/>
      <c r="X28" s="608">
        <v>895871619.74000001</v>
      </c>
      <c r="Y28" s="608">
        <v>895871619.74000001</v>
      </c>
      <c r="Z28" s="608">
        <v>895871619.74000001</v>
      </c>
      <c r="AA28" s="608">
        <v>0</v>
      </c>
      <c r="AB28" s="608">
        <v>0</v>
      </c>
      <c r="AC28" s="328"/>
      <c r="AD28" s="428">
        <v>0</v>
      </c>
      <c r="AE28" s="338"/>
      <c r="AF28" s="609"/>
      <c r="AG28" s="339" t="s">
        <v>565</v>
      </c>
      <c r="AH28" s="428">
        <v>0</v>
      </c>
      <c r="AI28" s="428">
        <v>0</v>
      </c>
      <c r="AJ28" s="428">
        <v>0</v>
      </c>
      <c r="AK28" s="428">
        <v>0</v>
      </c>
      <c r="AL28" s="341"/>
      <c r="AM28" s="341"/>
    </row>
    <row r="29" spans="1:39">
      <c r="X29" s="644"/>
    </row>
    <row r="30" spans="1:39">
      <c r="X30" s="568"/>
    </row>
    <row r="31" spans="1:39">
      <c r="X31" s="645"/>
    </row>
    <row r="34" spans="33:33" ht="221.25" customHeight="1">
      <c r="AG34" s="611"/>
    </row>
    <row r="37" spans="33:33">
      <c r="AG37" s="612"/>
    </row>
    <row r="41" spans="33:33" ht="186.75" customHeight="1">
      <c r="AG41" s="611"/>
    </row>
  </sheetData>
  <mergeCells count="42">
    <mergeCell ref="C5:N5"/>
    <mergeCell ref="O5:U5"/>
    <mergeCell ref="C1:Y1"/>
    <mergeCell ref="Z1:AD1"/>
    <mergeCell ref="D2:AF2"/>
    <mergeCell ref="D3:AF3"/>
    <mergeCell ref="D4:AF4"/>
    <mergeCell ref="C7:C9"/>
    <mergeCell ref="D7:T9"/>
    <mergeCell ref="U7:U9"/>
    <mergeCell ref="V7:V9"/>
    <mergeCell ref="W7:W9"/>
    <mergeCell ref="AE7:AG7"/>
    <mergeCell ref="AH7:AM7"/>
    <mergeCell ref="X8:X9"/>
    <mergeCell ref="Y8:AB8"/>
    <mergeCell ref="AC8:AC9"/>
    <mergeCell ref="AD8:AD9"/>
    <mergeCell ref="AE8:AE9"/>
    <mergeCell ref="AF8:AF9"/>
    <mergeCell ref="AG8:AG9"/>
    <mergeCell ref="AH8:AH9"/>
    <mergeCell ref="X7:AD7"/>
    <mergeCell ref="AI8:AI9"/>
    <mergeCell ref="AJ8:AJ9"/>
    <mergeCell ref="AK8:AK9"/>
    <mergeCell ref="AL8:AL9"/>
    <mergeCell ref="AM8:AM9"/>
    <mergeCell ref="D10:T10"/>
    <mergeCell ref="E28:T28"/>
    <mergeCell ref="D11:AM11"/>
    <mergeCell ref="D12:T12"/>
    <mergeCell ref="E13:T13"/>
    <mergeCell ref="D14:E14"/>
    <mergeCell ref="F14:T14"/>
    <mergeCell ref="D16:E16"/>
    <mergeCell ref="F16:T16"/>
    <mergeCell ref="D18:E18"/>
    <mergeCell ref="F18:T18"/>
    <mergeCell ref="D20:E20"/>
    <mergeCell ref="F20:T20"/>
    <mergeCell ref="D27:T27"/>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28.xml><?xml version="1.0" encoding="utf-8"?>
<worksheet xmlns="http://schemas.openxmlformats.org/spreadsheetml/2006/main" xmlns:r="http://schemas.openxmlformats.org/officeDocument/2006/relationships">
  <dimension ref="A1:AM17"/>
  <sheetViews>
    <sheetView showGridLines="0" topLeftCell="B1" zoomScale="90" zoomScaleNormal="90" workbookViewId="0">
      <selection activeCell="B1" sqref="B1"/>
    </sheetView>
  </sheetViews>
  <sheetFormatPr baseColWidth="10" defaultRowHeight="10.199999999999999"/>
  <cols>
    <col min="1" max="1" width="0" style="315" hidden="1" customWidth="1"/>
    <col min="2" max="2" width="3" style="315" customWidth="1"/>
    <col min="3" max="3" width="7.44140625" style="315" customWidth="1"/>
    <col min="4" max="4" width="1.88671875" style="315" customWidth="1"/>
    <col min="5" max="5" width="1.5546875" style="315" customWidth="1"/>
    <col min="6" max="19" width="0" style="315" hidden="1" customWidth="1"/>
    <col min="20" max="20" width="42" style="315" customWidth="1"/>
    <col min="21" max="22" width="14.44140625" style="315" customWidth="1"/>
    <col min="23" max="23" width="15.6640625" style="315" customWidth="1"/>
    <col min="24" max="28" width="13.6640625" style="315" customWidth="1"/>
    <col min="29" max="29" width="12.5546875" style="315" bestFit="1" customWidth="1"/>
    <col min="30" max="30" width="13.44140625" style="315" bestFit="1" customWidth="1"/>
    <col min="31" max="31" width="14.44140625" style="315" customWidth="1"/>
    <col min="32" max="32" width="29.21875" style="342" customWidth="1"/>
    <col min="33" max="33" width="65.88671875" style="342" customWidth="1"/>
    <col min="34" max="35" width="14.44140625" style="315" customWidth="1"/>
    <col min="36" max="36" width="18.109375" style="315" customWidth="1"/>
    <col min="37" max="37" width="22.88671875" style="315" customWidth="1"/>
    <col min="38" max="38" width="44.109375" style="315" customWidth="1"/>
    <col min="39" max="39" width="58.109375" style="315" customWidth="1"/>
    <col min="40" max="257" width="11.44140625" style="315"/>
    <col min="258" max="258" width="0" style="315" hidden="1" customWidth="1"/>
    <col min="259" max="259" width="7.44140625" style="315" customWidth="1"/>
    <col min="260" max="260" width="1.88671875" style="315" customWidth="1"/>
    <col min="261" max="261" width="1.5546875" style="315" customWidth="1"/>
    <col min="262" max="275" width="0" style="315" hidden="1" customWidth="1"/>
    <col min="276" max="276" width="42" style="315" customWidth="1"/>
    <col min="277" max="278" width="14.44140625" style="315" customWidth="1"/>
    <col min="279" max="279" width="15.6640625" style="315" customWidth="1"/>
    <col min="280" max="284" width="13.6640625" style="315" customWidth="1"/>
    <col min="285" max="285" width="12.5546875" style="315" bestFit="1" customWidth="1"/>
    <col min="286" max="286" width="13.44140625" style="315" bestFit="1" customWidth="1"/>
    <col min="287" max="287" width="14.44140625" style="315" customWidth="1"/>
    <col min="288" max="288" width="46.6640625" style="315" customWidth="1"/>
    <col min="289" max="289" width="65.88671875" style="315" customWidth="1"/>
    <col min="290" max="291" width="14.44140625" style="315" customWidth="1"/>
    <col min="292" max="292" width="18.109375" style="315" customWidth="1"/>
    <col min="293" max="293" width="22.88671875" style="315" customWidth="1"/>
    <col min="294" max="294" width="44.109375" style="315" customWidth="1"/>
    <col min="295" max="295" width="58.109375" style="315" customWidth="1"/>
    <col min="296" max="513" width="11.44140625" style="315"/>
    <col min="514" max="514" width="0" style="315" hidden="1" customWidth="1"/>
    <col min="515" max="515" width="7.44140625" style="315" customWidth="1"/>
    <col min="516" max="516" width="1.88671875" style="315" customWidth="1"/>
    <col min="517" max="517" width="1.5546875" style="315" customWidth="1"/>
    <col min="518" max="531" width="0" style="315" hidden="1" customWidth="1"/>
    <col min="532" max="532" width="42" style="315" customWidth="1"/>
    <col min="533" max="534" width="14.44140625" style="315" customWidth="1"/>
    <col min="535" max="535" width="15.6640625" style="315" customWidth="1"/>
    <col min="536" max="540" width="13.6640625" style="315" customWidth="1"/>
    <col min="541" max="541" width="12.5546875" style="315" bestFit="1" customWidth="1"/>
    <col min="542" max="542" width="13.44140625" style="315" bestFit="1" customWidth="1"/>
    <col min="543" max="543" width="14.44140625" style="315" customWidth="1"/>
    <col min="544" max="544" width="46.6640625" style="315" customWidth="1"/>
    <col min="545" max="545" width="65.88671875" style="315" customWidth="1"/>
    <col min="546" max="547" width="14.44140625" style="315" customWidth="1"/>
    <col min="548" max="548" width="18.109375" style="315" customWidth="1"/>
    <col min="549" max="549" width="22.88671875" style="315" customWidth="1"/>
    <col min="550" max="550" width="44.109375" style="315" customWidth="1"/>
    <col min="551" max="551" width="58.109375" style="315" customWidth="1"/>
    <col min="552" max="769" width="11.44140625" style="315"/>
    <col min="770" max="770" width="0" style="315" hidden="1" customWidth="1"/>
    <col min="771" max="771" width="7.44140625" style="315" customWidth="1"/>
    <col min="772" max="772" width="1.88671875" style="315" customWidth="1"/>
    <col min="773" max="773" width="1.5546875" style="315" customWidth="1"/>
    <col min="774" max="787" width="0" style="315" hidden="1" customWidth="1"/>
    <col min="788" max="788" width="42" style="315" customWidth="1"/>
    <col min="789" max="790" width="14.44140625" style="315" customWidth="1"/>
    <col min="791" max="791" width="15.6640625" style="315" customWidth="1"/>
    <col min="792" max="796" width="13.6640625" style="315" customWidth="1"/>
    <col min="797" max="797" width="12.5546875" style="315" bestFit="1" customWidth="1"/>
    <col min="798" max="798" width="13.44140625" style="315" bestFit="1" customWidth="1"/>
    <col min="799" max="799" width="14.44140625" style="315" customWidth="1"/>
    <col min="800" max="800" width="46.6640625" style="315" customWidth="1"/>
    <col min="801" max="801" width="65.88671875" style="315" customWidth="1"/>
    <col min="802" max="803" width="14.44140625" style="315" customWidth="1"/>
    <col min="804" max="804" width="18.109375" style="315" customWidth="1"/>
    <col min="805" max="805" width="22.88671875" style="315" customWidth="1"/>
    <col min="806" max="806" width="44.109375" style="315" customWidth="1"/>
    <col min="807" max="807" width="58.109375" style="315" customWidth="1"/>
    <col min="808" max="1025" width="11.44140625" style="315"/>
    <col min="1026" max="1026" width="0" style="315" hidden="1" customWidth="1"/>
    <col min="1027" max="1027" width="7.44140625" style="315" customWidth="1"/>
    <col min="1028" max="1028" width="1.88671875" style="315" customWidth="1"/>
    <col min="1029" max="1029" width="1.5546875" style="315" customWidth="1"/>
    <col min="1030" max="1043" width="0" style="315" hidden="1" customWidth="1"/>
    <col min="1044" max="1044" width="42" style="315" customWidth="1"/>
    <col min="1045" max="1046" width="14.44140625" style="315" customWidth="1"/>
    <col min="1047" max="1047" width="15.6640625" style="315" customWidth="1"/>
    <col min="1048" max="1052" width="13.6640625" style="315" customWidth="1"/>
    <col min="1053" max="1053" width="12.5546875" style="315" bestFit="1" customWidth="1"/>
    <col min="1054" max="1054" width="13.44140625" style="315" bestFit="1" customWidth="1"/>
    <col min="1055" max="1055" width="14.44140625" style="315" customWidth="1"/>
    <col min="1056" max="1056" width="46.6640625" style="315" customWidth="1"/>
    <col min="1057" max="1057" width="65.88671875" style="315" customWidth="1"/>
    <col min="1058" max="1059" width="14.44140625" style="315" customWidth="1"/>
    <col min="1060" max="1060" width="18.109375" style="315" customWidth="1"/>
    <col min="1061" max="1061" width="22.88671875" style="315" customWidth="1"/>
    <col min="1062" max="1062" width="44.109375" style="315" customWidth="1"/>
    <col min="1063" max="1063" width="58.109375" style="315" customWidth="1"/>
    <col min="1064" max="1281" width="11.44140625" style="315"/>
    <col min="1282" max="1282" width="0" style="315" hidden="1" customWidth="1"/>
    <col min="1283" max="1283" width="7.44140625" style="315" customWidth="1"/>
    <col min="1284" max="1284" width="1.88671875" style="315" customWidth="1"/>
    <col min="1285" max="1285" width="1.5546875" style="315" customWidth="1"/>
    <col min="1286" max="1299" width="0" style="315" hidden="1" customWidth="1"/>
    <col min="1300" max="1300" width="42" style="315" customWidth="1"/>
    <col min="1301" max="1302" width="14.44140625" style="315" customWidth="1"/>
    <col min="1303" max="1303" width="15.6640625" style="315" customWidth="1"/>
    <col min="1304" max="1308" width="13.6640625" style="315" customWidth="1"/>
    <col min="1309" max="1309" width="12.5546875" style="315" bestFit="1" customWidth="1"/>
    <col min="1310" max="1310" width="13.44140625" style="315" bestFit="1" customWidth="1"/>
    <col min="1311" max="1311" width="14.44140625" style="315" customWidth="1"/>
    <col min="1312" max="1312" width="46.6640625" style="315" customWidth="1"/>
    <col min="1313" max="1313" width="65.88671875" style="315" customWidth="1"/>
    <col min="1314" max="1315" width="14.44140625" style="315" customWidth="1"/>
    <col min="1316" max="1316" width="18.109375" style="315" customWidth="1"/>
    <col min="1317" max="1317" width="22.88671875" style="315" customWidth="1"/>
    <col min="1318" max="1318" width="44.109375" style="315" customWidth="1"/>
    <col min="1319" max="1319" width="58.109375" style="315" customWidth="1"/>
    <col min="1320" max="1537" width="11.44140625" style="315"/>
    <col min="1538" max="1538" width="0" style="315" hidden="1" customWidth="1"/>
    <col min="1539" max="1539" width="7.44140625" style="315" customWidth="1"/>
    <col min="1540" max="1540" width="1.88671875" style="315" customWidth="1"/>
    <col min="1541" max="1541" width="1.5546875" style="315" customWidth="1"/>
    <col min="1542" max="1555" width="0" style="315" hidden="1" customWidth="1"/>
    <col min="1556" max="1556" width="42" style="315" customWidth="1"/>
    <col min="1557" max="1558" width="14.44140625" style="315" customWidth="1"/>
    <col min="1559" max="1559" width="15.6640625" style="315" customWidth="1"/>
    <col min="1560" max="1564" width="13.6640625" style="315" customWidth="1"/>
    <col min="1565" max="1565" width="12.5546875" style="315" bestFit="1" customWidth="1"/>
    <col min="1566" max="1566" width="13.44140625" style="315" bestFit="1" customWidth="1"/>
    <col min="1567" max="1567" width="14.44140625" style="315" customWidth="1"/>
    <col min="1568" max="1568" width="46.6640625" style="315" customWidth="1"/>
    <col min="1569" max="1569" width="65.88671875" style="315" customWidth="1"/>
    <col min="1570" max="1571" width="14.44140625" style="315" customWidth="1"/>
    <col min="1572" max="1572" width="18.109375" style="315" customWidth="1"/>
    <col min="1573" max="1573" width="22.88671875" style="315" customWidth="1"/>
    <col min="1574" max="1574" width="44.109375" style="315" customWidth="1"/>
    <col min="1575" max="1575" width="58.109375" style="315" customWidth="1"/>
    <col min="1576" max="1793" width="11.44140625" style="315"/>
    <col min="1794" max="1794" width="0" style="315" hidden="1" customWidth="1"/>
    <col min="1795" max="1795" width="7.44140625" style="315" customWidth="1"/>
    <col min="1796" max="1796" width="1.88671875" style="315" customWidth="1"/>
    <col min="1797" max="1797" width="1.5546875" style="315" customWidth="1"/>
    <col min="1798" max="1811" width="0" style="315" hidden="1" customWidth="1"/>
    <col min="1812" max="1812" width="42" style="315" customWidth="1"/>
    <col min="1813" max="1814" width="14.44140625" style="315" customWidth="1"/>
    <col min="1815" max="1815" width="15.6640625" style="315" customWidth="1"/>
    <col min="1816" max="1820" width="13.6640625" style="315" customWidth="1"/>
    <col min="1821" max="1821" width="12.5546875" style="315" bestFit="1" customWidth="1"/>
    <col min="1822" max="1822" width="13.44140625" style="315" bestFit="1" customWidth="1"/>
    <col min="1823" max="1823" width="14.44140625" style="315" customWidth="1"/>
    <col min="1824" max="1824" width="46.6640625" style="315" customWidth="1"/>
    <col min="1825" max="1825" width="65.88671875" style="315" customWidth="1"/>
    <col min="1826" max="1827" width="14.44140625" style="315" customWidth="1"/>
    <col min="1828" max="1828" width="18.109375" style="315" customWidth="1"/>
    <col min="1829" max="1829" width="22.88671875" style="315" customWidth="1"/>
    <col min="1830" max="1830" width="44.109375" style="315" customWidth="1"/>
    <col min="1831" max="1831" width="58.109375" style="315" customWidth="1"/>
    <col min="1832" max="2049" width="11.44140625" style="315"/>
    <col min="2050" max="2050" width="0" style="315" hidden="1" customWidth="1"/>
    <col min="2051" max="2051" width="7.44140625" style="315" customWidth="1"/>
    <col min="2052" max="2052" width="1.88671875" style="315" customWidth="1"/>
    <col min="2053" max="2053" width="1.5546875" style="315" customWidth="1"/>
    <col min="2054" max="2067" width="0" style="315" hidden="1" customWidth="1"/>
    <col min="2068" max="2068" width="42" style="315" customWidth="1"/>
    <col min="2069" max="2070" width="14.44140625" style="315" customWidth="1"/>
    <col min="2071" max="2071" width="15.6640625" style="315" customWidth="1"/>
    <col min="2072" max="2076" width="13.6640625" style="315" customWidth="1"/>
    <col min="2077" max="2077" width="12.5546875" style="315" bestFit="1" customWidth="1"/>
    <col min="2078" max="2078" width="13.44140625" style="315" bestFit="1" customWidth="1"/>
    <col min="2079" max="2079" width="14.44140625" style="315" customWidth="1"/>
    <col min="2080" max="2080" width="46.6640625" style="315" customWidth="1"/>
    <col min="2081" max="2081" width="65.88671875" style="315" customWidth="1"/>
    <col min="2082" max="2083" width="14.44140625" style="315" customWidth="1"/>
    <col min="2084" max="2084" width="18.109375" style="315" customWidth="1"/>
    <col min="2085" max="2085" width="22.88671875" style="315" customWidth="1"/>
    <col min="2086" max="2086" width="44.109375" style="315" customWidth="1"/>
    <col min="2087" max="2087" width="58.109375" style="315" customWidth="1"/>
    <col min="2088" max="2305" width="11.44140625" style="315"/>
    <col min="2306" max="2306" width="0" style="315" hidden="1" customWidth="1"/>
    <col min="2307" max="2307" width="7.44140625" style="315" customWidth="1"/>
    <col min="2308" max="2308" width="1.88671875" style="315" customWidth="1"/>
    <col min="2309" max="2309" width="1.5546875" style="315" customWidth="1"/>
    <col min="2310" max="2323" width="0" style="315" hidden="1" customWidth="1"/>
    <col min="2324" max="2324" width="42" style="315" customWidth="1"/>
    <col min="2325" max="2326" width="14.44140625" style="315" customWidth="1"/>
    <col min="2327" max="2327" width="15.6640625" style="315" customWidth="1"/>
    <col min="2328" max="2332" width="13.6640625" style="315" customWidth="1"/>
    <col min="2333" max="2333" width="12.5546875" style="315" bestFit="1" customWidth="1"/>
    <col min="2334" max="2334" width="13.44140625" style="315" bestFit="1" customWidth="1"/>
    <col min="2335" max="2335" width="14.44140625" style="315" customWidth="1"/>
    <col min="2336" max="2336" width="46.6640625" style="315" customWidth="1"/>
    <col min="2337" max="2337" width="65.88671875" style="315" customWidth="1"/>
    <col min="2338" max="2339" width="14.44140625" style="315" customWidth="1"/>
    <col min="2340" max="2340" width="18.109375" style="315" customWidth="1"/>
    <col min="2341" max="2341" width="22.88671875" style="315" customWidth="1"/>
    <col min="2342" max="2342" width="44.109375" style="315" customWidth="1"/>
    <col min="2343" max="2343" width="58.109375" style="315" customWidth="1"/>
    <col min="2344" max="2561" width="11.44140625" style="315"/>
    <col min="2562" max="2562" width="0" style="315" hidden="1" customWidth="1"/>
    <col min="2563" max="2563" width="7.44140625" style="315" customWidth="1"/>
    <col min="2564" max="2564" width="1.88671875" style="315" customWidth="1"/>
    <col min="2565" max="2565" width="1.5546875" style="315" customWidth="1"/>
    <col min="2566" max="2579" width="0" style="315" hidden="1" customWidth="1"/>
    <col min="2580" max="2580" width="42" style="315" customWidth="1"/>
    <col min="2581" max="2582" width="14.44140625" style="315" customWidth="1"/>
    <col min="2583" max="2583" width="15.6640625" style="315" customWidth="1"/>
    <col min="2584" max="2588" width="13.6640625" style="315" customWidth="1"/>
    <col min="2589" max="2589" width="12.5546875" style="315" bestFit="1" customWidth="1"/>
    <col min="2590" max="2590" width="13.44140625" style="315" bestFit="1" customWidth="1"/>
    <col min="2591" max="2591" width="14.44140625" style="315" customWidth="1"/>
    <col min="2592" max="2592" width="46.6640625" style="315" customWidth="1"/>
    <col min="2593" max="2593" width="65.88671875" style="315" customWidth="1"/>
    <col min="2594" max="2595" width="14.44140625" style="315" customWidth="1"/>
    <col min="2596" max="2596" width="18.109375" style="315" customWidth="1"/>
    <col min="2597" max="2597" width="22.88671875" style="315" customWidth="1"/>
    <col min="2598" max="2598" width="44.109375" style="315" customWidth="1"/>
    <col min="2599" max="2599" width="58.109375" style="315" customWidth="1"/>
    <col min="2600" max="2817" width="11.44140625" style="315"/>
    <col min="2818" max="2818" width="0" style="315" hidden="1" customWidth="1"/>
    <col min="2819" max="2819" width="7.44140625" style="315" customWidth="1"/>
    <col min="2820" max="2820" width="1.88671875" style="315" customWidth="1"/>
    <col min="2821" max="2821" width="1.5546875" style="315" customWidth="1"/>
    <col min="2822" max="2835" width="0" style="315" hidden="1" customWidth="1"/>
    <col min="2836" max="2836" width="42" style="315" customWidth="1"/>
    <col min="2837" max="2838" width="14.44140625" style="315" customWidth="1"/>
    <col min="2839" max="2839" width="15.6640625" style="315" customWidth="1"/>
    <col min="2840" max="2844" width="13.6640625" style="315" customWidth="1"/>
    <col min="2845" max="2845" width="12.5546875" style="315" bestFit="1" customWidth="1"/>
    <col min="2846" max="2846" width="13.44140625" style="315" bestFit="1" customWidth="1"/>
    <col min="2847" max="2847" width="14.44140625" style="315" customWidth="1"/>
    <col min="2848" max="2848" width="46.6640625" style="315" customWidth="1"/>
    <col min="2849" max="2849" width="65.88671875" style="315" customWidth="1"/>
    <col min="2850" max="2851" width="14.44140625" style="315" customWidth="1"/>
    <col min="2852" max="2852" width="18.109375" style="315" customWidth="1"/>
    <col min="2853" max="2853" width="22.88671875" style="315" customWidth="1"/>
    <col min="2854" max="2854" width="44.109375" style="315" customWidth="1"/>
    <col min="2855" max="2855" width="58.109375" style="315" customWidth="1"/>
    <col min="2856" max="3073" width="11.44140625" style="315"/>
    <col min="3074" max="3074" width="0" style="315" hidden="1" customWidth="1"/>
    <col min="3075" max="3075" width="7.44140625" style="315" customWidth="1"/>
    <col min="3076" max="3076" width="1.88671875" style="315" customWidth="1"/>
    <col min="3077" max="3077" width="1.5546875" style="315" customWidth="1"/>
    <col min="3078" max="3091" width="0" style="315" hidden="1" customWidth="1"/>
    <col min="3092" max="3092" width="42" style="315" customWidth="1"/>
    <col min="3093" max="3094" width="14.44140625" style="315" customWidth="1"/>
    <col min="3095" max="3095" width="15.6640625" style="315" customWidth="1"/>
    <col min="3096" max="3100" width="13.6640625" style="315" customWidth="1"/>
    <col min="3101" max="3101" width="12.5546875" style="315" bestFit="1" customWidth="1"/>
    <col min="3102" max="3102" width="13.44140625" style="315" bestFit="1" customWidth="1"/>
    <col min="3103" max="3103" width="14.44140625" style="315" customWidth="1"/>
    <col min="3104" max="3104" width="46.6640625" style="315" customWidth="1"/>
    <col min="3105" max="3105" width="65.88671875" style="315" customWidth="1"/>
    <col min="3106" max="3107" width="14.44140625" style="315" customWidth="1"/>
    <col min="3108" max="3108" width="18.109375" style="315" customWidth="1"/>
    <col min="3109" max="3109" width="22.88671875" style="315" customWidth="1"/>
    <col min="3110" max="3110" width="44.109375" style="315" customWidth="1"/>
    <col min="3111" max="3111" width="58.109375" style="315" customWidth="1"/>
    <col min="3112" max="3329" width="11.44140625" style="315"/>
    <col min="3330" max="3330" width="0" style="315" hidden="1" customWidth="1"/>
    <col min="3331" max="3331" width="7.44140625" style="315" customWidth="1"/>
    <col min="3332" max="3332" width="1.88671875" style="315" customWidth="1"/>
    <col min="3333" max="3333" width="1.5546875" style="315" customWidth="1"/>
    <col min="3334" max="3347" width="0" style="315" hidden="1" customWidth="1"/>
    <col min="3348" max="3348" width="42" style="315" customWidth="1"/>
    <col min="3349" max="3350" width="14.44140625" style="315" customWidth="1"/>
    <col min="3351" max="3351" width="15.6640625" style="315" customWidth="1"/>
    <col min="3352" max="3356" width="13.6640625" style="315" customWidth="1"/>
    <col min="3357" max="3357" width="12.5546875" style="315" bestFit="1" customWidth="1"/>
    <col min="3358" max="3358" width="13.44140625" style="315" bestFit="1" customWidth="1"/>
    <col min="3359" max="3359" width="14.44140625" style="315" customWidth="1"/>
    <col min="3360" max="3360" width="46.6640625" style="315" customWidth="1"/>
    <col min="3361" max="3361" width="65.88671875" style="315" customWidth="1"/>
    <col min="3362" max="3363" width="14.44140625" style="315" customWidth="1"/>
    <col min="3364" max="3364" width="18.109375" style="315" customWidth="1"/>
    <col min="3365" max="3365" width="22.88671875" style="315" customWidth="1"/>
    <col min="3366" max="3366" width="44.109375" style="315" customWidth="1"/>
    <col min="3367" max="3367" width="58.109375" style="315" customWidth="1"/>
    <col min="3368" max="3585" width="11.44140625" style="315"/>
    <col min="3586" max="3586" width="0" style="315" hidden="1" customWidth="1"/>
    <col min="3587" max="3587" width="7.44140625" style="315" customWidth="1"/>
    <col min="3588" max="3588" width="1.88671875" style="315" customWidth="1"/>
    <col min="3589" max="3589" width="1.5546875" style="315" customWidth="1"/>
    <col min="3590" max="3603" width="0" style="315" hidden="1" customWidth="1"/>
    <col min="3604" max="3604" width="42" style="315" customWidth="1"/>
    <col min="3605" max="3606" width="14.44140625" style="315" customWidth="1"/>
    <col min="3607" max="3607" width="15.6640625" style="315" customWidth="1"/>
    <col min="3608" max="3612" width="13.6640625" style="315" customWidth="1"/>
    <col min="3613" max="3613" width="12.5546875" style="315" bestFit="1" customWidth="1"/>
    <col min="3614" max="3614" width="13.44140625" style="315" bestFit="1" customWidth="1"/>
    <col min="3615" max="3615" width="14.44140625" style="315" customWidth="1"/>
    <col min="3616" max="3616" width="46.6640625" style="315" customWidth="1"/>
    <col min="3617" max="3617" width="65.88671875" style="315" customWidth="1"/>
    <col min="3618" max="3619" width="14.44140625" style="315" customWidth="1"/>
    <col min="3620" max="3620" width="18.109375" style="315" customWidth="1"/>
    <col min="3621" max="3621" width="22.88671875" style="315" customWidth="1"/>
    <col min="3622" max="3622" width="44.109375" style="315" customWidth="1"/>
    <col min="3623" max="3623" width="58.109375" style="315" customWidth="1"/>
    <col min="3624" max="3841" width="11.44140625" style="315"/>
    <col min="3842" max="3842" width="0" style="315" hidden="1" customWidth="1"/>
    <col min="3843" max="3843" width="7.44140625" style="315" customWidth="1"/>
    <col min="3844" max="3844" width="1.88671875" style="315" customWidth="1"/>
    <col min="3845" max="3845" width="1.5546875" style="315" customWidth="1"/>
    <col min="3846" max="3859" width="0" style="315" hidden="1" customWidth="1"/>
    <col min="3860" max="3860" width="42" style="315" customWidth="1"/>
    <col min="3861" max="3862" width="14.44140625" style="315" customWidth="1"/>
    <col min="3863" max="3863" width="15.6640625" style="315" customWidth="1"/>
    <col min="3864" max="3868" width="13.6640625" style="315" customWidth="1"/>
    <col min="3869" max="3869" width="12.5546875" style="315" bestFit="1" customWidth="1"/>
    <col min="3870" max="3870" width="13.44140625" style="315" bestFit="1" customWidth="1"/>
    <col min="3871" max="3871" width="14.44140625" style="315" customWidth="1"/>
    <col min="3872" max="3872" width="46.6640625" style="315" customWidth="1"/>
    <col min="3873" max="3873" width="65.88671875" style="315" customWidth="1"/>
    <col min="3874" max="3875" width="14.44140625" style="315" customWidth="1"/>
    <col min="3876" max="3876" width="18.109375" style="315" customWidth="1"/>
    <col min="3877" max="3877" width="22.88671875" style="315" customWidth="1"/>
    <col min="3878" max="3878" width="44.109375" style="315" customWidth="1"/>
    <col min="3879" max="3879" width="58.109375" style="315" customWidth="1"/>
    <col min="3880" max="4097" width="11.44140625" style="315"/>
    <col min="4098" max="4098" width="0" style="315" hidden="1" customWidth="1"/>
    <col min="4099" max="4099" width="7.44140625" style="315" customWidth="1"/>
    <col min="4100" max="4100" width="1.88671875" style="315" customWidth="1"/>
    <col min="4101" max="4101" width="1.5546875" style="315" customWidth="1"/>
    <col min="4102" max="4115" width="0" style="315" hidden="1" customWidth="1"/>
    <col min="4116" max="4116" width="42" style="315" customWidth="1"/>
    <col min="4117" max="4118" width="14.44140625" style="315" customWidth="1"/>
    <col min="4119" max="4119" width="15.6640625" style="315" customWidth="1"/>
    <col min="4120" max="4124" width="13.6640625" style="315" customWidth="1"/>
    <col min="4125" max="4125" width="12.5546875" style="315" bestFit="1" customWidth="1"/>
    <col min="4126" max="4126" width="13.44140625" style="315" bestFit="1" customWidth="1"/>
    <col min="4127" max="4127" width="14.44140625" style="315" customWidth="1"/>
    <col min="4128" max="4128" width="46.6640625" style="315" customWidth="1"/>
    <col min="4129" max="4129" width="65.88671875" style="315" customWidth="1"/>
    <col min="4130" max="4131" width="14.44140625" style="315" customWidth="1"/>
    <col min="4132" max="4132" width="18.109375" style="315" customWidth="1"/>
    <col min="4133" max="4133" width="22.88671875" style="315" customWidth="1"/>
    <col min="4134" max="4134" width="44.109375" style="315" customWidth="1"/>
    <col min="4135" max="4135" width="58.109375" style="315" customWidth="1"/>
    <col min="4136" max="4353" width="11.44140625" style="315"/>
    <col min="4354" max="4354" width="0" style="315" hidden="1" customWidth="1"/>
    <col min="4355" max="4355" width="7.44140625" style="315" customWidth="1"/>
    <col min="4356" max="4356" width="1.88671875" style="315" customWidth="1"/>
    <col min="4357" max="4357" width="1.5546875" style="315" customWidth="1"/>
    <col min="4358" max="4371" width="0" style="315" hidden="1" customWidth="1"/>
    <col min="4372" max="4372" width="42" style="315" customWidth="1"/>
    <col min="4373" max="4374" width="14.44140625" style="315" customWidth="1"/>
    <col min="4375" max="4375" width="15.6640625" style="315" customWidth="1"/>
    <col min="4376" max="4380" width="13.6640625" style="315" customWidth="1"/>
    <col min="4381" max="4381" width="12.5546875" style="315" bestFit="1" customWidth="1"/>
    <col min="4382" max="4382" width="13.44140625" style="315" bestFit="1" customWidth="1"/>
    <col min="4383" max="4383" width="14.44140625" style="315" customWidth="1"/>
    <col min="4384" max="4384" width="46.6640625" style="315" customWidth="1"/>
    <col min="4385" max="4385" width="65.88671875" style="315" customWidth="1"/>
    <col min="4386" max="4387" width="14.44140625" style="315" customWidth="1"/>
    <col min="4388" max="4388" width="18.109375" style="315" customWidth="1"/>
    <col min="4389" max="4389" width="22.88671875" style="315" customWidth="1"/>
    <col min="4390" max="4390" width="44.109375" style="315" customWidth="1"/>
    <col min="4391" max="4391" width="58.109375" style="315" customWidth="1"/>
    <col min="4392" max="4609" width="11.44140625" style="315"/>
    <col min="4610" max="4610" width="0" style="315" hidden="1" customWidth="1"/>
    <col min="4611" max="4611" width="7.44140625" style="315" customWidth="1"/>
    <col min="4612" max="4612" width="1.88671875" style="315" customWidth="1"/>
    <col min="4613" max="4613" width="1.5546875" style="315" customWidth="1"/>
    <col min="4614" max="4627" width="0" style="315" hidden="1" customWidth="1"/>
    <col min="4628" max="4628" width="42" style="315" customWidth="1"/>
    <col min="4629" max="4630" width="14.44140625" style="315" customWidth="1"/>
    <col min="4631" max="4631" width="15.6640625" style="315" customWidth="1"/>
    <col min="4632" max="4636" width="13.6640625" style="315" customWidth="1"/>
    <col min="4637" max="4637" width="12.5546875" style="315" bestFit="1" customWidth="1"/>
    <col min="4638" max="4638" width="13.44140625" style="315" bestFit="1" customWidth="1"/>
    <col min="4639" max="4639" width="14.44140625" style="315" customWidth="1"/>
    <col min="4640" max="4640" width="46.6640625" style="315" customWidth="1"/>
    <col min="4641" max="4641" width="65.88671875" style="315" customWidth="1"/>
    <col min="4642" max="4643" width="14.44140625" style="315" customWidth="1"/>
    <col min="4644" max="4644" width="18.109375" style="315" customWidth="1"/>
    <col min="4645" max="4645" width="22.88671875" style="315" customWidth="1"/>
    <col min="4646" max="4646" width="44.109375" style="315" customWidth="1"/>
    <col min="4647" max="4647" width="58.109375" style="315" customWidth="1"/>
    <col min="4648" max="4865" width="11.44140625" style="315"/>
    <col min="4866" max="4866" width="0" style="315" hidden="1" customWidth="1"/>
    <col min="4867" max="4867" width="7.44140625" style="315" customWidth="1"/>
    <col min="4868" max="4868" width="1.88671875" style="315" customWidth="1"/>
    <col min="4869" max="4869" width="1.5546875" style="315" customWidth="1"/>
    <col min="4870" max="4883" width="0" style="315" hidden="1" customWidth="1"/>
    <col min="4884" max="4884" width="42" style="315" customWidth="1"/>
    <col min="4885" max="4886" width="14.44140625" style="315" customWidth="1"/>
    <col min="4887" max="4887" width="15.6640625" style="315" customWidth="1"/>
    <col min="4888" max="4892" width="13.6640625" style="315" customWidth="1"/>
    <col min="4893" max="4893" width="12.5546875" style="315" bestFit="1" customWidth="1"/>
    <col min="4894" max="4894" width="13.44140625" style="315" bestFit="1" customWidth="1"/>
    <col min="4895" max="4895" width="14.44140625" style="315" customWidth="1"/>
    <col min="4896" max="4896" width="46.6640625" style="315" customWidth="1"/>
    <col min="4897" max="4897" width="65.88671875" style="315" customWidth="1"/>
    <col min="4898" max="4899" width="14.44140625" style="315" customWidth="1"/>
    <col min="4900" max="4900" width="18.109375" style="315" customWidth="1"/>
    <col min="4901" max="4901" width="22.88671875" style="315" customWidth="1"/>
    <col min="4902" max="4902" width="44.109375" style="315" customWidth="1"/>
    <col min="4903" max="4903" width="58.109375" style="315" customWidth="1"/>
    <col min="4904" max="5121" width="11.44140625" style="315"/>
    <col min="5122" max="5122" width="0" style="315" hidden="1" customWidth="1"/>
    <col min="5123" max="5123" width="7.44140625" style="315" customWidth="1"/>
    <col min="5124" max="5124" width="1.88671875" style="315" customWidth="1"/>
    <col min="5125" max="5125" width="1.5546875" style="315" customWidth="1"/>
    <col min="5126" max="5139" width="0" style="315" hidden="1" customWidth="1"/>
    <col min="5140" max="5140" width="42" style="315" customWidth="1"/>
    <col min="5141" max="5142" width="14.44140625" style="315" customWidth="1"/>
    <col min="5143" max="5143" width="15.6640625" style="315" customWidth="1"/>
    <col min="5144" max="5148" width="13.6640625" style="315" customWidth="1"/>
    <col min="5149" max="5149" width="12.5546875" style="315" bestFit="1" customWidth="1"/>
    <col min="5150" max="5150" width="13.44140625" style="315" bestFit="1" customWidth="1"/>
    <col min="5151" max="5151" width="14.44140625" style="315" customWidth="1"/>
    <col min="5152" max="5152" width="46.6640625" style="315" customWidth="1"/>
    <col min="5153" max="5153" width="65.88671875" style="315" customWidth="1"/>
    <col min="5154" max="5155" width="14.44140625" style="315" customWidth="1"/>
    <col min="5156" max="5156" width="18.109375" style="315" customWidth="1"/>
    <col min="5157" max="5157" width="22.88671875" style="315" customWidth="1"/>
    <col min="5158" max="5158" width="44.109375" style="315" customWidth="1"/>
    <col min="5159" max="5159" width="58.109375" style="315" customWidth="1"/>
    <col min="5160" max="5377" width="11.44140625" style="315"/>
    <col min="5378" max="5378" width="0" style="315" hidden="1" customWidth="1"/>
    <col min="5379" max="5379" width="7.44140625" style="315" customWidth="1"/>
    <col min="5380" max="5380" width="1.88671875" style="315" customWidth="1"/>
    <col min="5381" max="5381" width="1.5546875" style="315" customWidth="1"/>
    <col min="5382" max="5395" width="0" style="315" hidden="1" customWidth="1"/>
    <col min="5396" max="5396" width="42" style="315" customWidth="1"/>
    <col min="5397" max="5398" width="14.44140625" style="315" customWidth="1"/>
    <col min="5399" max="5399" width="15.6640625" style="315" customWidth="1"/>
    <col min="5400" max="5404" width="13.6640625" style="315" customWidth="1"/>
    <col min="5405" max="5405" width="12.5546875" style="315" bestFit="1" customWidth="1"/>
    <col min="5406" max="5406" width="13.44140625" style="315" bestFit="1" customWidth="1"/>
    <col min="5407" max="5407" width="14.44140625" style="315" customWidth="1"/>
    <col min="5408" max="5408" width="46.6640625" style="315" customWidth="1"/>
    <col min="5409" max="5409" width="65.88671875" style="315" customWidth="1"/>
    <col min="5410" max="5411" width="14.44140625" style="315" customWidth="1"/>
    <col min="5412" max="5412" width="18.109375" style="315" customWidth="1"/>
    <col min="5413" max="5413" width="22.88671875" style="315" customWidth="1"/>
    <col min="5414" max="5414" width="44.109375" style="315" customWidth="1"/>
    <col min="5415" max="5415" width="58.109375" style="315" customWidth="1"/>
    <col min="5416" max="5633" width="11.44140625" style="315"/>
    <col min="5634" max="5634" width="0" style="315" hidden="1" customWidth="1"/>
    <col min="5635" max="5635" width="7.44140625" style="315" customWidth="1"/>
    <col min="5636" max="5636" width="1.88671875" style="315" customWidth="1"/>
    <col min="5637" max="5637" width="1.5546875" style="315" customWidth="1"/>
    <col min="5638" max="5651" width="0" style="315" hidden="1" customWidth="1"/>
    <col min="5652" max="5652" width="42" style="315" customWidth="1"/>
    <col min="5653" max="5654" width="14.44140625" style="315" customWidth="1"/>
    <col min="5655" max="5655" width="15.6640625" style="315" customWidth="1"/>
    <col min="5656" max="5660" width="13.6640625" style="315" customWidth="1"/>
    <col min="5661" max="5661" width="12.5546875" style="315" bestFit="1" customWidth="1"/>
    <col min="5662" max="5662" width="13.44140625" style="315" bestFit="1" customWidth="1"/>
    <col min="5663" max="5663" width="14.44140625" style="315" customWidth="1"/>
    <col min="5664" max="5664" width="46.6640625" style="315" customWidth="1"/>
    <col min="5665" max="5665" width="65.88671875" style="315" customWidth="1"/>
    <col min="5666" max="5667" width="14.44140625" style="315" customWidth="1"/>
    <col min="5668" max="5668" width="18.109375" style="315" customWidth="1"/>
    <col min="5669" max="5669" width="22.88671875" style="315" customWidth="1"/>
    <col min="5670" max="5670" width="44.109375" style="315" customWidth="1"/>
    <col min="5671" max="5671" width="58.109375" style="315" customWidth="1"/>
    <col min="5672" max="5889" width="11.44140625" style="315"/>
    <col min="5890" max="5890" width="0" style="315" hidden="1" customWidth="1"/>
    <col min="5891" max="5891" width="7.44140625" style="315" customWidth="1"/>
    <col min="5892" max="5892" width="1.88671875" style="315" customWidth="1"/>
    <col min="5893" max="5893" width="1.5546875" style="315" customWidth="1"/>
    <col min="5894" max="5907" width="0" style="315" hidden="1" customWidth="1"/>
    <col min="5908" max="5908" width="42" style="315" customWidth="1"/>
    <col min="5909" max="5910" width="14.44140625" style="315" customWidth="1"/>
    <col min="5911" max="5911" width="15.6640625" style="315" customWidth="1"/>
    <col min="5912" max="5916" width="13.6640625" style="315" customWidth="1"/>
    <col min="5917" max="5917" width="12.5546875" style="315" bestFit="1" customWidth="1"/>
    <col min="5918" max="5918" width="13.44140625" style="315" bestFit="1" customWidth="1"/>
    <col min="5919" max="5919" width="14.44140625" style="315" customWidth="1"/>
    <col min="5920" max="5920" width="46.6640625" style="315" customWidth="1"/>
    <col min="5921" max="5921" width="65.88671875" style="315" customWidth="1"/>
    <col min="5922" max="5923" width="14.44140625" style="315" customWidth="1"/>
    <col min="5924" max="5924" width="18.109375" style="315" customWidth="1"/>
    <col min="5925" max="5925" width="22.88671875" style="315" customWidth="1"/>
    <col min="5926" max="5926" width="44.109375" style="315" customWidth="1"/>
    <col min="5927" max="5927" width="58.109375" style="315" customWidth="1"/>
    <col min="5928" max="6145" width="11.44140625" style="315"/>
    <col min="6146" max="6146" width="0" style="315" hidden="1" customWidth="1"/>
    <col min="6147" max="6147" width="7.44140625" style="315" customWidth="1"/>
    <col min="6148" max="6148" width="1.88671875" style="315" customWidth="1"/>
    <col min="6149" max="6149" width="1.5546875" style="315" customWidth="1"/>
    <col min="6150" max="6163" width="0" style="315" hidden="1" customWidth="1"/>
    <col min="6164" max="6164" width="42" style="315" customWidth="1"/>
    <col min="6165" max="6166" width="14.44140625" style="315" customWidth="1"/>
    <col min="6167" max="6167" width="15.6640625" style="315" customWidth="1"/>
    <col min="6168" max="6172" width="13.6640625" style="315" customWidth="1"/>
    <col min="6173" max="6173" width="12.5546875" style="315" bestFit="1" customWidth="1"/>
    <col min="6174" max="6174" width="13.44140625" style="315" bestFit="1" customWidth="1"/>
    <col min="6175" max="6175" width="14.44140625" style="315" customWidth="1"/>
    <col min="6176" max="6176" width="46.6640625" style="315" customWidth="1"/>
    <col min="6177" max="6177" width="65.88671875" style="315" customWidth="1"/>
    <col min="6178" max="6179" width="14.44140625" style="315" customWidth="1"/>
    <col min="6180" max="6180" width="18.109375" style="315" customWidth="1"/>
    <col min="6181" max="6181" width="22.88671875" style="315" customWidth="1"/>
    <col min="6182" max="6182" width="44.109375" style="315" customWidth="1"/>
    <col min="6183" max="6183" width="58.109375" style="315" customWidth="1"/>
    <col min="6184" max="6401" width="11.44140625" style="315"/>
    <col min="6402" max="6402" width="0" style="315" hidden="1" customWidth="1"/>
    <col min="6403" max="6403" width="7.44140625" style="315" customWidth="1"/>
    <col min="6404" max="6404" width="1.88671875" style="315" customWidth="1"/>
    <col min="6405" max="6405" width="1.5546875" style="315" customWidth="1"/>
    <col min="6406" max="6419" width="0" style="315" hidden="1" customWidth="1"/>
    <col min="6420" max="6420" width="42" style="315" customWidth="1"/>
    <col min="6421" max="6422" width="14.44140625" style="315" customWidth="1"/>
    <col min="6423" max="6423" width="15.6640625" style="315" customWidth="1"/>
    <col min="6424" max="6428" width="13.6640625" style="315" customWidth="1"/>
    <col min="6429" max="6429" width="12.5546875" style="315" bestFit="1" customWidth="1"/>
    <col min="6430" max="6430" width="13.44140625" style="315" bestFit="1" customWidth="1"/>
    <col min="6431" max="6431" width="14.44140625" style="315" customWidth="1"/>
    <col min="6432" max="6432" width="46.6640625" style="315" customWidth="1"/>
    <col min="6433" max="6433" width="65.88671875" style="315" customWidth="1"/>
    <col min="6434" max="6435" width="14.44140625" style="315" customWidth="1"/>
    <col min="6436" max="6436" width="18.109375" style="315" customWidth="1"/>
    <col min="6437" max="6437" width="22.88671875" style="315" customWidth="1"/>
    <col min="6438" max="6438" width="44.109375" style="315" customWidth="1"/>
    <col min="6439" max="6439" width="58.109375" style="315" customWidth="1"/>
    <col min="6440" max="6657" width="11.44140625" style="315"/>
    <col min="6658" max="6658" width="0" style="315" hidden="1" customWidth="1"/>
    <col min="6659" max="6659" width="7.44140625" style="315" customWidth="1"/>
    <col min="6660" max="6660" width="1.88671875" style="315" customWidth="1"/>
    <col min="6661" max="6661" width="1.5546875" style="315" customWidth="1"/>
    <col min="6662" max="6675" width="0" style="315" hidden="1" customWidth="1"/>
    <col min="6676" max="6676" width="42" style="315" customWidth="1"/>
    <col min="6677" max="6678" width="14.44140625" style="315" customWidth="1"/>
    <col min="6679" max="6679" width="15.6640625" style="315" customWidth="1"/>
    <col min="6680" max="6684" width="13.6640625" style="315" customWidth="1"/>
    <col min="6685" max="6685" width="12.5546875" style="315" bestFit="1" customWidth="1"/>
    <col min="6686" max="6686" width="13.44140625" style="315" bestFit="1" customWidth="1"/>
    <col min="6687" max="6687" width="14.44140625" style="315" customWidth="1"/>
    <col min="6688" max="6688" width="46.6640625" style="315" customWidth="1"/>
    <col min="6689" max="6689" width="65.88671875" style="315" customWidth="1"/>
    <col min="6690" max="6691" width="14.44140625" style="315" customWidth="1"/>
    <col min="6692" max="6692" width="18.109375" style="315" customWidth="1"/>
    <col min="6693" max="6693" width="22.88671875" style="315" customWidth="1"/>
    <col min="6694" max="6694" width="44.109375" style="315" customWidth="1"/>
    <col min="6695" max="6695" width="58.109375" style="315" customWidth="1"/>
    <col min="6696" max="6913" width="11.44140625" style="315"/>
    <col min="6914" max="6914" width="0" style="315" hidden="1" customWidth="1"/>
    <col min="6915" max="6915" width="7.44140625" style="315" customWidth="1"/>
    <col min="6916" max="6916" width="1.88671875" style="315" customWidth="1"/>
    <col min="6917" max="6917" width="1.5546875" style="315" customWidth="1"/>
    <col min="6918" max="6931" width="0" style="315" hidden="1" customWidth="1"/>
    <col min="6932" max="6932" width="42" style="315" customWidth="1"/>
    <col min="6933" max="6934" width="14.44140625" style="315" customWidth="1"/>
    <col min="6935" max="6935" width="15.6640625" style="315" customWidth="1"/>
    <col min="6936" max="6940" width="13.6640625" style="315" customWidth="1"/>
    <col min="6941" max="6941" width="12.5546875" style="315" bestFit="1" customWidth="1"/>
    <col min="6942" max="6942" width="13.44140625" style="315" bestFit="1" customWidth="1"/>
    <col min="6943" max="6943" width="14.44140625" style="315" customWidth="1"/>
    <col min="6944" max="6944" width="46.6640625" style="315" customWidth="1"/>
    <col min="6945" max="6945" width="65.88671875" style="315" customWidth="1"/>
    <col min="6946" max="6947" width="14.44140625" style="315" customWidth="1"/>
    <col min="6948" max="6948" width="18.109375" style="315" customWidth="1"/>
    <col min="6949" max="6949" width="22.88671875" style="315" customWidth="1"/>
    <col min="6950" max="6950" width="44.109375" style="315" customWidth="1"/>
    <col min="6951" max="6951" width="58.109375" style="315" customWidth="1"/>
    <col min="6952" max="7169" width="11.44140625" style="315"/>
    <col min="7170" max="7170" width="0" style="315" hidden="1" customWidth="1"/>
    <col min="7171" max="7171" width="7.44140625" style="315" customWidth="1"/>
    <col min="7172" max="7172" width="1.88671875" style="315" customWidth="1"/>
    <col min="7173" max="7173" width="1.5546875" style="315" customWidth="1"/>
    <col min="7174" max="7187" width="0" style="315" hidden="1" customWidth="1"/>
    <col min="7188" max="7188" width="42" style="315" customWidth="1"/>
    <col min="7189" max="7190" width="14.44140625" style="315" customWidth="1"/>
    <col min="7191" max="7191" width="15.6640625" style="315" customWidth="1"/>
    <col min="7192" max="7196" width="13.6640625" style="315" customWidth="1"/>
    <col min="7197" max="7197" width="12.5546875" style="315" bestFit="1" customWidth="1"/>
    <col min="7198" max="7198" width="13.44140625" style="315" bestFit="1" customWidth="1"/>
    <col min="7199" max="7199" width="14.44140625" style="315" customWidth="1"/>
    <col min="7200" max="7200" width="46.6640625" style="315" customWidth="1"/>
    <col min="7201" max="7201" width="65.88671875" style="315" customWidth="1"/>
    <col min="7202" max="7203" width="14.44140625" style="315" customWidth="1"/>
    <col min="7204" max="7204" width="18.109375" style="315" customWidth="1"/>
    <col min="7205" max="7205" width="22.88671875" style="315" customWidth="1"/>
    <col min="7206" max="7206" width="44.109375" style="315" customWidth="1"/>
    <col min="7207" max="7207" width="58.109375" style="315" customWidth="1"/>
    <col min="7208" max="7425" width="11.44140625" style="315"/>
    <col min="7426" max="7426" width="0" style="315" hidden="1" customWidth="1"/>
    <col min="7427" max="7427" width="7.44140625" style="315" customWidth="1"/>
    <col min="7428" max="7428" width="1.88671875" style="315" customWidth="1"/>
    <col min="7429" max="7429" width="1.5546875" style="315" customWidth="1"/>
    <col min="7430" max="7443" width="0" style="315" hidden="1" customWidth="1"/>
    <col min="7444" max="7444" width="42" style="315" customWidth="1"/>
    <col min="7445" max="7446" width="14.44140625" style="315" customWidth="1"/>
    <col min="7447" max="7447" width="15.6640625" style="315" customWidth="1"/>
    <col min="7448" max="7452" width="13.6640625" style="315" customWidth="1"/>
    <col min="7453" max="7453" width="12.5546875" style="315" bestFit="1" customWidth="1"/>
    <col min="7454" max="7454" width="13.44140625" style="315" bestFit="1" customWidth="1"/>
    <col min="7455" max="7455" width="14.44140625" style="315" customWidth="1"/>
    <col min="7456" max="7456" width="46.6640625" style="315" customWidth="1"/>
    <col min="7457" max="7457" width="65.88671875" style="315" customWidth="1"/>
    <col min="7458" max="7459" width="14.44140625" style="315" customWidth="1"/>
    <col min="7460" max="7460" width="18.109375" style="315" customWidth="1"/>
    <col min="7461" max="7461" width="22.88671875" style="315" customWidth="1"/>
    <col min="7462" max="7462" width="44.109375" style="315" customWidth="1"/>
    <col min="7463" max="7463" width="58.109375" style="315" customWidth="1"/>
    <col min="7464" max="7681" width="11.44140625" style="315"/>
    <col min="7682" max="7682" width="0" style="315" hidden="1" customWidth="1"/>
    <col min="7683" max="7683" width="7.44140625" style="315" customWidth="1"/>
    <col min="7684" max="7684" width="1.88671875" style="315" customWidth="1"/>
    <col min="7685" max="7685" width="1.5546875" style="315" customWidth="1"/>
    <col min="7686" max="7699" width="0" style="315" hidden="1" customWidth="1"/>
    <col min="7700" max="7700" width="42" style="315" customWidth="1"/>
    <col min="7701" max="7702" width="14.44140625" style="315" customWidth="1"/>
    <col min="7703" max="7703" width="15.6640625" style="315" customWidth="1"/>
    <col min="7704" max="7708" width="13.6640625" style="315" customWidth="1"/>
    <col min="7709" max="7709" width="12.5546875" style="315" bestFit="1" customWidth="1"/>
    <col min="7710" max="7710" width="13.44140625" style="315" bestFit="1" customWidth="1"/>
    <col min="7711" max="7711" width="14.44140625" style="315" customWidth="1"/>
    <col min="7712" max="7712" width="46.6640625" style="315" customWidth="1"/>
    <col min="7713" max="7713" width="65.88671875" style="315" customWidth="1"/>
    <col min="7714" max="7715" width="14.44140625" style="315" customWidth="1"/>
    <col min="7716" max="7716" width="18.109375" style="315" customWidth="1"/>
    <col min="7717" max="7717" width="22.88671875" style="315" customWidth="1"/>
    <col min="7718" max="7718" width="44.109375" style="315" customWidth="1"/>
    <col min="7719" max="7719" width="58.109375" style="315" customWidth="1"/>
    <col min="7720" max="7937" width="11.44140625" style="315"/>
    <col min="7938" max="7938" width="0" style="315" hidden="1" customWidth="1"/>
    <col min="7939" max="7939" width="7.44140625" style="315" customWidth="1"/>
    <col min="7940" max="7940" width="1.88671875" style="315" customWidth="1"/>
    <col min="7941" max="7941" width="1.5546875" style="315" customWidth="1"/>
    <col min="7942" max="7955" width="0" style="315" hidden="1" customWidth="1"/>
    <col min="7956" max="7956" width="42" style="315" customWidth="1"/>
    <col min="7957" max="7958" width="14.44140625" style="315" customWidth="1"/>
    <col min="7959" max="7959" width="15.6640625" style="315" customWidth="1"/>
    <col min="7960" max="7964" width="13.6640625" style="315" customWidth="1"/>
    <col min="7965" max="7965" width="12.5546875" style="315" bestFit="1" customWidth="1"/>
    <col min="7966" max="7966" width="13.44140625" style="315" bestFit="1" customWidth="1"/>
    <col min="7967" max="7967" width="14.44140625" style="315" customWidth="1"/>
    <col min="7968" max="7968" width="46.6640625" style="315" customWidth="1"/>
    <col min="7969" max="7969" width="65.88671875" style="315" customWidth="1"/>
    <col min="7970" max="7971" width="14.44140625" style="315" customWidth="1"/>
    <col min="7972" max="7972" width="18.109375" style="315" customWidth="1"/>
    <col min="7973" max="7973" width="22.88671875" style="315" customWidth="1"/>
    <col min="7974" max="7974" width="44.109375" style="315" customWidth="1"/>
    <col min="7975" max="7975" width="58.109375" style="315" customWidth="1"/>
    <col min="7976" max="8193" width="11.44140625" style="315"/>
    <col min="8194" max="8194" width="0" style="315" hidden="1" customWidth="1"/>
    <col min="8195" max="8195" width="7.44140625" style="315" customWidth="1"/>
    <col min="8196" max="8196" width="1.88671875" style="315" customWidth="1"/>
    <col min="8197" max="8197" width="1.5546875" style="315" customWidth="1"/>
    <col min="8198" max="8211" width="0" style="315" hidden="1" customWidth="1"/>
    <col min="8212" max="8212" width="42" style="315" customWidth="1"/>
    <col min="8213" max="8214" width="14.44140625" style="315" customWidth="1"/>
    <col min="8215" max="8215" width="15.6640625" style="315" customWidth="1"/>
    <col min="8216" max="8220" width="13.6640625" style="315" customWidth="1"/>
    <col min="8221" max="8221" width="12.5546875" style="315" bestFit="1" customWidth="1"/>
    <col min="8222" max="8222" width="13.44140625" style="315" bestFit="1" customWidth="1"/>
    <col min="8223" max="8223" width="14.44140625" style="315" customWidth="1"/>
    <col min="8224" max="8224" width="46.6640625" style="315" customWidth="1"/>
    <col min="8225" max="8225" width="65.88671875" style="315" customWidth="1"/>
    <col min="8226" max="8227" width="14.44140625" style="315" customWidth="1"/>
    <col min="8228" max="8228" width="18.109375" style="315" customWidth="1"/>
    <col min="8229" max="8229" width="22.88671875" style="315" customWidth="1"/>
    <col min="8230" max="8230" width="44.109375" style="315" customWidth="1"/>
    <col min="8231" max="8231" width="58.109375" style="315" customWidth="1"/>
    <col min="8232" max="8449" width="11.44140625" style="315"/>
    <col min="8450" max="8450" width="0" style="315" hidden="1" customWidth="1"/>
    <col min="8451" max="8451" width="7.44140625" style="315" customWidth="1"/>
    <col min="8452" max="8452" width="1.88671875" style="315" customWidth="1"/>
    <col min="8453" max="8453" width="1.5546875" style="315" customWidth="1"/>
    <col min="8454" max="8467" width="0" style="315" hidden="1" customWidth="1"/>
    <col min="8468" max="8468" width="42" style="315" customWidth="1"/>
    <col min="8469" max="8470" width="14.44140625" style="315" customWidth="1"/>
    <col min="8471" max="8471" width="15.6640625" style="315" customWidth="1"/>
    <col min="8472" max="8476" width="13.6640625" style="315" customWidth="1"/>
    <col min="8477" max="8477" width="12.5546875" style="315" bestFit="1" customWidth="1"/>
    <col min="8478" max="8478" width="13.44140625" style="315" bestFit="1" customWidth="1"/>
    <col min="8479" max="8479" width="14.44140625" style="315" customWidth="1"/>
    <col min="8480" max="8480" width="46.6640625" style="315" customWidth="1"/>
    <col min="8481" max="8481" width="65.88671875" style="315" customWidth="1"/>
    <col min="8482" max="8483" width="14.44140625" style="315" customWidth="1"/>
    <col min="8484" max="8484" width="18.109375" style="315" customWidth="1"/>
    <col min="8485" max="8485" width="22.88671875" style="315" customWidth="1"/>
    <col min="8486" max="8486" width="44.109375" style="315" customWidth="1"/>
    <col min="8487" max="8487" width="58.109375" style="315" customWidth="1"/>
    <col min="8488" max="8705" width="11.44140625" style="315"/>
    <col min="8706" max="8706" width="0" style="315" hidden="1" customWidth="1"/>
    <col min="8707" max="8707" width="7.44140625" style="315" customWidth="1"/>
    <col min="8708" max="8708" width="1.88671875" style="315" customWidth="1"/>
    <col min="8709" max="8709" width="1.5546875" style="315" customWidth="1"/>
    <col min="8710" max="8723" width="0" style="315" hidden="1" customWidth="1"/>
    <col min="8724" max="8724" width="42" style="315" customWidth="1"/>
    <col min="8725" max="8726" width="14.44140625" style="315" customWidth="1"/>
    <col min="8727" max="8727" width="15.6640625" style="315" customWidth="1"/>
    <col min="8728" max="8732" width="13.6640625" style="315" customWidth="1"/>
    <col min="8733" max="8733" width="12.5546875" style="315" bestFit="1" customWidth="1"/>
    <col min="8734" max="8734" width="13.44140625" style="315" bestFit="1" customWidth="1"/>
    <col min="8735" max="8735" width="14.44140625" style="315" customWidth="1"/>
    <col min="8736" max="8736" width="46.6640625" style="315" customWidth="1"/>
    <col min="8737" max="8737" width="65.88671875" style="315" customWidth="1"/>
    <col min="8738" max="8739" width="14.44140625" style="315" customWidth="1"/>
    <col min="8740" max="8740" width="18.109375" style="315" customWidth="1"/>
    <col min="8741" max="8741" width="22.88671875" style="315" customWidth="1"/>
    <col min="8742" max="8742" width="44.109375" style="315" customWidth="1"/>
    <col min="8743" max="8743" width="58.109375" style="315" customWidth="1"/>
    <col min="8744" max="8961" width="11.44140625" style="315"/>
    <col min="8962" max="8962" width="0" style="315" hidden="1" customWidth="1"/>
    <col min="8963" max="8963" width="7.44140625" style="315" customWidth="1"/>
    <col min="8964" max="8964" width="1.88671875" style="315" customWidth="1"/>
    <col min="8965" max="8965" width="1.5546875" style="315" customWidth="1"/>
    <col min="8966" max="8979" width="0" style="315" hidden="1" customWidth="1"/>
    <col min="8980" max="8980" width="42" style="315" customWidth="1"/>
    <col min="8981" max="8982" width="14.44140625" style="315" customWidth="1"/>
    <col min="8983" max="8983" width="15.6640625" style="315" customWidth="1"/>
    <col min="8984" max="8988" width="13.6640625" style="315" customWidth="1"/>
    <col min="8989" max="8989" width="12.5546875" style="315" bestFit="1" customWidth="1"/>
    <col min="8990" max="8990" width="13.44140625" style="315" bestFit="1" customWidth="1"/>
    <col min="8991" max="8991" width="14.44140625" style="315" customWidth="1"/>
    <col min="8992" max="8992" width="46.6640625" style="315" customWidth="1"/>
    <col min="8993" max="8993" width="65.88671875" style="315" customWidth="1"/>
    <col min="8994" max="8995" width="14.44140625" style="315" customWidth="1"/>
    <col min="8996" max="8996" width="18.109375" style="315" customWidth="1"/>
    <col min="8997" max="8997" width="22.88671875" style="315" customWidth="1"/>
    <col min="8998" max="8998" width="44.109375" style="315" customWidth="1"/>
    <col min="8999" max="8999" width="58.109375" style="315" customWidth="1"/>
    <col min="9000" max="9217" width="11.44140625" style="315"/>
    <col min="9218" max="9218" width="0" style="315" hidden="1" customWidth="1"/>
    <col min="9219" max="9219" width="7.44140625" style="315" customWidth="1"/>
    <col min="9220" max="9220" width="1.88671875" style="315" customWidth="1"/>
    <col min="9221" max="9221" width="1.5546875" style="315" customWidth="1"/>
    <col min="9222" max="9235" width="0" style="315" hidden="1" customWidth="1"/>
    <col min="9236" max="9236" width="42" style="315" customWidth="1"/>
    <col min="9237" max="9238" width="14.44140625" style="315" customWidth="1"/>
    <col min="9239" max="9239" width="15.6640625" style="315" customWidth="1"/>
    <col min="9240" max="9244" width="13.6640625" style="315" customWidth="1"/>
    <col min="9245" max="9245" width="12.5546875" style="315" bestFit="1" customWidth="1"/>
    <col min="9246" max="9246" width="13.44140625" style="315" bestFit="1" customWidth="1"/>
    <col min="9247" max="9247" width="14.44140625" style="315" customWidth="1"/>
    <col min="9248" max="9248" width="46.6640625" style="315" customWidth="1"/>
    <col min="9249" max="9249" width="65.88671875" style="315" customWidth="1"/>
    <col min="9250" max="9251" width="14.44140625" style="315" customWidth="1"/>
    <col min="9252" max="9252" width="18.109375" style="315" customWidth="1"/>
    <col min="9253" max="9253" width="22.88671875" style="315" customWidth="1"/>
    <col min="9254" max="9254" width="44.109375" style="315" customWidth="1"/>
    <col min="9255" max="9255" width="58.109375" style="315" customWidth="1"/>
    <col min="9256" max="9473" width="11.44140625" style="315"/>
    <col min="9474" max="9474" width="0" style="315" hidden="1" customWidth="1"/>
    <col min="9475" max="9475" width="7.44140625" style="315" customWidth="1"/>
    <col min="9476" max="9476" width="1.88671875" style="315" customWidth="1"/>
    <col min="9477" max="9477" width="1.5546875" style="315" customWidth="1"/>
    <col min="9478" max="9491" width="0" style="315" hidden="1" customWidth="1"/>
    <col min="9492" max="9492" width="42" style="315" customWidth="1"/>
    <col min="9493" max="9494" width="14.44140625" style="315" customWidth="1"/>
    <col min="9495" max="9495" width="15.6640625" style="315" customWidth="1"/>
    <col min="9496" max="9500" width="13.6640625" style="315" customWidth="1"/>
    <col min="9501" max="9501" width="12.5546875" style="315" bestFit="1" customWidth="1"/>
    <col min="9502" max="9502" width="13.44140625" style="315" bestFit="1" customWidth="1"/>
    <col min="9503" max="9503" width="14.44140625" style="315" customWidth="1"/>
    <col min="9504" max="9504" width="46.6640625" style="315" customWidth="1"/>
    <col min="9505" max="9505" width="65.88671875" style="315" customWidth="1"/>
    <col min="9506" max="9507" width="14.44140625" style="315" customWidth="1"/>
    <col min="9508" max="9508" width="18.109375" style="315" customWidth="1"/>
    <col min="9509" max="9509" width="22.88671875" style="315" customWidth="1"/>
    <col min="9510" max="9510" width="44.109375" style="315" customWidth="1"/>
    <col min="9511" max="9511" width="58.109375" style="315" customWidth="1"/>
    <col min="9512" max="9729" width="11.44140625" style="315"/>
    <col min="9730" max="9730" width="0" style="315" hidden="1" customWidth="1"/>
    <col min="9731" max="9731" width="7.44140625" style="315" customWidth="1"/>
    <col min="9732" max="9732" width="1.88671875" style="315" customWidth="1"/>
    <col min="9733" max="9733" width="1.5546875" style="315" customWidth="1"/>
    <col min="9734" max="9747" width="0" style="315" hidden="1" customWidth="1"/>
    <col min="9748" max="9748" width="42" style="315" customWidth="1"/>
    <col min="9749" max="9750" width="14.44140625" style="315" customWidth="1"/>
    <col min="9751" max="9751" width="15.6640625" style="315" customWidth="1"/>
    <col min="9752" max="9756" width="13.6640625" style="315" customWidth="1"/>
    <col min="9757" max="9757" width="12.5546875" style="315" bestFit="1" customWidth="1"/>
    <col min="9758" max="9758" width="13.44140625" style="315" bestFit="1" customWidth="1"/>
    <col min="9759" max="9759" width="14.44140625" style="315" customWidth="1"/>
    <col min="9760" max="9760" width="46.6640625" style="315" customWidth="1"/>
    <col min="9761" max="9761" width="65.88671875" style="315" customWidth="1"/>
    <col min="9762" max="9763" width="14.44140625" style="315" customWidth="1"/>
    <col min="9764" max="9764" width="18.109375" style="315" customWidth="1"/>
    <col min="9765" max="9765" width="22.88671875" style="315" customWidth="1"/>
    <col min="9766" max="9766" width="44.109375" style="315" customWidth="1"/>
    <col min="9767" max="9767" width="58.109375" style="315" customWidth="1"/>
    <col min="9768" max="9985" width="11.44140625" style="315"/>
    <col min="9986" max="9986" width="0" style="315" hidden="1" customWidth="1"/>
    <col min="9987" max="9987" width="7.44140625" style="315" customWidth="1"/>
    <col min="9988" max="9988" width="1.88671875" style="315" customWidth="1"/>
    <col min="9989" max="9989" width="1.5546875" style="315" customWidth="1"/>
    <col min="9990" max="10003" width="0" style="315" hidden="1" customWidth="1"/>
    <col min="10004" max="10004" width="42" style="315" customWidth="1"/>
    <col min="10005" max="10006" width="14.44140625" style="315" customWidth="1"/>
    <col min="10007" max="10007" width="15.6640625" style="315" customWidth="1"/>
    <col min="10008" max="10012" width="13.6640625" style="315" customWidth="1"/>
    <col min="10013" max="10013" width="12.5546875" style="315" bestFit="1" customWidth="1"/>
    <col min="10014" max="10014" width="13.44140625" style="315" bestFit="1" customWidth="1"/>
    <col min="10015" max="10015" width="14.44140625" style="315" customWidth="1"/>
    <col min="10016" max="10016" width="46.6640625" style="315" customWidth="1"/>
    <col min="10017" max="10017" width="65.88671875" style="315" customWidth="1"/>
    <col min="10018" max="10019" width="14.44140625" style="315" customWidth="1"/>
    <col min="10020" max="10020" width="18.109375" style="315" customWidth="1"/>
    <col min="10021" max="10021" width="22.88671875" style="315" customWidth="1"/>
    <col min="10022" max="10022" width="44.109375" style="315" customWidth="1"/>
    <col min="10023" max="10023" width="58.109375" style="315" customWidth="1"/>
    <col min="10024" max="10241" width="11.44140625" style="315"/>
    <col min="10242" max="10242" width="0" style="315" hidden="1" customWidth="1"/>
    <col min="10243" max="10243" width="7.44140625" style="315" customWidth="1"/>
    <col min="10244" max="10244" width="1.88671875" style="315" customWidth="1"/>
    <col min="10245" max="10245" width="1.5546875" style="315" customWidth="1"/>
    <col min="10246" max="10259" width="0" style="315" hidden="1" customWidth="1"/>
    <col min="10260" max="10260" width="42" style="315" customWidth="1"/>
    <col min="10261" max="10262" width="14.44140625" style="315" customWidth="1"/>
    <col min="10263" max="10263" width="15.6640625" style="315" customWidth="1"/>
    <col min="10264" max="10268" width="13.6640625" style="315" customWidth="1"/>
    <col min="10269" max="10269" width="12.5546875" style="315" bestFit="1" customWidth="1"/>
    <col min="10270" max="10270" width="13.44140625" style="315" bestFit="1" customWidth="1"/>
    <col min="10271" max="10271" width="14.44140625" style="315" customWidth="1"/>
    <col min="10272" max="10272" width="46.6640625" style="315" customWidth="1"/>
    <col min="10273" max="10273" width="65.88671875" style="315" customWidth="1"/>
    <col min="10274" max="10275" width="14.44140625" style="315" customWidth="1"/>
    <col min="10276" max="10276" width="18.109375" style="315" customWidth="1"/>
    <col min="10277" max="10277" width="22.88671875" style="315" customWidth="1"/>
    <col min="10278" max="10278" width="44.109375" style="315" customWidth="1"/>
    <col min="10279" max="10279" width="58.109375" style="315" customWidth="1"/>
    <col min="10280" max="10497" width="11.44140625" style="315"/>
    <col min="10498" max="10498" width="0" style="315" hidden="1" customWidth="1"/>
    <col min="10499" max="10499" width="7.44140625" style="315" customWidth="1"/>
    <col min="10500" max="10500" width="1.88671875" style="315" customWidth="1"/>
    <col min="10501" max="10501" width="1.5546875" style="315" customWidth="1"/>
    <col min="10502" max="10515" width="0" style="315" hidden="1" customWidth="1"/>
    <col min="10516" max="10516" width="42" style="315" customWidth="1"/>
    <col min="10517" max="10518" width="14.44140625" style="315" customWidth="1"/>
    <col min="10519" max="10519" width="15.6640625" style="315" customWidth="1"/>
    <col min="10520" max="10524" width="13.6640625" style="315" customWidth="1"/>
    <col min="10525" max="10525" width="12.5546875" style="315" bestFit="1" customWidth="1"/>
    <col min="10526" max="10526" width="13.44140625" style="315" bestFit="1" customWidth="1"/>
    <col min="10527" max="10527" width="14.44140625" style="315" customWidth="1"/>
    <col min="10528" max="10528" width="46.6640625" style="315" customWidth="1"/>
    <col min="10529" max="10529" width="65.88671875" style="315" customWidth="1"/>
    <col min="10530" max="10531" width="14.44140625" style="315" customWidth="1"/>
    <col min="10532" max="10532" width="18.109375" style="315" customWidth="1"/>
    <col min="10533" max="10533" width="22.88671875" style="315" customWidth="1"/>
    <col min="10534" max="10534" width="44.109375" style="315" customWidth="1"/>
    <col min="10535" max="10535" width="58.109375" style="315" customWidth="1"/>
    <col min="10536" max="10753" width="11.44140625" style="315"/>
    <col min="10754" max="10754" width="0" style="315" hidden="1" customWidth="1"/>
    <col min="10755" max="10755" width="7.44140625" style="315" customWidth="1"/>
    <col min="10756" max="10756" width="1.88671875" style="315" customWidth="1"/>
    <col min="10757" max="10757" width="1.5546875" style="315" customWidth="1"/>
    <col min="10758" max="10771" width="0" style="315" hidden="1" customWidth="1"/>
    <col min="10772" max="10772" width="42" style="315" customWidth="1"/>
    <col min="10773" max="10774" width="14.44140625" style="315" customWidth="1"/>
    <col min="10775" max="10775" width="15.6640625" style="315" customWidth="1"/>
    <col min="10776" max="10780" width="13.6640625" style="315" customWidth="1"/>
    <col min="10781" max="10781" width="12.5546875" style="315" bestFit="1" customWidth="1"/>
    <col min="10782" max="10782" width="13.44140625" style="315" bestFit="1" customWidth="1"/>
    <col min="10783" max="10783" width="14.44140625" style="315" customWidth="1"/>
    <col min="10784" max="10784" width="46.6640625" style="315" customWidth="1"/>
    <col min="10785" max="10785" width="65.88671875" style="315" customWidth="1"/>
    <col min="10786" max="10787" width="14.44140625" style="315" customWidth="1"/>
    <col min="10788" max="10788" width="18.109375" style="315" customWidth="1"/>
    <col min="10789" max="10789" width="22.88671875" style="315" customWidth="1"/>
    <col min="10790" max="10790" width="44.109375" style="315" customWidth="1"/>
    <col min="10791" max="10791" width="58.109375" style="315" customWidth="1"/>
    <col min="10792" max="11009" width="11.44140625" style="315"/>
    <col min="11010" max="11010" width="0" style="315" hidden="1" customWidth="1"/>
    <col min="11011" max="11011" width="7.44140625" style="315" customWidth="1"/>
    <col min="11012" max="11012" width="1.88671875" style="315" customWidth="1"/>
    <col min="11013" max="11013" width="1.5546875" style="315" customWidth="1"/>
    <col min="11014" max="11027" width="0" style="315" hidden="1" customWidth="1"/>
    <col min="11028" max="11028" width="42" style="315" customWidth="1"/>
    <col min="11029" max="11030" width="14.44140625" style="315" customWidth="1"/>
    <col min="11031" max="11031" width="15.6640625" style="315" customWidth="1"/>
    <col min="11032" max="11036" width="13.6640625" style="315" customWidth="1"/>
    <col min="11037" max="11037" width="12.5546875" style="315" bestFit="1" customWidth="1"/>
    <col min="11038" max="11038" width="13.44140625" style="315" bestFit="1" customWidth="1"/>
    <col min="11039" max="11039" width="14.44140625" style="315" customWidth="1"/>
    <col min="11040" max="11040" width="46.6640625" style="315" customWidth="1"/>
    <col min="11041" max="11041" width="65.88671875" style="315" customWidth="1"/>
    <col min="11042" max="11043" width="14.44140625" style="315" customWidth="1"/>
    <col min="11044" max="11044" width="18.109375" style="315" customWidth="1"/>
    <col min="11045" max="11045" width="22.88671875" style="315" customWidth="1"/>
    <col min="11046" max="11046" width="44.109375" style="315" customWidth="1"/>
    <col min="11047" max="11047" width="58.109375" style="315" customWidth="1"/>
    <col min="11048" max="11265" width="11.44140625" style="315"/>
    <col min="11266" max="11266" width="0" style="315" hidden="1" customWidth="1"/>
    <col min="11267" max="11267" width="7.44140625" style="315" customWidth="1"/>
    <col min="11268" max="11268" width="1.88671875" style="315" customWidth="1"/>
    <col min="11269" max="11269" width="1.5546875" style="315" customWidth="1"/>
    <col min="11270" max="11283" width="0" style="315" hidden="1" customWidth="1"/>
    <col min="11284" max="11284" width="42" style="315" customWidth="1"/>
    <col min="11285" max="11286" width="14.44140625" style="315" customWidth="1"/>
    <col min="11287" max="11287" width="15.6640625" style="315" customWidth="1"/>
    <col min="11288" max="11292" width="13.6640625" style="315" customWidth="1"/>
    <col min="11293" max="11293" width="12.5546875" style="315" bestFit="1" customWidth="1"/>
    <col min="11294" max="11294" width="13.44140625" style="315" bestFit="1" customWidth="1"/>
    <col min="11295" max="11295" width="14.44140625" style="315" customWidth="1"/>
    <col min="11296" max="11296" width="46.6640625" style="315" customWidth="1"/>
    <col min="11297" max="11297" width="65.88671875" style="315" customWidth="1"/>
    <col min="11298" max="11299" width="14.44140625" style="315" customWidth="1"/>
    <col min="11300" max="11300" width="18.109375" style="315" customWidth="1"/>
    <col min="11301" max="11301" width="22.88671875" style="315" customWidth="1"/>
    <col min="11302" max="11302" width="44.109375" style="315" customWidth="1"/>
    <col min="11303" max="11303" width="58.109375" style="315" customWidth="1"/>
    <col min="11304" max="11521" width="11.44140625" style="315"/>
    <col min="11522" max="11522" width="0" style="315" hidden="1" customWidth="1"/>
    <col min="11523" max="11523" width="7.44140625" style="315" customWidth="1"/>
    <col min="11524" max="11524" width="1.88671875" style="315" customWidth="1"/>
    <col min="11525" max="11525" width="1.5546875" style="315" customWidth="1"/>
    <col min="11526" max="11539" width="0" style="315" hidden="1" customWidth="1"/>
    <col min="11540" max="11540" width="42" style="315" customWidth="1"/>
    <col min="11541" max="11542" width="14.44140625" style="315" customWidth="1"/>
    <col min="11543" max="11543" width="15.6640625" style="315" customWidth="1"/>
    <col min="11544" max="11548" width="13.6640625" style="315" customWidth="1"/>
    <col min="11549" max="11549" width="12.5546875" style="315" bestFit="1" customWidth="1"/>
    <col min="11550" max="11550" width="13.44140625" style="315" bestFit="1" customWidth="1"/>
    <col min="11551" max="11551" width="14.44140625" style="315" customWidth="1"/>
    <col min="11552" max="11552" width="46.6640625" style="315" customWidth="1"/>
    <col min="11553" max="11553" width="65.88671875" style="315" customWidth="1"/>
    <col min="11554" max="11555" width="14.44140625" style="315" customWidth="1"/>
    <col min="11556" max="11556" width="18.109375" style="315" customWidth="1"/>
    <col min="11557" max="11557" width="22.88671875" style="315" customWidth="1"/>
    <col min="11558" max="11558" width="44.109375" style="315" customWidth="1"/>
    <col min="11559" max="11559" width="58.109375" style="315" customWidth="1"/>
    <col min="11560" max="11777" width="11.44140625" style="315"/>
    <col min="11778" max="11778" width="0" style="315" hidden="1" customWidth="1"/>
    <col min="11779" max="11779" width="7.44140625" style="315" customWidth="1"/>
    <col min="11780" max="11780" width="1.88671875" style="315" customWidth="1"/>
    <col min="11781" max="11781" width="1.5546875" style="315" customWidth="1"/>
    <col min="11782" max="11795" width="0" style="315" hidden="1" customWidth="1"/>
    <col min="11796" max="11796" width="42" style="315" customWidth="1"/>
    <col min="11797" max="11798" width="14.44140625" style="315" customWidth="1"/>
    <col min="11799" max="11799" width="15.6640625" style="315" customWidth="1"/>
    <col min="11800" max="11804" width="13.6640625" style="315" customWidth="1"/>
    <col min="11805" max="11805" width="12.5546875" style="315" bestFit="1" customWidth="1"/>
    <col min="11806" max="11806" width="13.44140625" style="315" bestFit="1" customWidth="1"/>
    <col min="11807" max="11807" width="14.44140625" style="315" customWidth="1"/>
    <col min="11808" max="11808" width="46.6640625" style="315" customWidth="1"/>
    <col min="11809" max="11809" width="65.88671875" style="315" customWidth="1"/>
    <col min="11810" max="11811" width="14.44140625" style="315" customWidth="1"/>
    <col min="11812" max="11812" width="18.109375" style="315" customWidth="1"/>
    <col min="11813" max="11813" width="22.88671875" style="315" customWidth="1"/>
    <col min="11814" max="11814" width="44.109375" style="315" customWidth="1"/>
    <col min="11815" max="11815" width="58.109375" style="315" customWidth="1"/>
    <col min="11816" max="12033" width="11.44140625" style="315"/>
    <col min="12034" max="12034" width="0" style="315" hidden="1" customWidth="1"/>
    <col min="12035" max="12035" width="7.44140625" style="315" customWidth="1"/>
    <col min="12036" max="12036" width="1.88671875" style="315" customWidth="1"/>
    <col min="12037" max="12037" width="1.5546875" style="315" customWidth="1"/>
    <col min="12038" max="12051" width="0" style="315" hidden="1" customWidth="1"/>
    <col min="12052" max="12052" width="42" style="315" customWidth="1"/>
    <col min="12053" max="12054" width="14.44140625" style="315" customWidth="1"/>
    <col min="12055" max="12055" width="15.6640625" style="315" customWidth="1"/>
    <col min="12056" max="12060" width="13.6640625" style="315" customWidth="1"/>
    <col min="12061" max="12061" width="12.5546875" style="315" bestFit="1" customWidth="1"/>
    <col min="12062" max="12062" width="13.44140625" style="315" bestFit="1" customWidth="1"/>
    <col min="12063" max="12063" width="14.44140625" style="315" customWidth="1"/>
    <col min="12064" max="12064" width="46.6640625" style="315" customWidth="1"/>
    <col min="12065" max="12065" width="65.88671875" style="315" customWidth="1"/>
    <col min="12066" max="12067" width="14.44140625" style="315" customWidth="1"/>
    <col min="12068" max="12068" width="18.109375" style="315" customWidth="1"/>
    <col min="12069" max="12069" width="22.88671875" style="315" customWidth="1"/>
    <col min="12070" max="12070" width="44.109375" style="315" customWidth="1"/>
    <col min="12071" max="12071" width="58.109375" style="315" customWidth="1"/>
    <col min="12072" max="12289" width="11.44140625" style="315"/>
    <col min="12290" max="12290" width="0" style="315" hidden="1" customWidth="1"/>
    <col min="12291" max="12291" width="7.44140625" style="315" customWidth="1"/>
    <col min="12292" max="12292" width="1.88671875" style="315" customWidth="1"/>
    <col min="12293" max="12293" width="1.5546875" style="315" customWidth="1"/>
    <col min="12294" max="12307" width="0" style="315" hidden="1" customWidth="1"/>
    <col min="12308" max="12308" width="42" style="315" customWidth="1"/>
    <col min="12309" max="12310" width="14.44140625" style="315" customWidth="1"/>
    <col min="12311" max="12311" width="15.6640625" style="315" customWidth="1"/>
    <col min="12312" max="12316" width="13.6640625" style="315" customWidth="1"/>
    <col min="12317" max="12317" width="12.5546875" style="315" bestFit="1" customWidth="1"/>
    <col min="12318" max="12318" width="13.44140625" style="315" bestFit="1" customWidth="1"/>
    <col min="12319" max="12319" width="14.44140625" style="315" customWidth="1"/>
    <col min="12320" max="12320" width="46.6640625" style="315" customWidth="1"/>
    <col min="12321" max="12321" width="65.88671875" style="315" customWidth="1"/>
    <col min="12322" max="12323" width="14.44140625" style="315" customWidth="1"/>
    <col min="12324" max="12324" width="18.109375" style="315" customWidth="1"/>
    <col min="12325" max="12325" width="22.88671875" style="315" customWidth="1"/>
    <col min="12326" max="12326" width="44.109375" style="315" customWidth="1"/>
    <col min="12327" max="12327" width="58.109375" style="315" customWidth="1"/>
    <col min="12328" max="12545" width="11.44140625" style="315"/>
    <col min="12546" max="12546" width="0" style="315" hidden="1" customWidth="1"/>
    <col min="12547" max="12547" width="7.44140625" style="315" customWidth="1"/>
    <col min="12548" max="12548" width="1.88671875" style="315" customWidth="1"/>
    <col min="12549" max="12549" width="1.5546875" style="315" customWidth="1"/>
    <col min="12550" max="12563" width="0" style="315" hidden="1" customWidth="1"/>
    <col min="12564" max="12564" width="42" style="315" customWidth="1"/>
    <col min="12565" max="12566" width="14.44140625" style="315" customWidth="1"/>
    <col min="12567" max="12567" width="15.6640625" style="315" customWidth="1"/>
    <col min="12568" max="12572" width="13.6640625" style="315" customWidth="1"/>
    <col min="12573" max="12573" width="12.5546875" style="315" bestFit="1" customWidth="1"/>
    <col min="12574" max="12574" width="13.44140625" style="315" bestFit="1" customWidth="1"/>
    <col min="12575" max="12575" width="14.44140625" style="315" customWidth="1"/>
    <col min="12576" max="12576" width="46.6640625" style="315" customWidth="1"/>
    <col min="12577" max="12577" width="65.88671875" style="315" customWidth="1"/>
    <col min="12578" max="12579" width="14.44140625" style="315" customWidth="1"/>
    <col min="12580" max="12580" width="18.109375" style="315" customWidth="1"/>
    <col min="12581" max="12581" width="22.88671875" style="315" customWidth="1"/>
    <col min="12582" max="12582" width="44.109375" style="315" customWidth="1"/>
    <col min="12583" max="12583" width="58.109375" style="315" customWidth="1"/>
    <col min="12584" max="12801" width="11.44140625" style="315"/>
    <col min="12802" max="12802" width="0" style="315" hidden="1" customWidth="1"/>
    <col min="12803" max="12803" width="7.44140625" style="315" customWidth="1"/>
    <col min="12804" max="12804" width="1.88671875" style="315" customWidth="1"/>
    <col min="12805" max="12805" width="1.5546875" style="315" customWidth="1"/>
    <col min="12806" max="12819" width="0" style="315" hidden="1" customWidth="1"/>
    <col min="12820" max="12820" width="42" style="315" customWidth="1"/>
    <col min="12821" max="12822" width="14.44140625" style="315" customWidth="1"/>
    <col min="12823" max="12823" width="15.6640625" style="315" customWidth="1"/>
    <col min="12824" max="12828" width="13.6640625" style="315" customWidth="1"/>
    <col min="12829" max="12829" width="12.5546875" style="315" bestFit="1" customWidth="1"/>
    <col min="12830" max="12830" width="13.44140625" style="315" bestFit="1" customWidth="1"/>
    <col min="12831" max="12831" width="14.44140625" style="315" customWidth="1"/>
    <col min="12832" max="12832" width="46.6640625" style="315" customWidth="1"/>
    <col min="12833" max="12833" width="65.88671875" style="315" customWidth="1"/>
    <col min="12834" max="12835" width="14.44140625" style="315" customWidth="1"/>
    <col min="12836" max="12836" width="18.109375" style="315" customWidth="1"/>
    <col min="12837" max="12837" width="22.88671875" style="315" customWidth="1"/>
    <col min="12838" max="12838" width="44.109375" style="315" customWidth="1"/>
    <col min="12839" max="12839" width="58.109375" style="315" customWidth="1"/>
    <col min="12840" max="13057" width="11.44140625" style="315"/>
    <col min="13058" max="13058" width="0" style="315" hidden="1" customWidth="1"/>
    <col min="13059" max="13059" width="7.44140625" style="315" customWidth="1"/>
    <col min="13060" max="13060" width="1.88671875" style="315" customWidth="1"/>
    <col min="13061" max="13061" width="1.5546875" style="315" customWidth="1"/>
    <col min="13062" max="13075" width="0" style="315" hidden="1" customWidth="1"/>
    <col min="13076" max="13076" width="42" style="315" customWidth="1"/>
    <col min="13077" max="13078" width="14.44140625" style="315" customWidth="1"/>
    <col min="13079" max="13079" width="15.6640625" style="315" customWidth="1"/>
    <col min="13080" max="13084" width="13.6640625" style="315" customWidth="1"/>
    <col min="13085" max="13085" width="12.5546875" style="315" bestFit="1" customWidth="1"/>
    <col min="13086" max="13086" width="13.44140625" style="315" bestFit="1" customWidth="1"/>
    <col min="13087" max="13087" width="14.44140625" style="315" customWidth="1"/>
    <col min="13088" max="13088" width="46.6640625" style="315" customWidth="1"/>
    <col min="13089" max="13089" width="65.88671875" style="315" customWidth="1"/>
    <col min="13090" max="13091" width="14.44140625" style="315" customWidth="1"/>
    <col min="13092" max="13092" width="18.109375" style="315" customWidth="1"/>
    <col min="13093" max="13093" width="22.88671875" style="315" customWidth="1"/>
    <col min="13094" max="13094" width="44.109375" style="315" customWidth="1"/>
    <col min="13095" max="13095" width="58.109375" style="315" customWidth="1"/>
    <col min="13096" max="13313" width="11.44140625" style="315"/>
    <col min="13314" max="13314" width="0" style="315" hidden="1" customWidth="1"/>
    <col min="13315" max="13315" width="7.44140625" style="315" customWidth="1"/>
    <col min="13316" max="13316" width="1.88671875" style="315" customWidth="1"/>
    <col min="13317" max="13317" width="1.5546875" style="315" customWidth="1"/>
    <col min="13318" max="13331" width="0" style="315" hidden="1" customWidth="1"/>
    <col min="13332" max="13332" width="42" style="315" customWidth="1"/>
    <col min="13333" max="13334" width="14.44140625" style="315" customWidth="1"/>
    <col min="13335" max="13335" width="15.6640625" style="315" customWidth="1"/>
    <col min="13336" max="13340" width="13.6640625" style="315" customWidth="1"/>
    <col min="13341" max="13341" width="12.5546875" style="315" bestFit="1" customWidth="1"/>
    <col min="13342" max="13342" width="13.44140625" style="315" bestFit="1" customWidth="1"/>
    <col min="13343" max="13343" width="14.44140625" style="315" customWidth="1"/>
    <col min="13344" max="13344" width="46.6640625" style="315" customWidth="1"/>
    <col min="13345" max="13345" width="65.88671875" style="315" customWidth="1"/>
    <col min="13346" max="13347" width="14.44140625" style="315" customWidth="1"/>
    <col min="13348" max="13348" width="18.109375" style="315" customWidth="1"/>
    <col min="13349" max="13349" width="22.88671875" style="315" customWidth="1"/>
    <col min="13350" max="13350" width="44.109375" style="315" customWidth="1"/>
    <col min="13351" max="13351" width="58.109375" style="315" customWidth="1"/>
    <col min="13352" max="13569" width="11.44140625" style="315"/>
    <col min="13570" max="13570" width="0" style="315" hidden="1" customWidth="1"/>
    <col min="13571" max="13571" width="7.44140625" style="315" customWidth="1"/>
    <col min="13572" max="13572" width="1.88671875" style="315" customWidth="1"/>
    <col min="13573" max="13573" width="1.5546875" style="315" customWidth="1"/>
    <col min="13574" max="13587" width="0" style="315" hidden="1" customWidth="1"/>
    <col min="13588" max="13588" width="42" style="315" customWidth="1"/>
    <col min="13589" max="13590" width="14.44140625" style="315" customWidth="1"/>
    <col min="13591" max="13591" width="15.6640625" style="315" customWidth="1"/>
    <col min="13592" max="13596" width="13.6640625" style="315" customWidth="1"/>
    <col min="13597" max="13597" width="12.5546875" style="315" bestFit="1" customWidth="1"/>
    <col min="13598" max="13598" width="13.44140625" style="315" bestFit="1" customWidth="1"/>
    <col min="13599" max="13599" width="14.44140625" style="315" customWidth="1"/>
    <col min="13600" max="13600" width="46.6640625" style="315" customWidth="1"/>
    <col min="13601" max="13601" width="65.88671875" style="315" customWidth="1"/>
    <col min="13602" max="13603" width="14.44140625" style="315" customWidth="1"/>
    <col min="13604" max="13604" width="18.109375" style="315" customWidth="1"/>
    <col min="13605" max="13605" width="22.88671875" style="315" customWidth="1"/>
    <col min="13606" max="13606" width="44.109375" style="315" customWidth="1"/>
    <col min="13607" max="13607" width="58.109375" style="315" customWidth="1"/>
    <col min="13608" max="13825" width="11.44140625" style="315"/>
    <col min="13826" max="13826" width="0" style="315" hidden="1" customWidth="1"/>
    <col min="13827" max="13827" width="7.44140625" style="315" customWidth="1"/>
    <col min="13828" max="13828" width="1.88671875" style="315" customWidth="1"/>
    <col min="13829" max="13829" width="1.5546875" style="315" customWidth="1"/>
    <col min="13830" max="13843" width="0" style="315" hidden="1" customWidth="1"/>
    <col min="13844" max="13844" width="42" style="315" customWidth="1"/>
    <col min="13845" max="13846" width="14.44140625" style="315" customWidth="1"/>
    <col min="13847" max="13847" width="15.6640625" style="315" customWidth="1"/>
    <col min="13848" max="13852" width="13.6640625" style="315" customWidth="1"/>
    <col min="13853" max="13853" width="12.5546875" style="315" bestFit="1" customWidth="1"/>
    <col min="13854" max="13854" width="13.44140625" style="315" bestFit="1" customWidth="1"/>
    <col min="13855" max="13855" width="14.44140625" style="315" customWidth="1"/>
    <col min="13856" max="13856" width="46.6640625" style="315" customWidth="1"/>
    <col min="13857" max="13857" width="65.88671875" style="315" customWidth="1"/>
    <col min="13858" max="13859" width="14.44140625" style="315" customWidth="1"/>
    <col min="13860" max="13860" width="18.109375" style="315" customWidth="1"/>
    <col min="13861" max="13861" width="22.88671875" style="315" customWidth="1"/>
    <col min="13862" max="13862" width="44.109375" style="315" customWidth="1"/>
    <col min="13863" max="13863" width="58.109375" style="315" customWidth="1"/>
    <col min="13864" max="14081" width="11.44140625" style="315"/>
    <col min="14082" max="14082" width="0" style="315" hidden="1" customWidth="1"/>
    <col min="14083" max="14083" width="7.44140625" style="315" customWidth="1"/>
    <col min="14084" max="14084" width="1.88671875" style="315" customWidth="1"/>
    <col min="14085" max="14085" width="1.5546875" style="315" customWidth="1"/>
    <col min="14086" max="14099" width="0" style="315" hidden="1" customWidth="1"/>
    <col min="14100" max="14100" width="42" style="315" customWidth="1"/>
    <col min="14101" max="14102" width="14.44140625" style="315" customWidth="1"/>
    <col min="14103" max="14103" width="15.6640625" style="315" customWidth="1"/>
    <col min="14104" max="14108" width="13.6640625" style="315" customWidth="1"/>
    <col min="14109" max="14109" width="12.5546875" style="315" bestFit="1" customWidth="1"/>
    <col min="14110" max="14110" width="13.44140625" style="315" bestFit="1" customWidth="1"/>
    <col min="14111" max="14111" width="14.44140625" style="315" customWidth="1"/>
    <col min="14112" max="14112" width="46.6640625" style="315" customWidth="1"/>
    <col min="14113" max="14113" width="65.88671875" style="315" customWidth="1"/>
    <col min="14114" max="14115" width="14.44140625" style="315" customWidth="1"/>
    <col min="14116" max="14116" width="18.109375" style="315" customWidth="1"/>
    <col min="14117" max="14117" width="22.88671875" style="315" customWidth="1"/>
    <col min="14118" max="14118" width="44.109375" style="315" customWidth="1"/>
    <col min="14119" max="14119" width="58.109375" style="315" customWidth="1"/>
    <col min="14120" max="14337" width="11.44140625" style="315"/>
    <col min="14338" max="14338" width="0" style="315" hidden="1" customWidth="1"/>
    <col min="14339" max="14339" width="7.44140625" style="315" customWidth="1"/>
    <col min="14340" max="14340" width="1.88671875" style="315" customWidth="1"/>
    <col min="14341" max="14341" width="1.5546875" style="315" customWidth="1"/>
    <col min="14342" max="14355" width="0" style="315" hidden="1" customWidth="1"/>
    <col min="14356" max="14356" width="42" style="315" customWidth="1"/>
    <col min="14357" max="14358" width="14.44140625" style="315" customWidth="1"/>
    <col min="14359" max="14359" width="15.6640625" style="315" customWidth="1"/>
    <col min="14360" max="14364" width="13.6640625" style="315" customWidth="1"/>
    <col min="14365" max="14365" width="12.5546875" style="315" bestFit="1" customWidth="1"/>
    <col min="14366" max="14366" width="13.44140625" style="315" bestFit="1" customWidth="1"/>
    <col min="14367" max="14367" width="14.44140625" style="315" customWidth="1"/>
    <col min="14368" max="14368" width="46.6640625" style="315" customWidth="1"/>
    <col min="14369" max="14369" width="65.88671875" style="315" customWidth="1"/>
    <col min="14370" max="14371" width="14.44140625" style="315" customWidth="1"/>
    <col min="14372" max="14372" width="18.109375" style="315" customWidth="1"/>
    <col min="14373" max="14373" width="22.88671875" style="315" customWidth="1"/>
    <col min="14374" max="14374" width="44.109375" style="315" customWidth="1"/>
    <col min="14375" max="14375" width="58.109375" style="315" customWidth="1"/>
    <col min="14376" max="14593" width="11.44140625" style="315"/>
    <col min="14594" max="14594" width="0" style="315" hidden="1" customWidth="1"/>
    <col min="14595" max="14595" width="7.44140625" style="315" customWidth="1"/>
    <col min="14596" max="14596" width="1.88671875" style="315" customWidth="1"/>
    <col min="14597" max="14597" width="1.5546875" style="315" customWidth="1"/>
    <col min="14598" max="14611" width="0" style="315" hidden="1" customWidth="1"/>
    <col min="14612" max="14612" width="42" style="315" customWidth="1"/>
    <col min="14613" max="14614" width="14.44140625" style="315" customWidth="1"/>
    <col min="14615" max="14615" width="15.6640625" style="315" customWidth="1"/>
    <col min="14616" max="14620" width="13.6640625" style="315" customWidth="1"/>
    <col min="14621" max="14621" width="12.5546875" style="315" bestFit="1" customWidth="1"/>
    <col min="14622" max="14622" width="13.44140625" style="315" bestFit="1" customWidth="1"/>
    <col min="14623" max="14623" width="14.44140625" style="315" customWidth="1"/>
    <col min="14624" max="14624" width="46.6640625" style="315" customWidth="1"/>
    <col min="14625" max="14625" width="65.88671875" style="315" customWidth="1"/>
    <col min="14626" max="14627" width="14.44140625" style="315" customWidth="1"/>
    <col min="14628" max="14628" width="18.109375" style="315" customWidth="1"/>
    <col min="14629" max="14629" width="22.88671875" style="315" customWidth="1"/>
    <col min="14630" max="14630" width="44.109375" style="315" customWidth="1"/>
    <col min="14631" max="14631" width="58.109375" style="315" customWidth="1"/>
    <col min="14632" max="14849" width="11.44140625" style="315"/>
    <col min="14850" max="14850" width="0" style="315" hidden="1" customWidth="1"/>
    <col min="14851" max="14851" width="7.44140625" style="315" customWidth="1"/>
    <col min="14852" max="14852" width="1.88671875" style="315" customWidth="1"/>
    <col min="14853" max="14853" width="1.5546875" style="315" customWidth="1"/>
    <col min="14854" max="14867" width="0" style="315" hidden="1" customWidth="1"/>
    <col min="14868" max="14868" width="42" style="315" customWidth="1"/>
    <col min="14869" max="14870" width="14.44140625" style="315" customWidth="1"/>
    <col min="14871" max="14871" width="15.6640625" style="315" customWidth="1"/>
    <col min="14872" max="14876" width="13.6640625" style="315" customWidth="1"/>
    <col min="14877" max="14877" width="12.5546875" style="315" bestFit="1" customWidth="1"/>
    <col min="14878" max="14878" width="13.44140625" style="315" bestFit="1" customWidth="1"/>
    <col min="14879" max="14879" width="14.44140625" style="315" customWidth="1"/>
    <col min="14880" max="14880" width="46.6640625" style="315" customWidth="1"/>
    <col min="14881" max="14881" width="65.88671875" style="315" customWidth="1"/>
    <col min="14882" max="14883" width="14.44140625" style="315" customWidth="1"/>
    <col min="14884" max="14884" width="18.109375" style="315" customWidth="1"/>
    <col min="14885" max="14885" width="22.88671875" style="315" customWidth="1"/>
    <col min="14886" max="14886" width="44.109375" style="315" customWidth="1"/>
    <col min="14887" max="14887" width="58.109375" style="315" customWidth="1"/>
    <col min="14888" max="15105" width="11.44140625" style="315"/>
    <col min="15106" max="15106" width="0" style="315" hidden="1" customWidth="1"/>
    <col min="15107" max="15107" width="7.44140625" style="315" customWidth="1"/>
    <col min="15108" max="15108" width="1.88671875" style="315" customWidth="1"/>
    <col min="15109" max="15109" width="1.5546875" style="315" customWidth="1"/>
    <col min="15110" max="15123" width="0" style="315" hidden="1" customWidth="1"/>
    <col min="15124" max="15124" width="42" style="315" customWidth="1"/>
    <col min="15125" max="15126" width="14.44140625" style="315" customWidth="1"/>
    <col min="15127" max="15127" width="15.6640625" style="315" customWidth="1"/>
    <col min="15128" max="15132" width="13.6640625" style="315" customWidth="1"/>
    <col min="15133" max="15133" width="12.5546875" style="315" bestFit="1" customWidth="1"/>
    <col min="15134" max="15134" width="13.44140625" style="315" bestFit="1" customWidth="1"/>
    <col min="15135" max="15135" width="14.44140625" style="315" customWidth="1"/>
    <col min="15136" max="15136" width="46.6640625" style="315" customWidth="1"/>
    <col min="15137" max="15137" width="65.88671875" style="315" customWidth="1"/>
    <col min="15138" max="15139" width="14.44140625" style="315" customWidth="1"/>
    <col min="15140" max="15140" width="18.109375" style="315" customWidth="1"/>
    <col min="15141" max="15141" width="22.88671875" style="315" customWidth="1"/>
    <col min="15142" max="15142" width="44.109375" style="315" customWidth="1"/>
    <col min="15143" max="15143" width="58.109375" style="315" customWidth="1"/>
    <col min="15144" max="15361" width="11.44140625" style="315"/>
    <col min="15362" max="15362" width="0" style="315" hidden="1" customWidth="1"/>
    <col min="15363" max="15363" width="7.44140625" style="315" customWidth="1"/>
    <col min="15364" max="15364" width="1.88671875" style="315" customWidth="1"/>
    <col min="15365" max="15365" width="1.5546875" style="315" customWidth="1"/>
    <col min="15366" max="15379" width="0" style="315" hidden="1" customWidth="1"/>
    <col min="15380" max="15380" width="42" style="315" customWidth="1"/>
    <col min="15381" max="15382" width="14.44140625" style="315" customWidth="1"/>
    <col min="15383" max="15383" width="15.6640625" style="315" customWidth="1"/>
    <col min="15384" max="15388" width="13.6640625" style="315" customWidth="1"/>
    <col min="15389" max="15389" width="12.5546875" style="315" bestFit="1" customWidth="1"/>
    <col min="15390" max="15390" width="13.44140625" style="315" bestFit="1" customWidth="1"/>
    <col min="15391" max="15391" width="14.44140625" style="315" customWidth="1"/>
    <col min="15392" max="15392" width="46.6640625" style="315" customWidth="1"/>
    <col min="15393" max="15393" width="65.88671875" style="315" customWidth="1"/>
    <col min="15394" max="15395" width="14.44140625" style="315" customWidth="1"/>
    <col min="15396" max="15396" width="18.109375" style="315" customWidth="1"/>
    <col min="15397" max="15397" width="22.88671875" style="315" customWidth="1"/>
    <col min="15398" max="15398" width="44.109375" style="315" customWidth="1"/>
    <col min="15399" max="15399" width="58.109375" style="315" customWidth="1"/>
    <col min="15400" max="15617" width="11.44140625" style="315"/>
    <col min="15618" max="15618" width="0" style="315" hidden="1" customWidth="1"/>
    <col min="15619" max="15619" width="7.44140625" style="315" customWidth="1"/>
    <col min="15620" max="15620" width="1.88671875" style="315" customWidth="1"/>
    <col min="15621" max="15621" width="1.5546875" style="315" customWidth="1"/>
    <col min="15622" max="15635" width="0" style="315" hidden="1" customWidth="1"/>
    <col min="15636" max="15636" width="42" style="315" customWidth="1"/>
    <col min="15637" max="15638" width="14.44140625" style="315" customWidth="1"/>
    <col min="15639" max="15639" width="15.6640625" style="315" customWidth="1"/>
    <col min="15640" max="15644" width="13.6640625" style="315" customWidth="1"/>
    <col min="15645" max="15645" width="12.5546875" style="315" bestFit="1" customWidth="1"/>
    <col min="15646" max="15646" width="13.44140625" style="315" bestFit="1" customWidth="1"/>
    <col min="15647" max="15647" width="14.44140625" style="315" customWidth="1"/>
    <col min="15648" max="15648" width="46.6640625" style="315" customWidth="1"/>
    <col min="15649" max="15649" width="65.88671875" style="315" customWidth="1"/>
    <col min="15650" max="15651" width="14.44140625" style="315" customWidth="1"/>
    <col min="15652" max="15652" width="18.109375" style="315" customWidth="1"/>
    <col min="15653" max="15653" width="22.88671875" style="315" customWidth="1"/>
    <col min="15654" max="15654" width="44.109375" style="315" customWidth="1"/>
    <col min="15655" max="15655" width="58.109375" style="315" customWidth="1"/>
    <col min="15656" max="15873" width="11.44140625" style="315"/>
    <col min="15874" max="15874" width="0" style="315" hidden="1" customWidth="1"/>
    <col min="15875" max="15875" width="7.44140625" style="315" customWidth="1"/>
    <col min="15876" max="15876" width="1.88671875" style="315" customWidth="1"/>
    <col min="15877" max="15877" width="1.5546875" style="315" customWidth="1"/>
    <col min="15878" max="15891" width="0" style="315" hidden="1" customWidth="1"/>
    <col min="15892" max="15892" width="42" style="315" customWidth="1"/>
    <col min="15893" max="15894" width="14.44140625" style="315" customWidth="1"/>
    <col min="15895" max="15895" width="15.6640625" style="315" customWidth="1"/>
    <col min="15896" max="15900" width="13.6640625" style="315" customWidth="1"/>
    <col min="15901" max="15901" width="12.5546875" style="315" bestFit="1" customWidth="1"/>
    <col min="15902" max="15902" width="13.44140625" style="315" bestFit="1" customWidth="1"/>
    <col min="15903" max="15903" width="14.44140625" style="315" customWidth="1"/>
    <col min="15904" max="15904" width="46.6640625" style="315" customWidth="1"/>
    <col min="15905" max="15905" width="65.88671875" style="315" customWidth="1"/>
    <col min="15906" max="15907" width="14.44140625" style="315" customWidth="1"/>
    <col min="15908" max="15908" width="18.109375" style="315" customWidth="1"/>
    <col min="15909" max="15909" width="22.88671875" style="315" customWidth="1"/>
    <col min="15910" max="15910" width="44.109375" style="315" customWidth="1"/>
    <col min="15911" max="15911" width="58.109375" style="315" customWidth="1"/>
    <col min="15912" max="16129" width="11.44140625" style="315"/>
    <col min="16130" max="16130" width="0" style="315" hidden="1" customWidth="1"/>
    <col min="16131" max="16131" width="7.44140625" style="315" customWidth="1"/>
    <col min="16132" max="16132" width="1.88671875" style="315" customWidth="1"/>
    <col min="16133" max="16133" width="1.5546875" style="315" customWidth="1"/>
    <col min="16134" max="16147" width="0" style="315" hidden="1" customWidth="1"/>
    <col min="16148" max="16148" width="42" style="315" customWidth="1"/>
    <col min="16149" max="16150" width="14.44140625" style="315" customWidth="1"/>
    <col min="16151" max="16151" width="15.6640625" style="315" customWidth="1"/>
    <col min="16152" max="16156" width="13.6640625" style="315" customWidth="1"/>
    <col min="16157" max="16157" width="12.5546875" style="315" bestFit="1" customWidth="1"/>
    <col min="16158" max="16158" width="13.44140625" style="315" bestFit="1" customWidth="1"/>
    <col min="16159" max="16159" width="14.44140625" style="315" customWidth="1"/>
    <col min="16160" max="16160" width="46.6640625" style="315" customWidth="1"/>
    <col min="16161" max="16161" width="65.88671875" style="315" customWidth="1"/>
    <col min="16162" max="16163" width="14.44140625" style="315" customWidth="1"/>
    <col min="16164" max="16164" width="18.109375" style="315" customWidth="1"/>
    <col min="16165" max="16165" width="22.88671875" style="315" customWidth="1"/>
    <col min="16166" max="16166" width="44.109375" style="315" customWidth="1"/>
    <col min="16167" max="16167" width="58.109375" style="315" customWidth="1"/>
    <col min="16168" max="16384" width="11.44140625" style="315"/>
  </cols>
  <sheetData>
    <row r="1" spans="1:39">
      <c r="A1" s="314"/>
      <c r="B1" s="314"/>
      <c r="C1" s="923" t="s">
        <v>0</v>
      </c>
      <c r="D1" s="923"/>
      <c r="E1" s="923"/>
      <c r="F1" s="923"/>
      <c r="G1" s="923"/>
      <c r="H1" s="923"/>
      <c r="I1" s="923"/>
      <c r="J1" s="923"/>
      <c r="K1" s="923"/>
      <c r="L1" s="923"/>
      <c r="M1" s="923"/>
      <c r="N1" s="923"/>
      <c r="O1" s="923"/>
      <c r="P1" s="923"/>
      <c r="Q1" s="923"/>
      <c r="R1" s="923"/>
      <c r="S1" s="923"/>
      <c r="T1" s="923"/>
      <c r="U1" s="923"/>
      <c r="V1" s="923"/>
      <c r="W1" s="923"/>
      <c r="X1" s="923"/>
      <c r="Y1" s="923"/>
      <c r="Z1" s="924" t="s">
        <v>521</v>
      </c>
      <c r="AA1" s="924"/>
      <c r="AB1" s="924"/>
      <c r="AC1" s="924"/>
      <c r="AD1" s="924"/>
      <c r="AF1" s="315"/>
      <c r="AG1" s="315"/>
    </row>
    <row r="2" spans="1:39">
      <c r="A2" s="314"/>
      <c r="B2" s="314"/>
      <c r="C2" s="552"/>
      <c r="D2" s="925" t="s">
        <v>2</v>
      </c>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925"/>
      <c r="AG2" s="315"/>
    </row>
    <row r="3" spans="1:39">
      <c r="A3" s="314"/>
      <c r="B3" s="314"/>
      <c r="C3" s="552"/>
      <c r="D3" s="925" t="s">
        <v>3</v>
      </c>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315"/>
    </row>
    <row r="4" spans="1:39">
      <c r="A4" s="314"/>
      <c r="B4" s="314"/>
      <c r="C4" s="552"/>
      <c r="D4" s="925" t="s">
        <v>4</v>
      </c>
      <c r="E4" s="925"/>
      <c r="F4" s="925"/>
      <c r="G4" s="925"/>
      <c r="H4" s="925"/>
      <c r="I4" s="925"/>
      <c r="J4" s="925"/>
      <c r="K4" s="925"/>
      <c r="L4" s="925"/>
      <c r="M4" s="925"/>
      <c r="N4" s="925"/>
      <c r="O4" s="925"/>
      <c r="P4" s="925"/>
      <c r="Q4" s="925"/>
      <c r="R4" s="925"/>
      <c r="S4" s="925"/>
      <c r="T4" s="925"/>
      <c r="U4" s="925"/>
      <c r="V4" s="925"/>
      <c r="W4" s="925"/>
      <c r="X4" s="925"/>
      <c r="Y4" s="925"/>
      <c r="Z4" s="925"/>
      <c r="AA4" s="925"/>
      <c r="AB4" s="925"/>
      <c r="AC4" s="925"/>
      <c r="AD4" s="925"/>
      <c r="AE4" s="925"/>
      <c r="AF4" s="925"/>
      <c r="AG4" s="315"/>
    </row>
    <row r="5" spans="1:39">
      <c r="A5" s="314"/>
      <c r="B5" s="314"/>
      <c r="C5" s="325" t="s">
        <v>80</v>
      </c>
      <c r="D5" s="325"/>
      <c r="E5" s="325"/>
      <c r="F5" s="325"/>
      <c r="G5" s="325"/>
      <c r="H5" s="325"/>
      <c r="I5" s="325"/>
      <c r="J5" s="325"/>
      <c r="K5" s="325"/>
      <c r="L5" s="325"/>
      <c r="M5" s="325"/>
      <c r="N5" s="325"/>
      <c r="O5" s="325"/>
      <c r="P5" s="325"/>
      <c r="Q5" s="325"/>
      <c r="R5" s="325"/>
      <c r="S5" s="325"/>
      <c r="T5" s="325"/>
      <c r="U5" s="325"/>
      <c r="AF5" s="315"/>
      <c r="AG5" s="315"/>
    </row>
    <row r="6" spans="1:39">
      <c r="A6" s="314"/>
      <c r="B6" s="314"/>
      <c r="C6" s="483" t="s">
        <v>7</v>
      </c>
      <c r="D6" s="483"/>
      <c r="E6" s="483"/>
      <c r="F6" s="483"/>
      <c r="G6" s="483"/>
      <c r="H6" s="483"/>
      <c r="I6" s="483"/>
      <c r="J6" s="483"/>
      <c r="K6" s="483"/>
      <c r="L6" s="483"/>
      <c r="M6" s="483"/>
      <c r="N6" s="483"/>
      <c r="O6" s="483"/>
      <c r="P6" s="483"/>
      <c r="Q6" s="483"/>
      <c r="R6" s="483"/>
      <c r="S6" s="483"/>
      <c r="T6" s="483"/>
      <c r="U6" s="483"/>
      <c r="AF6" s="315"/>
      <c r="AG6" s="315"/>
    </row>
    <row r="7" spans="1:39" ht="17.25" customHeight="1">
      <c r="A7" s="314"/>
      <c r="B7" s="314"/>
      <c r="C7" s="915" t="s">
        <v>8</v>
      </c>
      <c r="D7" s="917" t="s">
        <v>9</v>
      </c>
      <c r="E7" s="918"/>
      <c r="F7" s="918"/>
      <c r="G7" s="918"/>
      <c r="H7" s="918"/>
      <c r="I7" s="918"/>
      <c r="J7" s="918"/>
      <c r="K7" s="918"/>
      <c r="L7" s="918"/>
      <c r="M7" s="918"/>
      <c r="N7" s="918"/>
      <c r="O7" s="918"/>
      <c r="P7" s="918"/>
      <c r="Q7" s="918"/>
      <c r="R7" s="918"/>
      <c r="S7" s="918"/>
      <c r="T7" s="919"/>
      <c r="U7" s="915" t="s">
        <v>10</v>
      </c>
      <c r="V7" s="915" t="s">
        <v>11</v>
      </c>
      <c r="W7" s="915" t="s">
        <v>12</v>
      </c>
      <c r="X7" s="926" t="s">
        <v>13</v>
      </c>
      <c r="Y7" s="927"/>
      <c r="Z7" s="927"/>
      <c r="AA7" s="927"/>
      <c r="AB7" s="927"/>
      <c r="AC7" s="927"/>
      <c r="AD7" s="928"/>
      <c r="AE7" s="929" t="s">
        <v>15</v>
      </c>
      <c r="AF7" s="930"/>
      <c r="AG7" s="931"/>
      <c r="AH7" s="929" t="s">
        <v>16</v>
      </c>
      <c r="AI7" s="930"/>
      <c r="AJ7" s="930"/>
      <c r="AK7" s="930"/>
      <c r="AL7" s="930"/>
      <c r="AM7" s="931"/>
    </row>
    <row r="8" spans="1:39" ht="17.25" customHeight="1">
      <c r="A8" s="314"/>
      <c r="B8" s="314"/>
      <c r="C8" s="916"/>
      <c r="D8" s="920"/>
      <c r="E8" s="921"/>
      <c r="F8" s="921"/>
      <c r="G8" s="921"/>
      <c r="H8" s="921"/>
      <c r="I8" s="921"/>
      <c r="J8" s="921"/>
      <c r="K8" s="921"/>
      <c r="L8" s="921"/>
      <c r="M8" s="921"/>
      <c r="N8" s="921"/>
      <c r="O8" s="921"/>
      <c r="P8" s="921"/>
      <c r="Q8" s="921"/>
      <c r="R8" s="921"/>
      <c r="S8" s="921"/>
      <c r="T8" s="922"/>
      <c r="U8" s="916"/>
      <c r="V8" s="916"/>
      <c r="W8" s="916"/>
      <c r="X8" s="932" t="s">
        <v>17</v>
      </c>
      <c r="Y8" s="926" t="s">
        <v>18</v>
      </c>
      <c r="Z8" s="927"/>
      <c r="AA8" s="927"/>
      <c r="AB8" s="934"/>
      <c r="AC8" s="915" t="s">
        <v>19</v>
      </c>
      <c r="AD8" s="915" t="s">
        <v>20</v>
      </c>
      <c r="AE8" s="915" t="s">
        <v>21</v>
      </c>
      <c r="AF8" s="915" t="s">
        <v>22</v>
      </c>
      <c r="AG8" s="915" t="s">
        <v>23</v>
      </c>
      <c r="AH8" s="915" t="s">
        <v>24</v>
      </c>
      <c r="AI8" s="915" t="s">
        <v>25</v>
      </c>
      <c r="AJ8" s="915" t="s">
        <v>26</v>
      </c>
      <c r="AK8" s="915" t="s">
        <v>27</v>
      </c>
      <c r="AL8" s="915" t="s">
        <v>28</v>
      </c>
      <c r="AM8" s="915" t="s">
        <v>29</v>
      </c>
    </row>
    <row r="9" spans="1:39" ht="20.399999999999999">
      <c r="A9" s="314"/>
      <c r="B9" s="314"/>
      <c r="C9" s="916"/>
      <c r="D9" s="920"/>
      <c r="E9" s="921"/>
      <c r="F9" s="921"/>
      <c r="G9" s="921"/>
      <c r="H9" s="921"/>
      <c r="I9" s="921"/>
      <c r="J9" s="921"/>
      <c r="K9" s="921"/>
      <c r="L9" s="921"/>
      <c r="M9" s="921"/>
      <c r="N9" s="921"/>
      <c r="O9" s="921"/>
      <c r="P9" s="921"/>
      <c r="Q9" s="921"/>
      <c r="R9" s="921"/>
      <c r="S9" s="921"/>
      <c r="T9" s="922"/>
      <c r="U9" s="916"/>
      <c r="V9" s="916"/>
      <c r="W9" s="916"/>
      <c r="X9" s="933"/>
      <c r="Y9" s="317" t="s">
        <v>30</v>
      </c>
      <c r="Z9" s="317" t="s">
        <v>31</v>
      </c>
      <c r="AA9" s="318" t="s">
        <v>32</v>
      </c>
      <c r="AB9" s="317" t="s">
        <v>33</v>
      </c>
      <c r="AC9" s="916"/>
      <c r="AD9" s="916"/>
      <c r="AE9" s="916"/>
      <c r="AF9" s="916"/>
      <c r="AG9" s="916"/>
      <c r="AH9" s="916"/>
      <c r="AI9" s="916"/>
      <c r="AJ9" s="916"/>
      <c r="AK9" s="916"/>
      <c r="AL9" s="916"/>
      <c r="AM9" s="916"/>
    </row>
    <row r="10" spans="1:39" ht="27" customHeight="1">
      <c r="A10" s="314"/>
      <c r="B10" s="314"/>
      <c r="C10" s="551">
        <v>1</v>
      </c>
      <c r="D10" s="939">
        <v>2</v>
      </c>
      <c r="E10" s="940"/>
      <c r="F10" s="940"/>
      <c r="G10" s="940"/>
      <c r="H10" s="940"/>
      <c r="I10" s="940"/>
      <c r="J10" s="940"/>
      <c r="K10" s="940"/>
      <c r="L10" s="940"/>
      <c r="M10" s="940"/>
      <c r="N10" s="940"/>
      <c r="O10" s="940"/>
      <c r="P10" s="940"/>
      <c r="Q10" s="940"/>
      <c r="R10" s="940"/>
      <c r="S10" s="940"/>
      <c r="T10" s="941"/>
      <c r="U10" s="320">
        <v>3</v>
      </c>
      <c r="V10" s="320">
        <v>4</v>
      </c>
      <c r="W10" s="320">
        <v>5</v>
      </c>
      <c r="X10" s="320">
        <v>6</v>
      </c>
      <c r="Y10" s="320">
        <v>7</v>
      </c>
      <c r="Z10" s="320">
        <v>8</v>
      </c>
      <c r="AA10" s="320">
        <v>9</v>
      </c>
      <c r="AB10" s="321">
        <v>10</v>
      </c>
      <c r="AC10" s="321">
        <v>11</v>
      </c>
      <c r="AD10" s="322">
        <v>12</v>
      </c>
      <c r="AE10" s="323">
        <v>13</v>
      </c>
      <c r="AF10" s="323">
        <v>14</v>
      </c>
      <c r="AG10" s="323">
        <v>15</v>
      </c>
      <c r="AH10" s="322">
        <v>16</v>
      </c>
      <c r="AI10" s="322">
        <v>17</v>
      </c>
      <c r="AJ10" s="322">
        <v>18</v>
      </c>
      <c r="AK10" s="322">
        <v>19</v>
      </c>
      <c r="AL10" s="323">
        <v>20</v>
      </c>
      <c r="AM10" s="323">
        <v>21</v>
      </c>
    </row>
    <row r="11" spans="1:39">
      <c r="A11" s="314"/>
      <c r="B11" s="314"/>
      <c r="C11" s="324"/>
      <c r="D11" s="942" t="s">
        <v>62</v>
      </c>
      <c r="E11" s="943"/>
      <c r="F11" s="943"/>
      <c r="G11" s="943"/>
      <c r="H11" s="943"/>
      <c r="I11" s="943"/>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3"/>
      <c r="AM11" s="944"/>
    </row>
    <row r="12" spans="1:39" s="332" customFormat="1">
      <c r="A12" s="325"/>
      <c r="B12" s="325"/>
      <c r="C12" s="324"/>
      <c r="D12" s="945" t="s">
        <v>82</v>
      </c>
      <c r="E12" s="946"/>
      <c r="F12" s="946"/>
      <c r="G12" s="946"/>
      <c r="H12" s="946"/>
      <c r="I12" s="946"/>
      <c r="J12" s="946"/>
      <c r="K12" s="946"/>
      <c r="L12" s="946"/>
      <c r="M12" s="946"/>
      <c r="N12" s="946"/>
      <c r="O12" s="946"/>
      <c r="P12" s="946"/>
      <c r="Q12" s="946"/>
      <c r="R12" s="946"/>
      <c r="S12" s="946"/>
      <c r="T12" s="947"/>
      <c r="U12" s="326"/>
      <c r="V12" s="326"/>
      <c r="W12" s="326"/>
      <c r="X12" s="327"/>
      <c r="Y12" s="327"/>
      <c r="Z12" s="327"/>
      <c r="AA12" s="327"/>
      <c r="AB12" s="327"/>
      <c r="AC12" s="328"/>
      <c r="AD12" s="329"/>
      <c r="AE12" s="327"/>
      <c r="AF12" s="430"/>
      <c r="AG12" s="330"/>
      <c r="AH12" s="329"/>
      <c r="AI12" s="329"/>
      <c r="AJ12" s="329"/>
      <c r="AK12" s="329"/>
      <c r="AL12" s="327"/>
      <c r="AM12" s="327"/>
    </row>
    <row r="13" spans="1:39" s="332" customFormat="1" ht="234.6" customHeight="1">
      <c r="A13" s="325"/>
      <c r="B13" s="325"/>
      <c r="C13" s="324" t="s">
        <v>522</v>
      </c>
      <c r="D13" s="333"/>
      <c r="E13" s="948" t="s">
        <v>715</v>
      </c>
      <c r="F13" s="948"/>
      <c r="G13" s="948"/>
      <c r="H13" s="948"/>
      <c r="I13" s="948"/>
      <c r="J13" s="948"/>
      <c r="K13" s="948"/>
      <c r="L13" s="948"/>
      <c r="M13" s="948"/>
      <c r="N13" s="948"/>
      <c r="O13" s="948"/>
      <c r="P13" s="948"/>
      <c r="Q13" s="948"/>
      <c r="R13" s="948"/>
      <c r="S13" s="948"/>
      <c r="T13" s="949"/>
      <c r="U13" s="334" t="s">
        <v>66</v>
      </c>
      <c r="V13" s="334" t="s">
        <v>523</v>
      </c>
      <c r="W13" s="334" t="s">
        <v>524</v>
      </c>
      <c r="X13" s="481">
        <v>283258004.06</v>
      </c>
      <c r="Y13" s="481">
        <v>283258004.06</v>
      </c>
      <c r="Z13" s="481">
        <v>283258004.06</v>
      </c>
      <c r="AA13" s="481">
        <v>0</v>
      </c>
      <c r="AB13" s="481">
        <f>Y13-Z13-AA13</f>
        <v>0</v>
      </c>
      <c r="AC13" s="336">
        <f>(Z13+AA13)/Y13</f>
        <v>1</v>
      </c>
      <c r="AD13" s="428">
        <v>0</v>
      </c>
      <c r="AE13" s="338"/>
      <c r="AF13" s="427"/>
      <c r="AG13" s="566" t="s">
        <v>525</v>
      </c>
      <c r="AH13" s="428">
        <v>0</v>
      </c>
      <c r="AI13" s="428">
        <v>0</v>
      </c>
      <c r="AJ13" s="428">
        <v>0</v>
      </c>
      <c r="AK13" s="428">
        <v>0</v>
      </c>
      <c r="AL13" s="341"/>
      <c r="AM13" s="341"/>
    </row>
    <row r="14" spans="1:39">
      <c r="AC14" s="567"/>
    </row>
    <row r="17" spans="28:29">
      <c r="AB17" s="568"/>
      <c r="AC17" s="569"/>
    </row>
  </sheetData>
  <mergeCells count="30">
    <mergeCell ref="D10:T10"/>
    <mergeCell ref="D11:AM11"/>
    <mergeCell ref="D12:T12"/>
    <mergeCell ref="E13:T13"/>
    <mergeCell ref="AH8:AH9"/>
    <mergeCell ref="AI8:AI9"/>
    <mergeCell ref="AJ8:AJ9"/>
    <mergeCell ref="AK8:AK9"/>
    <mergeCell ref="AL8:AL9"/>
    <mergeCell ref="AM8:AM9"/>
    <mergeCell ref="X7:AD7"/>
    <mergeCell ref="AE7:AG7"/>
    <mergeCell ref="AH7:AM7"/>
    <mergeCell ref="X8:X9"/>
    <mergeCell ref="Y8:AB8"/>
    <mergeCell ref="AC8:AC9"/>
    <mergeCell ref="AD8:AD9"/>
    <mergeCell ref="AE8:AE9"/>
    <mergeCell ref="AF8:AF9"/>
    <mergeCell ref="AG8:AG9"/>
    <mergeCell ref="C1:Y1"/>
    <mergeCell ref="Z1:AD1"/>
    <mergeCell ref="D2:AF2"/>
    <mergeCell ref="D3:AF3"/>
    <mergeCell ref="D4:AF4"/>
    <mergeCell ref="C7:C9"/>
    <mergeCell ref="D7:T9"/>
    <mergeCell ref="U7:U9"/>
    <mergeCell ref="V7:V9"/>
    <mergeCell ref="W7:W9"/>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29.xml><?xml version="1.0" encoding="utf-8"?>
<worksheet xmlns="http://schemas.openxmlformats.org/spreadsheetml/2006/main" xmlns:r="http://schemas.openxmlformats.org/officeDocument/2006/relationships">
  <dimension ref="A1:AM16"/>
  <sheetViews>
    <sheetView showGridLines="0" topLeftCell="B7" workbookViewId="0">
      <selection activeCell="B15" sqref="A15:XFD15"/>
    </sheetView>
  </sheetViews>
  <sheetFormatPr baseColWidth="10" defaultColWidth="11.5546875" defaultRowHeight="10.199999999999999"/>
  <cols>
    <col min="1" max="1" width="0" style="173" hidden="1" customWidth="1"/>
    <col min="2" max="2" width="3.88671875" style="173" customWidth="1"/>
    <col min="3" max="3" width="7.44140625" style="173" customWidth="1"/>
    <col min="4" max="4" width="1.88671875" style="173" customWidth="1"/>
    <col min="5" max="5" width="1.5546875" style="173" customWidth="1"/>
    <col min="6" max="19" width="0" style="173" hidden="1" customWidth="1"/>
    <col min="20" max="20" width="42" style="173" customWidth="1"/>
    <col min="21" max="22" width="14.44140625" style="173" customWidth="1"/>
    <col min="23" max="23" width="12.33203125" style="173" customWidth="1"/>
    <col min="24" max="28" width="13.6640625" style="173" customWidth="1"/>
    <col min="29" max="29" width="7.109375" style="173" customWidth="1"/>
    <col min="30" max="30" width="13.44140625" style="173" customWidth="1"/>
    <col min="31" max="31" width="14.44140625" style="173" customWidth="1"/>
    <col min="32" max="32" width="46.6640625" style="195" customWidth="1"/>
    <col min="33" max="33" width="65.88671875" style="195" customWidth="1"/>
    <col min="34" max="35" width="14.44140625" style="173" customWidth="1"/>
    <col min="36" max="36" width="18.109375" style="173" customWidth="1"/>
    <col min="37" max="37" width="22.88671875" style="173" customWidth="1"/>
    <col min="38" max="39" width="50.77734375" style="173" customWidth="1"/>
    <col min="40" max="257" width="11.5546875" style="175"/>
    <col min="258" max="258" width="0" style="175" hidden="1" customWidth="1"/>
    <col min="259" max="259" width="7.44140625" style="175" customWidth="1"/>
    <col min="260" max="260" width="1.88671875" style="175" customWidth="1"/>
    <col min="261" max="261" width="1.5546875" style="175" customWidth="1"/>
    <col min="262" max="275" width="0" style="175" hidden="1" customWidth="1"/>
    <col min="276" max="276" width="42" style="175" customWidth="1"/>
    <col min="277" max="278" width="14.44140625" style="175" customWidth="1"/>
    <col min="279" max="279" width="12.33203125" style="175" customWidth="1"/>
    <col min="280" max="284" width="13.6640625" style="175" customWidth="1"/>
    <col min="285" max="285" width="7.109375" style="175" customWidth="1"/>
    <col min="286" max="286" width="13.44140625" style="175" customWidth="1"/>
    <col min="287" max="287" width="14.44140625" style="175" customWidth="1"/>
    <col min="288" max="288" width="46.6640625" style="175" customWidth="1"/>
    <col min="289" max="289" width="65.88671875" style="175" customWidth="1"/>
    <col min="290" max="291" width="14.44140625" style="175" customWidth="1"/>
    <col min="292" max="292" width="18.109375" style="175" customWidth="1"/>
    <col min="293" max="293" width="22.88671875" style="175" customWidth="1"/>
    <col min="294" max="295" width="50.77734375" style="175" customWidth="1"/>
    <col min="296" max="513" width="11.5546875" style="175"/>
    <col min="514" max="514" width="0" style="175" hidden="1" customWidth="1"/>
    <col min="515" max="515" width="7.44140625" style="175" customWidth="1"/>
    <col min="516" max="516" width="1.88671875" style="175" customWidth="1"/>
    <col min="517" max="517" width="1.5546875" style="175" customWidth="1"/>
    <col min="518" max="531" width="0" style="175" hidden="1" customWidth="1"/>
    <col min="532" max="532" width="42" style="175" customWidth="1"/>
    <col min="533" max="534" width="14.44140625" style="175" customWidth="1"/>
    <col min="535" max="535" width="12.33203125" style="175" customWidth="1"/>
    <col min="536" max="540" width="13.6640625" style="175" customWidth="1"/>
    <col min="541" max="541" width="7.109375" style="175" customWidth="1"/>
    <col min="542" max="542" width="13.44140625" style="175" customWidth="1"/>
    <col min="543" max="543" width="14.44140625" style="175" customWidth="1"/>
    <col min="544" max="544" width="46.6640625" style="175" customWidth="1"/>
    <col min="545" max="545" width="65.88671875" style="175" customWidth="1"/>
    <col min="546" max="547" width="14.44140625" style="175" customWidth="1"/>
    <col min="548" max="548" width="18.109375" style="175" customWidth="1"/>
    <col min="549" max="549" width="22.88671875" style="175" customWidth="1"/>
    <col min="550" max="551" width="50.77734375" style="175" customWidth="1"/>
    <col min="552" max="769" width="11.5546875" style="175"/>
    <col min="770" max="770" width="0" style="175" hidden="1" customWidth="1"/>
    <col min="771" max="771" width="7.44140625" style="175" customWidth="1"/>
    <col min="772" max="772" width="1.88671875" style="175" customWidth="1"/>
    <col min="773" max="773" width="1.5546875" style="175" customWidth="1"/>
    <col min="774" max="787" width="0" style="175" hidden="1" customWidth="1"/>
    <col min="788" max="788" width="42" style="175" customWidth="1"/>
    <col min="789" max="790" width="14.44140625" style="175" customWidth="1"/>
    <col min="791" max="791" width="12.33203125" style="175" customWidth="1"/>
    <col min="792" max="796" width="13.6640625" style="175" customWidth="1"/>
    <col min="797" max="797" width="7.109375" style="175" customWidth="1"/>
    <col min="798" max="798" width="13.44140625" style="175" customWidth="1"/>
    <col min="799" max="799" width="14.44140625" style="175" customWidth="1"/>
    <col min="800" max="800" width="46.6640625" style="175" customWidth="1"/>
    <col min="801" max="801" width="65.88671875" style="175" customWidth="1"/>
    <col min="802" max="803" width="14.44140625" style="175" customWidth="1"/>
    <col min="804" max="804" width="18.109375" style="175" customWidth="1"/>
    <col min="805" max="805" width="22.88671875" style="175" customWidth="1"/>
    <col min="806" max="807" width="50.77734375" style="175" customWidth="1"/>
    <col min="808" max="1025" width="11.5546875" style="175"/>
    <col min="1026" max="1026" width="0" style="175" hidden="1" customWidth="1"/>
    <col min="1027" max="1027" width="7.44140625" style="175" customWidth="1"/>
    <col min="1028" max="1028" width="1.88671875" style="175" customWidth="1"/>
    <col min="1029" max="1029" width="1.5546875" style="175" customWidth="1"/>
    <col min="1030" max="1043" width="0" style="175" hidden="1" customWidth="1"/>
    <col min="1044" max="1044" width="42" style="175" customWidth="1"/>
    <col min="1045" max="1046" width="14.44140625" style="175" customWidth="1"/>
    <col min="1047" max="1047" width="12.33203125" style="175" customWidth="1"/>
    <col min="1048" max="1052" width="13.6640625" style="175" customWidth="1"/>
    <col min="1053" max="1053" width="7.109375" style="175" customWidth="1"/>
    <col min="1054" max="1054" width="13.44140625" style="175" customWidth="1"/>
    <col min="1055" max="1055" width="14.44140625" style="175" customWidth="1"/>
    <col min="1056" max="1056" width="46.6640625" style="175" customWidth="1"/>
    <col min="1057" max="1057" width="65.88671875" style="175" customWidth="1"/>
    <col min="1058" max="1059" width="14.44140625" style="175" customWidth="1"/>
    <col min="1060" max="1060" width="18.109375" style="175" customWidth="1"/>
    <col min="1061" max="1061" width="22.88671875" style="175" customWidth="1"/>
    <col min="1062" max="1063" width="50.77734375" style="175" customWidth="1"/>
    <col min="1064" max="1281" width="11.5546875" style="175"/>
    <col min="1282" max="1282" width="0" style="175" hidden="1" customWidth="1"/>
    <col min="1283" max="1283" width="7.44140625" style="175" customWidth="1"/>
    <col min="1284" max="1284" width="1.88671875" style="175" customWidth="1"/>
    <col min="1285" max="1285" width="1.5546875" style="175" customWidth="1"/>
    <col min="1286" max="1299" width="0" style="175" hidden="1" customWidth="1"/>
    <col min="1300" max="1300" width="42" style="175" customWidth="1"/>
    <col min="1301" max="1302" width="14.44140625" style="175" customWidth="1"/>
    <col min="1303" max="1303" width="12.33203125" style="175" customWidth="1"/>
    <col min="1304" max="1308" width="13.6640625" style="175" customWidth="1"/>
    <col min="1309" max="1309" width="7.109375" style="175" customWidth="1"/>
    <col min="1310" max="1310" width="13.44140625" style="175" customWidth="1"/>
    <col min="1311" max="1311" width="14.44140625" style="175" customWidth="1"/>
    <col min="1312" max="1312" width="46.6640625" style="175" customWidth="1"/>
    <col min="1313" max="1313" width="65.88671875" style="175" customWidth="1"/>
    <col min="1314" max="1315" width="14.44140625" style="175" customWidth="1"/>
    <col min="1316" max="1316" width="18.109375" style="175" customWidth="1"/>
    <col min="1317" max="1317" width="22.88671875" style="175" customWidth="1"/>
    <col min="1318" max="1319" width="50.77734375" style="175" customWidth="1"/>
    <col min="1320" max="1537" width="11.5546875" style="175"/>
    <col min="1538" max="1538" width="0" style="175" hidden="1" customWidth="1"/>
    <col min="1539" max="1539" width="7.44140625" style="175" customWidth="1"/>
    <col min="1540" max="1540" width="1.88671875" style="175" customWidth="1"/>
    <col min="1541" max="1541" width="1.5546875" style="175" customWidth="1"/>
    <col min="1542" max="1555" width="0" style="175" hidden="1" customWidth="1"/>
    <col min="1556" max="1556" width="42" style="175" customWidth="1"/>
    <col min="1557" max="1558" width="14.44140625" style="175" customWidth="1"/>
    <col min="1559" max="1559" width="12.33203125" style="175" customWidth="1"/>
    <col min="1560" max="1564" width="13.6640625" style="175" customWidth="1"/>
    <col min="1565" max="1565" width="7.109375" style="175" customWidth="1"/>
    <col min="1566" max="1566" width="13.44140625" style="175" customWidth="1"/>
    <col min="1567" max="1567" width="14.44140625" style="175" customWidth="1"/>
    <col min="1568" max="1568" width="46.6640625" style="175" customWidth="1"/>
    <col min="1569" max="1569" width="65.88671875" style="175" customWidth="1"/>
    <col min="1570" max="1571" width="14.44140625" style="175" customWidth="1"/>
    <col min="1572" max="1572" width="18.109375" style="175" customWidth="1"/>
    <col min="1573" max="1573" width="22.88671875" style="175" customWidth="1"/>
    <col min="1574" max="1575" width="50.77734375" style="175" customWidth="1"/>
    <col min="1576" max="1793" width="11.5546875" style="175"/>
    <col min="1794" max="1794" width="0" style="175" hidden="1" customWidth="1"/>
    <col min="1795" max="1795" width="7.44140625" style="175" customWidth="1"/>
    <col min="1796" max="1796" width="1.88671875" style="175" customWidth="1"/>
    <col min="1797" max="1797" width="1.5546875" style="175" customWidth="1"/>
    <col min="1798" max="1811" width="0" style="175" hidden="1" customWidth="1"/>
    <col min="1812" max="1812" width="42" style="175" customWidth="1"/>
    <col min="1813" max="1814" width="14.44140625" style="175" customWidth="1"/>
    <col min="1815" max="1815" width="12.33203125" style="175" customWidth="1"/>
    <col min="1816" max="1820" width="13.6640625" style="175" customWidth="1"/>
    <col min="1821" max="1821" width="7.109375" style="175" customWidth="1"/>
    <col min="1822" max="1822" width="13.44140625" style="175" customWidth="1"/>
    <col min="1823" max="1823" width="14.44140625" style="175" customWidth="1"/>
    <col min="1824" max="1824" width="46.6640625" style="175" customWidth="1"/>
    <col min="1825" max="1825" width="65.88671875" style="175" customWidth="1"/>
    <col min="1826" max="1827" width="14.44140625" style="175" customWidth="1"/>
    <col min="1828" max="1828" width="18.109375" style="175" customWidth="1"/>
    <col min="1829" max="1829" width="22.88671875" style="175" customWidth="1"/>
    <col min="1830" max="1831" width="50.77734375" style="175" customWidth="1"/>
    <col min="1832" max="2049" width="11.5546875" style="175"/>
    <col min="2050" max="2050" width="0" style="175" hidden="1" customWidth="1"/>
    <col min="2051" max="2051" width="7.44140625" style="175" customWidth="1"/>
    <col min="2052" max="2052" width="1.88671875" style="175" customWidth="1"/>
    <col min="2053" max="2053" width="1.5546875" style="175" customWidth="1"/>
    <col min="2054" max="2067" width="0" style="175" hidden="1" customWidth="1"/>
    <col min="2068" max="2068" width="42" style="175" customWidth="1"/>
    <col min="2069" max="2070" width="14.44140625" style="175" customWidth="1"/>
    <col min="2071" max="2071" width="12.33203125" style="175" customWidth="1"/>
    <col min="2072" max="2076" width="13.6640625" style="175" customWidth="1"/>
    <col min="2077" max="2077" width="7.109375" style="175" customWidth="1"/>
    <col min="2078" max="2078" width="13.44140625" style="175" customWidth="1"/>
    <col min="2079" max="2079" width="14.44140625" style="175" customWidth="1"/>
    <col min="2080" max="2080" width="46.6640625" style="175" customWidth="1"/>
    <col min="2081" max="2081" width="65.88671875" style="175" customWidth="1"/>
    <col min="2082" max="2083" width="14.44140625" style="175" customWidth="1"/>
    <col min="2084" max="2084" width="18.109375" style="175" customWidth="1"/>
    <col min="2085" max="2085" width="22.88671875" style="175" customWidth="1"/>
    <col min="2086" max="2087" width="50.77734375" style="175" customWidth="1"/>
    <col min="2088" max="2305" width="11.5546875" style="175"/>
    <col min="2306" max="2306" width="0" style="175" hidden="1" customWidth="1"/>
    <col min="2307" max="2307" width="7.44140625" style="175" customWidth="1"/>
    <col min="2308" max="2308" width="1.88671875" style="175" customWidth="1"/>
    <col min="2309" max="2309" width="1.5546875" style="175" customWidth="1"/>
    <col min="2310" max="2323" width="0" style="175" hidden="1" customWidth="1"/>
    <col min="2324" max="2324" width="42" style="175" customWidth="1"/>
    <col min="2325" max="2326" width="14.44140625" style="175" customWidth="1"/>
    <col min="2327" max="2327" width="12.33203125" style="175" customWidth="1"/>
    <col min="2328" max="2332" width="13.6640625" style="175" customWidth="1"/>
    <col min="2333" max="2333" width="7.109375" style="175" customWidth="1"/>
    <col min="2334" max="2334" width="13.44140625" style="175" customWidth="1"/>
    <col min="2335" max="2335" width="14.44140625" style="175" customWidth="1"/>
    <col min="2336" max="2336" width="46.6640625" style="175" customWidth="1"/>
    <col min="2337" max="2337" width="65.88671875" style="175" customWidth="1"/>
    <col min="2338" max="2339" width="14.44140625" style="175" customWidth="1"/>
    <col min="2340" max="2340" width="18.109375" style="175" customWidth="1"/>
    <col min="2341" max="2341" width="22.88671875" style="175" customWidth="1"/>
    <col min="2342" max="2343" width="50.77734375" style="175" customWidth="1"/>
    <col min="2344" max="2561" width="11.5546875" style="175"/>
    <col min="2562" max="2562" width="0" style="175" hidden="1" customWidth="1"/>
    <col min="2563" max="2563" width="7.44140625" style="175" customWidth="1"/>
    <col min="2564" max="2564" width="1.88671875" style="175" customWidth="1"/>
    <col min="2565" max="2565" width="1.5546875" style="175" customWidth="1"/>
    <col min="2566" max="2579" width="0" style="175" hidden="1" customWidth="1"/>
    <col min="2580" max="2580" width="42" style="175" customWidth="1"/>
    <col min="2581" max="2582" width="14.44140625" style="175" customWidth="1"/>
    <col min="2583" max="2583" width="12.33203125" style="175" customWidth="1"/>
    <col min="2584" max="2588" width="13.6640625" style="175" customWidth="1"/>
    <col min="2589" max="2589" width="7.109375" style="175" customWidth="1"/>
    <col min="2590" max="2590" width="13.44140625" style="175" customWidth="1"/>
    <col min="2591" max="2591" width="14.44140625" style="175" customWidth="1"/>
    <col min="2592" max="2592" width="46.6640625" style="175" customWidth="1"/>
    <col min="2593" max="2593" width="65.88671875" style="175" customWidth="1"/>
    <col min="2594" max="2595" width="14.44140625" style="175" customWidth="1"/>
    <col min="2596" max="2596" width="18.109375" style="175" customWidth="1"/>
    <col min="2597" max="2597" width="22.88671875" style="175" customWidth="1"/>
    <col min="2598" max="2599" width="50.77734375" style="175" customWidth="1"/>
    <col min="2600" max="2817" width="11.5546875" style="175"/>
    <col min="2818" max="2818" width="0" style="175" hidden="1" customWidth="1"/>
    <col min="2819" max="2819" width="7.44140625" style="175" customWidth="1"/>
    <col min="2820" max="2820" width="1.88671875" style="175" customWidth="1"/>
    <col min="2821" max="2821" width="1.5546875" style="175" customWidth="1"/>
    <col min="2822" max="2835" width="0" style="175" hidden="1" customWidth="1"/>
    <col min="2836" max="2836" width="42" style="175" customWidth="1"/>
    <col min="2837" max="2838" width="14.44140625" style="175" customWidth="1"/>
    <col min="2839" max="2839" width="12.33203125" style="175" customWidth="1"/>
    <col min="2840" max="2844" width="13.6640625" style="175" customWidth="1"/>
    <col min="2845" max="2845" width="7.109375" style="175" customWidth="1"/>
    <col min="2846" max="2846" width="13.44140625" style="175" customWidth="1"/>
    <col min="2847" max="2847" width="14.44140625" style="175" customWidth="1"/>
    <col min="2848" max="2848" width="46.6640625" style="175" customWidth="1"/>
    <col min="2849" max="2849" width="65.88671875" style="175" customWidth="1"/>
    <col min="2850" max="2851" width="14.44140625" style="175" customWidth="1"/>
    <col min="2852" max="2852" width="18.109375" style="175" customWidth="1"/>
    <col min="2853" max="2853" width="22.88671875" style="175" customWidth="1"/>
    <col min="2854" max="2855" width="50.77734375" style="175" customWidth="1"/>
    <col min="2856" max="3073" width="11.5546875" style="175"/>
    <col min="3074" max="3074" width="0" style="175" hidden="1" customWidth="1"/>
    <col min="3075" max="3075" width="7.44140625" style="175" customWidth="1"/>
    <col min="3076" max="3076" width="1.88671875" style="175" customWidth="1"/>
    <col min="3077" max="3077" width="1.5546875" style="175" customWidth="1"/>
    <col min="3078" max="3091" width="0" style="175" hidden="1" customWidth="1"/>
    <col min="3092" max="3092" width="42" style="175" customWidth="1"/>
    <col min="3093" max="3094" width="14.44140625" style="175" customWidth="1"/>
    <col min="3095" max="3095" width="12.33203125" style="175" customWidth="1"/>
    <col min="3096" max="3100" width="13.6640625" style="175" customWidth="1"/>
    <col min="3101" max="3101" width="7.109375" style="175" customWidth="1"/>
    <col min="3102" max="3102" width="13.44140625" style="175" customWidth="1"/>
    <col min="3103" max="3103" width="14.44140625" style="175" customWidth="1"/>
    <col min="3104" max="3104" width="46.6640625" style="175" customWidth="1"/>
    <col min="3105" max="3105" width="65.88671875" style="175" customWidth="1"/>
    <col min="3106" max="3107" width="14.44140625" style="175" customWidth="1"/>
    <col min="3108" max="3108" width="18.109375" style="175" customWidth="1"/>
    <col min="3109" max="3109" width="22.88671875" style="175" customWidth="1"/>
    <col min="3110" max="3111" width="50.77734375" style="175" customWidth="1"/>
    <col min="3112" max="3329" width="11.5546875" style="175"/>
    <col min="3330" max="3330" width="0" style="175" hidden="1" customWidth="1"/>
    <col min="3331" max="3331" width="7.44140625" style="175" customWidth="1"/>
    <col min="3332" max="3332" width="1.88671875" style="175" customWidth="1"/>
    <col min="3333" max="3333" width="1.5546875" style="175" customWidth="1"/>
    <col min="3334" max="3347" width="0" style="175" hidden="1" customWidth="1"/>
    <col min="3348" max="3348" width="42" style="175" customWidth="1"/>
    <col min="3349" max="3350" width="14.44140625" style="175" customWidth="1"/>
    <col min="3351" max="3351" width="12.33203125" style="175" customWidth="1"/>
    <col min="3352" max="3356" width="13.6640625" style="175" customWidth="1"/>
    <col min="3357" max="3357" width="7.109375" style="175" customWidth="1"/>
    <col min="3358" max="3358" width="13.44140625" style="175" customWidth="1"/>
    <col min="3359" max="3359" width="14.44140625" style="175" customWidth="1"/>
    <col min="3360" max="3360" width="46.6640625" style="175" customWidth="1"/>
    <col min="3361" max="3361" width="65.88671875" style="175" customWidth="1"/>
    <col min="3362" max="3363" width="14.44140625" style="175" customWidth="1"/>
    <col min="3364" max="3364" width="18.109375" style="175" customWidth="1"/>
    <col min="3365" max="3365" width="22.88671875" style="175" customWidth="1"/>
    <col min="3366" max="3367" width="50.77734375" style="175" customWidth="1"/>
    <col min="3368" max="3585" width="11.5546875" style="175"/>
    <col min="3586" max="3586" width="0" style="175" hidden="1" customWidth="1"/>
    <col min="3587" max="3587" width="7.44140625" style="175" customWidth="1"/>
    <col min="3588" max="3588" width="1.88671875" style="175" customWidth="1"/>
    <col min="3589" max="3589" width="1.5546875" style="175" customWidth="1"/>
    <col min="3590" max="3603" width="0" style="175" hidden="1" customWidth="1"/>
    <col min="3604" max="3604" width="42" style="175" customWidth="1"/>
    <col min="3605" max="3606" width="14.44140625" style="175" customWidth="1"/>
    <col min="3607" max="3607" width="12.33203125" style="175" customWidth="1"/>
    <col min="3608" max="3612" width="13.6640625" style="175" customWidth="1"/>
    <col min="3613" max="3613" width="7.109375" style="175" customWidth="1"/>
    <col min="3614" max="3614" width="13.44140625" style="175" customWidth="1"/>
    <col min="3615" max="3615" width="14.44140625" style="175" customWidth="1"/>
    <col min="3616" max="3616" width="46.6640625" style="175" customWidth="1"/>
    <col min="3617" max="3617" width="65.88671875" style="175" customWidth="1"/>
    <col min="3618" max="3619" width="14.44140625" style="175" customWidth="1"/>
    <col min="3620" max="3620" width="18.109375" style="175" customWidth="1"/>
    <col min="3621" max="3621" width="22.88671875" style="175" customWidth="1"/>
    <col min="3622" max="3623" width="50.77734375" style="175" customWidth="1"/>
    <col min="3624" max="3841" width="11.5546875" style="175"/>
    <col min="3842" max="3842" width="0" style="175" hidden="1" customWidth="1"/>
    <col min="3843" max="3843" width="7.44140625" style="175" customWidth="1"/>
    <col min="3844" max="3844" width="1.88671875" style="175" customWidth="1"/>
    <col min="3845" max="3845" width="1.5546875" style="175" customWidth="1"/>
    <col min="3846" max="3859" width="0" style="175" hidden="1" customWidth="1"/>
    <col min="3860" max="3860" width="42" style="175" customWidth="1"/>
    <col min="3861" max="3862" width="14.44140625" style="175" customWidth="1"/>
    <col min="3863" max="3863" width="12.33203125" style="175" customWidth="1"/>
    <col min="3864" max="3868" width="13.6640625" style="175" customWidth="1"/>
    <col min="3869" max="3869" width="7.109375" style="175" customWidth="1"/>
    <col min="3870" max="3870" width="13.44140625" style="175" customWidth="1"/>
    <col min="3871" max="3871" width="14.44140625" style="175" customWidth="1"/>
    <col min="3872" max="3872" width="46.6640625" style="175" customWidth="1"/>
    <col min="3873" max="3873" width="65.88671875" style="175" customWidth="1"/>
    <col min="3874" max="3875" width="14.44140625" style="175" customWidth="1"/>
    <col min="3876" max="3876" width="18.109375" style="175" customWidth="1"/>
    <col min="3877" max="3877" width="22.88671875" style="175" customWidth="1"/>
    <col min="3878" max="3879" width="50.77734375" style="175" customWidth="1"/>
    <col min="3880" max="4097" width="11.5546875" style="175"/>
    <col min="4098" max="4098" width="0" style="175" hidden="1" customWidth="1"/>
    <col min="4099" max="4099" width="7.44140625" style="175" customWidth="1"/>
    <col min="4100" max="4100" width="1.88671875" style="175" customWidth="1"/>
    <col min="4101" max="4101" width="1.5546875" style="175" customWidth="1"/>
    <col min="4102" max="4115" width="0" style="175" hidden="1" customWidth="1"/>
    <col min="4116" max="4116" width="42" style="175" customWidth="1"/>
    <col min="4117" max="4118" width="14.44140625" style="175" customWidth="1"/>
    <col min="4119" max="4119" width="12.33203125" style="175" customWidth="1"/>
    <col min="4120" max="4124" width="13.6640625" style="175" customWidth="1"/>
    <col min="4125" max="4125" width="7.109375" style="175" customWidth="1"/>
    <col min="4126" max="4126" width="13.44140625" style="175" customWidth="1"/>
    <col min="4127" max="4127" width="14.44140625" style="175" customWidth="1"/>
    <col min="4128" max="4128" width="46.6640625" style="175" customWidth="1"/>
    <col min="4129" max="4129" width="65.88671875" style="175" customWidth="1"/>
    <col min="4130" max="4131" width="14.44140625" style="175" customWidth="1"/>
    <col min="4132" max="4132" width="18.109375" style="175" customWidth="1"/>
    <col min="4133" max="4133" width="22.88671875" style="175" customWidth="1"/>
    <col min="4134" max="4135" width="50.77734375" style="175" customWidth="1"/>
    <col min="4136" max="4353" width="11.5546875" style="175"/>
    <col min="4354" max="4354" width="0" style="175" hidden="1" customWidth="1"/>
    <col min="4355" max="4355" width="7.44140625" style="175" customWidth="1"/>
    <col min="4356" max="4356" width="1.88671875" style="175" customWidth="1"/>
    <col min="4357" max="4357" width="1.5546875" style="175" customWidth="1"/>
    <col min="4358" max="4371" width="0" style="175" hidden="1" customWidth="1"/>
    <col min="4372" max="4372" width="42" style="175" customWidth="1"/>
    <col min="4373" max="4374" width="14.44140625" style="175" customWidth="1"/>
    <col min="4375" max="4375" width="12.33203125" style="175" customWidth="1"/>
    <col min="4376" max="4380" width="13.6640625" style="175" customWidth="1"/>
    <col min="4381" max="4381" width="7.109375" style="175" customWidth="1"/>
    <col min="4382" max="4382" width="13.44140625" style="175" customWidth="1"/>
    <col min="4383" max="4383" width="14.44140625" style="175" customWidth="1"/>
    <col min="4384" max="4384" width="46.6640625" style="175" customWidth="1"/>
    <col min="4385" max="4385" width="65.88671875" style="175" customWidth="1"/>
    <col min="4386" max="4387" width="14.44140625" style="175" customWidth="1"/>
    <col min="4388" max="4388" width="18.109375" style="175" customWidth="1"/>
    <col min="4389" max="4389" width="22.88671875" style="175" customWidth="1"/>
    <col min="4390" max="4391" width="50.77734375" style="175" customWidth="1"/>
    <col min="4392" max="4609" width="11.5546875" style="175"/>
    <col min="4610" max="4610" width="0" style="175" hidden="1" customWidth="1"/>
    <col min="4611" max="4611" width="7.44140625" style="175" customWidth="1"/>
    <col min="4612" max="4612" width="1.88671875" style="175" customWidth="1"/>
    <col min="4613" max="4613" width="1.5546875" style="175" customWidth="1"/>
    <col min="4614" max="4627" width="0" style="175" hidden="1" customWidth="1"/>
    <col min="4628" max="4628" width="42" style="175" customWidth="1"/>
    <col min="4629" max="4630" width="14.44140625" style="175" customWidth="1"/>
    <col min="4631" max="4631" width="12.33203125" style="175" customWidth="1"/>
    <col min="4632" max="4636" width="13.6640625" style="175" customWidth="1"/>
    <col min="4637" max="4637" width="7.109375" style="175" customWidth="1"/>
    <col min="4638" max="4638" width="13.44140625" style="175" customWidth="1"/>
    <col min="4639" max="4639" width="14.44140625" style="175" customWidth="1"/>
    <col min="4640" max="4640" width="46.6640625" style="175" customWidth="1"/>
    <col min="4641" max="4641" width="65.88671875" style="175" customWidth="1"/>
    <col min="4642" max="4643" width="14.44140625" style="175" customWidth="1"/>
    <col min="4644" max="4644" width="18.109375" style="175" customWidth="1"/>
    <col min="4645" max="4645" width="22.88671875" style="175" customWidth="1"/>
    <col min="4646" max="4647" width="50.77734375" style="175" customWidth="1"/>
    <col min="4648" max="4865" width="11.5546875" style="175"/>
    <col min="4866" max="4866" width="0" style="175" hidden="1" customWidth="1"/>
    <col min="4867" max="4867" width="7.44140625" style="175" customWidth="1"/>
    <col min="4868" max="4868" width="1.88671875" style="175" customWidth="1"/>
    <col min="4869" max="4869" width="1.5546875" style="175" customWidth="1"/>
    <col min="4870" max="4883" width="0" style="175" hidden="1" customWidth="1"/>
    <col min="4884" max="4884" width="42" style="175" customWidth="1"/>
    <col min="4885" max="4886" width="14.44140625" style="175" customWidth="1"/>
    <col min="4887" max="4887" width="12.33203125" style="175" customWidth="1"/>
    <col min="4888" max="4892" width="13.6640625" style="175" customWidth="1"/>
    <col min="4893" max="4893" width="7.109375" style="175" customWidth="1"/>
    <col min="4894" max="4894" width="13.44140625" style="175" customWidth="1"/>
    <col min="4895" max="4895" width="14.44140625" style="175" customWidth="1"/>
    <col min="4896" max="4896" width="46.6640625" style="175" customWidth="1"/>
    <col min="4897" max="4897" width="65.88671875" style="175" customWidth="1"/>
    <col min="4898" max="4899" width="14.44140625" style="175" customWidth="1"/>
    <col min="4900" max="4900" width="18.109375" style="175" customWidth="1"/>
    <col min="4901" max="4901" width="22.88671875" style="175" customWidth="1"/>
    <col min="4902" max="4903" width="50.77734375" style="175" customWidth="1"/>
    <col min="4904" max="5121" width="11.5546875" style="175"/>
    <col min="5122" max="5122" width="0" style="175" hidden="1" customWidth="1"/>
    <col min="5123" max="5123" width="7.44140625" style="175" customWidth="1"/>
    <col min="5124" max="5124" width="1.88671875" style="175" customWidth="1"/>
    <col min="5125" max="5125" width="1.5546875" style="175" customWidth="1"/>
    <col min="5126" max="5139" width="0" style="175" hidden="1" customWidth="1"/>
    <col min="5140" max="5140" width="42" style="175" customWidth="1"/>
    <col min="5141" max="5142" width="14.44140625" style="175" customWidth="1"/>
    <col min="5143" max="5143" width="12.33203125" style="175" customWidth="1"/>
    <col min="5144" max="5148" width="13.6640625" style="175" customWidth="1"/>
    <col min="5149" max="5149" width="7.109375" style="175" customWidth="1"/>
    <col min="5150" max="5150" width="13.44140625" style="175" customWidth="1"/>
    <col min="5151" max="5151" width="14.44140625" style="175" customWidth="1"/>
    <col min="5152" max="5152" width="46.6640625" style="175" customWidth="1"/>
    <col min="5153" max="5153" width="65.88671875" style="175" customWidth="1"/>
    <col min="5154" max="5155" width="14.44140625" style="175" customWidth="1"/>
    <col min="5156" max="5156" width="18.109375" style="175" customWidth="1"/>
    <col min="5157" max="5157" width="22.88671875" style="175" customWidth="1"/>
    <col min="5158" max="5159" width="50.77734375" style="175" customWidth="1"/>
    <col min="5160" max="5377" width="11.5546875" style="175"/>
    <col min="5378" max="5378" width="0" style="175" hidden="1" customWidth="1"/>
    <col min="5379" max="5379" width="7.44140625" style="175" customWidth="1"/>
    <col min="5380" max="5380" width="1.88671875" style="175" customWidth="1"/>
    <col min="5381" max="5381" width="1.5546875" style="175" customWidth="1"/>
    <col min="5382" max="5395" width="0" style="175" hidden="1" customWidth="1"/>
    <col min="5396" max="5396" width="42" style="175" customWidth="1"/>
    <col min="5397" max="5398" width="14.44140625" style="175" customWidth="1"/>
    <col min="5399" max="5399" width="12.33203125" style="175" customWidth="1"/>
    <col min="5400" max="5404" width="13.6640625" style="175" customWidth="1"/>
    <col min="5405" max="5405" width="7.109375" style="175" customWidth="1"/>
    <col min="5406" max="5406" width="13.44140625" style="175" customWidth="1"/>
    <col min="5407" max="5407" width="14.44140625" style="175" customWidth="1"/>
    <col min="5408" max="5408" width="46.6640625" style="175" customWidth="1"/>
    <col min="5409" max="5409" width="65.88671875" style="175" customWidth="1"/>
    <col min="5410" max="5411" width="14.44140625" style="175" customWidth="1"/>
    <col min="5412" max="5412" width="18.109375" style="175" customWidth="1"/>
    <col min="5413" max="5413" width="22.88671875" style="175" customWidth="1"/>
    <col min="5414" max="5415" width="50.77734375" style="175" customWidth="1"/>
    <col min="5416" max="5633" width="11.5546875" style="175"/>
    <col min="5634" max="5634" width="0" style="175" hidden="1" customWidth="1"/>
    <col min="5635" max="5635" width="7.44140625" style="175" customWidth="1"/>
    <col min="5636" max="5636" width="1.88671875" style="175" customWidth="1"/>
    <col min="5637" max="5637" width="1.5546875" style="175" customWidth="1"/>
    <col min="5638" max="5651" width="0" style="175" hidden="1" customWidth="1"/>
    <col min="5652" max="5652" width="42" style="175" customWidth="1"/>
    <col min="5653" max="5654" width="14.44140625" style="175" customWidth="1"/>
    <col min="5655" max="5655" width="12.33203125" style="175" customWidth="1"/>
    <col min="5656" max="5660" width="13.6640625" style="175" customWidth="1"/>
    <col min="5661" max="5661" width="7.109375" style="175" customWidth="1"/>
    <col min="5662" max="5662" width="13.44140625" style="175" customWidth="1"/>
    <col min="5663" max="5663" width="14.44140625" style="175" customWidth="1"/>
    <col min="5664" max="5664" width="46.6640625" style="175" customWidth="1"/>
    <col min="5665" max="5665" width="65.88671875" style="175" customWidth="1"/>
    <col min="5666" max="5667" width="14.44140625" style="175" customWidth="1"/>
    <col min="5668" max="5668" width="18.109375" style="175" customWidth="1"/>
    <col min="5669" max="5669" width="22.88671875" style="175" customWidth="1"/>
    <col min="5670" max="5671" width="50.77734375" style="175" customWidth="1"/>
    <col min="5672" max="5889" width="11.5546875" style="175"/>
    <col min="5890" max="5890" width="0" style="175" hidden="1" customWidth="1"/>
    <col min="5891" max="5891" width="7.44140625" style="175" customWidth="1"/>
    <col min="5892" max="5892" width="1.88671875" style="175" customWidth="1"/>
    <col min="5893" max="5893" width="1.5546875" style="175" customWidth="1"/>
    <col min="5894" max="5907" width="0" style="175" hidden="1" customWidth="1"/>
    <col min="5908" max="5908" width="42" style="175" customWidth="1"/>
    <col min="5909" max="5910" width="14.44140625" style="175" customWidth="1"/>
    <col min="5911" max="5911" width="12.33203125" style="175" customWidth="1"/>
    <col min="5912" max="5916" width="13.6640625" style="175" customWidth="1"/>
    <col min="5917" max="5917" width="7.109375" style="175" customWidth="1"/>
    <col min="5918" max="5918" width="13.44140625" style="175" customWidth="1"/>
    <col min="5919" max="5919" width="14.44140625" style="175" customWidth="1"/>
    <col min="5920" max="5920" width="46.6640625" style="175" customWidth="1"/>
    <col min="5921" max="5921" width="65.88671875" style="175" customWidth="1"/>
    <col min="5922" max="5923" width="14.44140625" style="175" customWidth="1"/>
    <col min="5924" max="5924" width="18.109375" style="175" customWidth="1"/>
    <col min="5925" max="5925" width="22.88671875" style="175" customWidth="1"/>
    <col min="5926" max="5927" width="50.77734375" style="175" customWidth="1"/>
    <col min="5928" max="6145" width="11.5546875" style="175"/>
    <col min="6146" max="6146" width="0" style="175" hidden="1" customWidth="1"/>
    <col min="6147" max="6147" width="7.44140625" style="175" customWidth="1"/>
    <col min="6148" max="6148" width="1.88671875" style="175" customWidth="1"/>
    <col min="6149" max="6149" width="1.5546875" style="175" customWidth="1"/>
    <col min="6150" max="6163" width="0" style="175" hidden="1" customWidth="1"/>
    <col min="6164" max="6164" width="42" style="175" customWidth="1"/>
    <col min="6165" max="6166" width="14.44140625" style="175" customWidth="1"/>
    <col min="6167" max="6167" width="12.33203125" style="175" customWidth="1"/>
    <col min="6168" max="6172" width="13.6640625" style="175" customWidth="1"/>
    <col min="6173" max="6173" width="7.109375" style="175" customWidth="1"/>
    <col min="6174" max="6174" width="13.44140625" style="175" customWidth="1"/>
    <col min="6175" max="6175" width="14.44140625" style="175" customWidth="1"/>
    <col min="6176" max="6176" width="46.6640625" style="175" customWidth="1"/>
    <col min="6177" max="6177" width="65.88671875" style="175" customWidth="1"/>
    <col min="6178" max="6179" width="14.44140625" style="175" customWidth="1"/>
    <col min="6180" max="6180" width="18.109375" style="175" customWidth="1"/>
    <col min="6181" max="6181" width="22.88671875" style="175" customWidth="1"/>
    <col min="6182" max="6183" width="50.77734375" style="175" customWidth="1"/>
    <col min="6184" max="6401" width="11.5546875" style="175"/>
    <col min="6402" max="6402" width="0" style="175" hidden="1" customWidth="1"/>
    <col min="6403" max="6403" width="7.44140625" style="175" customWidth="1"/>
    <col min="6404" max="6404" width="1.88671875" style="175" customWidth="1"/>
    <col min="6405" max="6405" width="1.5546875" style="175" customWidth="1"/>
    <col min="6406" max="6419" width="0" style="175" hidden="1" customWidth="1"/>
    <col min="6420" max="6420" width="42" style="175" customWidth="1"/>
    <col min="6421" max="6422" width="14.44140625" style="175" customWidth="1"/>
    <col min="6423" max="6423" width="12.33203125" style="175" customWidth="1"/>
    <col min="6424" max="6428" width="13.6640625" style="175" customWidth="1"/>
    <col min="6429" max="6429" width="7.109375" style="175" customWidth="1"/>
    <col min="6430" max="6430" width="13.44140625" style="175" customWidth="1"/>
    <col min="6431" max="6431" width="14.44140625" style="175" customWidth="1"/>
    <col min="6432" max="6432" width="46.6640625" style="175" customWidth="1"/>
    <col min="6433" max="6433" width="65.88671875" style="175" customWidth="1"/>
    <col min="6434" max="6435" width="14.44140625" style="175" customWidth="1"/>
    <col min="6436" max="6436" width="18.109375" style="175" customWidth="1"/>
    <col min="6437" max="6437" width="22.88671875" style="175" customWidth="1"/>
    <col min="6438" max="6439" width="50.77734375" style="175" customWidth="1"/>
    <col min="6440" max="6657" width="11.5546875" style="175"/>
    <col min="6658" max="6658" width="0" style="175" hidden="1" customWidth="1"/>
    <col min="6659" max="6659" width="7.44140625" style="175" customWidth="1"/>
    <col min="6660" max="6660" width="1.88671875" style="175" customWidth="1"/>
    <col min="6661" max="6661" width="1.5546875" style="175" customWidth="1"/>
    <col min="6662" max="6675" width="0" style="175" hidden="1" customWidth="1"/>
    <col min="6676" max="6676" width="42" style="175" customWidth="1"/>
    <col min="6677" max="6678" width="14.44140625" style="175" customWidth="1"/>
    <col min="6679" max="6679" width="12.33203125" style="175" customWidth="1"/>
    <col min="6680" max="6684" width="13.6640625" style="175" customWidth="1"/>
    <col min="6685" max="6685" width="7.109375" style="175" customWidth="1"/>
    <col min="6686" max="6686" width="13.44140625" style="175" customWidth="1"/>
    <col min="6687" max="6687" width="14.44140625" style="175" customWidth="1"/>
    <col min="6688" max="6688" width="46.6640625" style="175" customWidth="1"/>
    <col min="6689" max="6689" width="65.88671875" style="175" customWidth="1"/>
    <col min="6690" max="6691" width="14.44140625" style="175" customWidth="1"/>
    <col min="6692" max="6692" width="18.109375" style="175" customWidth="1"/>
    <col min="6693" max="6693" width="22.88671875" style="175" customWidth="1"/>
    <col min="6694" max="6695" width="50.77734375" style="175" customWidth="1"/>
    <col min="6696" max="6913" width="11.5546875" style="175"/>
    <col min="6914" max="6914" width="0" style="175" hidden="1" customWidth="1"/>
    <col min="6915" max="6915" width="7.44140625" style="175" customWidth="1"/>
    <col min="6916" max="6916" width="1.88671875" style="175" customWidth="1"/>
    <col min="6917" max="6917" width="1.5546875" style="175" customWidth="1"/>
    <col min="6918" max="6931" width="0" style="175" hidden="1" customWidth="1"/>
    <col min="6932" max="6932" width="42" style="175" customWidth="1"/>
    <col min="6933" max="6934" width="14.44140625" style="175" customWidth="1"/>
    <col min="6935" max="6935" width="12.33203125" style="175" customWidth="1"/>
    <col min="6936" max="6940" width="13.6640625" style="175" customWidth="1"/>
    <col min="6941" max="6941" width="7.109375" style="175" customWidth="1"/>
    <col min="6942" max="6942" width="13.44140625" style="175" customWidth="1"/>
    <col min="6943" max="6943" width="14.44140625" style="175" customWidth="1"/>
    <col min="6944" max="6944" width="46.6640625" style="175" customWidth="1"/>
    <col min="6945" max="6945" width="65.88671875" style="175" customWidth="1"/>
    <col min="6946" max="6947" width="14.44140625" style="175" customWidth="1"/>
    <col min="6948" max="6948" width="18.109375" style="175" customWidth="1"/>
    <col min="6949" max="6949" width="22.88671875" style="175" customWidth="1"/>
    <col min="6950" max="6951" width="50.77734375" style="175" customWidth="1"/>
    <col min="6952" max="7169" width="11.5546875" style="175"/>
    <col min="7170" max="7170" width="0" style="175" hidden="1" customWidth="1"/>
    <col min="7171" max="7171" width="7.44140625" style="175" customWidth="1"/>
    <col min="7172" max="7172" width="1.88671875" style="175" customWidth="1"/>
    <col min="7173" max="7173" width="1.5546875" style="175" customWidth="1"/>
    <col min="7174" max="7187" width="0" style="175" hidden="1" customWidth="1"/>
    <col min="7188" max="7188" width="42" style="175" customWidth="1"/>
    <col min="7189" max="7190" width="14.44140625" style="175" customWidth="1"/>
    <col min="7191" max="7191" width="12.33203125" style="175" customWidth="1"/>
    <col min="7192" max="7196" width="13.6640625" style="175" customWidth="1"/>
    <col min="7197" max="7197" width="7.109375" style="175" customWidth="1"/>
    <col min="7198" max="7198" width="13.44140625" style="175" customWidth="1"/>
    <col min="7199" max="7199" width="14.44140625" style="175" customWidth="1"/>
    <col min="7200" max="7200" width="46.6640625" style="175" customWidth="1"/>
    <col min="7201" max="7201" width="65.88671875" style="175" customWidth="1"/>
    <col min="7202" max="7203" width="14.44140625" style="175" customWidth="1"/>
    <col min="7204" max="7204" width="18.109375" style="175" customWidth="1"/>
    <col min="7205" max="7205" width="22.88671875" style="175" customWidth="1"/>
    <col min="7206" max="7207" width="50.77734375" style="175" customWidth="1"/>
    <col min="7208" max="7425" width="11.5546875" style="175"/>
    <col min="7426" max="7426" width="0" style="175" hidden="1" customWidth="1"/>
    <col min="7427" max="7427" width="7.44140625" style="175" customWidth="1"/>
    <col min="7428" max="7428" width="1.88671875" style="175" customWidth="1"/>
    <col min="7429" max="7429" width="1.5546875" style="175" customWidth="1"/>
    <col min="7430" max="7443" width="0" style="175" hidden="1" customWidth="1"/>
    <col min="7444" max="7444" width="42" style="175" customWidth="1"/>
    <col min="7445" max="7446" width="14.44140625" style="175" customWidth="1"/>
    <col min="7447" max="7447" width="12.33203125" style="175" customWidth="1"/>
    <col min="7448" max="7452" width="13.6640625" style="175" customWidth="1"/>
    <col min="7453" max="7453" width="7.109375" style="175" customWidth="1"/>
    <col min="7454" max="7454" width="13.44140625" style="175" customWidth="1"/>
    <col min="7455" max="7455" width="14.44140625" style="175" customWidth="1"/>
    <col min="7456" max="7456" width="46.6640625" style="175" customWidth="1"/>
    <col min="7457" max="7457" width="65.88671875" style="175" customWidth="1"/>
    <col min="7458" max="7459" width="14.44140625" style="175" customWidth="1"/>
    <col min="7460" max="7460" width="18.109375" style="175" customWidth="1"/>
    <col min="7461" max="7461" width="22.88671875" style="175" customWidth="1"/>
    <col min="7462" max="7463" width="50.77734375" style="175" customWidth="1"/>
    <col min="7464" max="7681" width="11.5546875" style="175"/>
    <col min="7682" max="7682" width="0" style="175" hidden="1" customWidth="1"/>
    <col min="7683" max="7683" width="7.44140625" style="175" customWidth="1"/>
    <col min="7684" max="7684" width="1.88671875" style="175" customWidth="1"/>
    <col min="7685" max="7685" width="1.5546875" style="175" customWidth="1"/>
    <col min="7686" max="7699" width="0" style="175" hidden="1" customWidth="1"/>
    <col min="7700" max="7700" width="42" style="175" customWidth="1"/>
    <col min="7701" max="7702" width="14.44140625" style="175" customWidth="1"/>
    <col min="7703" max="7703" width="12.33203125" style="175" customWidth="1"/>
    <col min="7704" max="7708" width="13.6640625" style="175" customWidth="1"/>
    <col min="7709" max="7709" width="7.109375" style="175" customWidth="1"/>
    <col min="7710" max="7710" width="13.44140625" style="175" customWidth="1"/>
    <col min="7711" max="7711" width="14.44140625" style="175" customWidth="1"/>
    <col min="7712" max="7712" width="46.6640625" style="175" customWidth="1"/>
    <col min="7713" max="7713" width="65.88671875" style="175" customWidth="1"/>
    <col min="7714" max="7715" width="14.44140625" style="175" customWidth="1"/>
    <col min="7716" max="7716" width="18.109375" style="175" customWidth="1"/>
    <col min="7717" max="7717" width="22.88671875" style="175" customWidth="1"/>
    <col min="7718" max="7719" width="50.77734375" style="175" customWidth="1"/>
    <col min="7720" max="7937" width="11.5546875" style="175"/>
    <col min="7938" max="7938" width="0" style="175" hidden="1" customWidth="1"/>
    <col min="7939" max="7939" width="7.44140625" style="175" customWidth="1"/>
    <col min="7940" max="7940" width="1.88671875" style="175" customWidth="1"/>
    <col min="7941" max="7941" width="1.5546875" style="175" customWidth="1"/>
    <col min="7942" max="7955" width="0" style="175" hidden="1" customWidth="1"/>
    <col min="7956" max="7956" width="42" style="175" customWidth="1"/>
    <col min="7957" max="7958" width="14.44140625" style="175" customWidth="1"/>
    <col min="7959" max="7959" width="12.33203125" style="175" customWidth="1"/>
    <col min="7960" max="7964" width="13.6640625" style="175" customWidth="1"/>
    <col min="7965" max="7965" width="7.109375" style="175" customWidth="1"/>
    <col min="7966" max="7966" width="13.44140625" style="175" customWidth="1"/>
    <col min="7967" max="7967" width="14.44140625" style="175" customWidth="1"/>
    <col min="7968" max="7968" width="46.6640625" style="175" customWidth="1"/>
    <col min="7969" max="7969" width="65.88671875" style="175" customWidth="1"/>
    <col min="7970" max="7971" width="14.44140625" style="175" customWidth="1"/>
    <col min="7972" max="7972" width="18.109375" style="175" customWidth="1"/>
    <col min="7973" max="7973" width="22.88671875" style="175" customWidth="1"/>
    <col min="7974" max="7975" width="50.77734375" style="175" customWidth="1"/>
    <col min="7976" max="8193" width="11.5546875" style="175"/>
    <col min="8194" max="8194" width="0" style="175" hidden="1" customWidth="1"/>
    <col min="8195" max="8195" width="7.44140625" style="175" customWidth="1"/>
    <col min="8196" max="8196" width="1.88671875" style="175" customWidth="1"/>
    <col min="8197" max="8197" width="1.5546875" style="175" customWidth="1"/>
    <col min="8198" max="8211" width="0" style="175" hidden="1" customWidth="1"/>
    <col min="8212" max="8212" width="42" style="175" customWidth="1"/>
    <col min="8213" max="8214" width="14.44140625" style="175" customWidth="1"/>
    <col min="8215" max="8215" width="12.33203125" style="175" customWidth="1"/>
    <col min="8216" max="8220" width="13.6640625" style="175" customWidth="1"/>
    <col min="8221" max="8221" width="7.109375" style="175" customWidth="1"/>
    <col min="8222" max="8222" width="13.44140625" style="175" customWidth="1"/>
    <col min="8223" max="8223" width="14.44140625" style="175" customWidth="1"/>
    <col min="8224" max="8224" width="46.6640625" style="175" customWidth="1"/>
    <col min="8225" max="8225" width="65.88671875" style="175" customWidth="1"/>
    <col min="8226" max="8227" width="14.44140625" style="175" customWidth="1"/>
    <col min="8228" max="8228" width="18.109375" style="175" customWidth="1"/>
    <col min="8229" max="8229" width="22.88671875" style="175" customWidth="1"/>
    <col min="8230" max="8231" width="50.77734375" style="175" customWidth="1"/>
    <col min="8232" max="8449" width="11.5546875" style="175"/>
    <col min="8450" max="8450" width="0" style="175" hidden="1" customWidth="1"/>
    <col min="8451" max="8451" width="7.44140625" style="175" customWidth="1"/>
    <col min="8452" max="8452" width="1.88671875" style="175" customWidth="1"/>
    <col min="8453" max="8453" width="1.5546875" style="175" customWidth="1"/>
    <col min="8454" max="8467" width="0" style="175" hidden="1" customWidth="1"/>
    <col min="8468" max="8468" width="42" style="175" customWidth="1"/>
    <col min="8469" max="8470" width="14.44140625" style="175" customWidth="1"/>
    <col min="8471" max="8471" width="12.33203125" style="175" customWidth="1"/>
    <col min="8472" max="8476" width="13.6640625" style="175" customWidth="1"/>
    <col min="8477" max="8477" width="7.109375" style="175" customWidth="1"/>
    <col min="8478" max="8478" width="13.44140625" style="175" customWidth="1"/>
    <col min="8479" max="8479" width="14.44140625" style="175" customWidth="1"/>
    <col min="8480" max="8480" width="46.6640625" style="175" customWidth="1"/>
    <col min="8481" max="8481" width="65.88671875" style="175" customWidth="1"/>
    <col min="8482" max="8483" width="14.44140625" style="175" customWidth="1"/>
    <col min="8484" max="8484" width="18.109375" style="175" customWidth="1"/>
    <col min="8485" max="8485" width="22.88671875" style="175" customWidth="1"/>
    <col min="8486" max="8487" width="50.77734375" style="175" customWidth="1"/>
    <col min="8488" max="8705" width="11.5546875" style="175"/>
    <col min="8706" max="8706" width="0" style="175" hidden="1" customWidth="1"/>
    <col min="8707" max="8707" width="7.44140625" style="175" customWidth="1"/>
    <col min="8708" max="8708" width="1.88671875" style="175" customWidth="1"/>
    <col min="8709" max="8709" width="1.5546875" style="175" customWidth="1"/>
    <col min="8710" max="8723" width="0" style="175" hidden="1" customWidth="1"/>
    <col min="8724" max="8724" width="42" style="175" customWidth="1"/>
    <col min="8725" max="8726" width="14.44140625" style="175" customWidth="1"/>
    <col min="8727" max="8727" width="12.33203125" style="175" customWidth="1"/>
    <col min="8728" max="8732" width="13.6640625" style="175" customWidth="1"/>
    <col min="8733" max="8733" width="7.109375" style="175" customWidth="1"/>
    <col min="8734" max="8734" width="13.44140625" style="175" customWidth="1"/>
    <col min="8735" max="8735" width="14.44140625" style="175" customWidth="1"/>
    <col min="8736" max="8736" width="46.6640625" style="175" customWidth="1"/>
    <col min="8737" max="8737" width="65.88671875" style="175" customWidth="1"/>
    <col min="8738" max="8739" width="14.44140625" style="175" customWidth="1"/>
    <col min="8740" max="8740" width="18.109375" style="175" customWidth="1"/>
    <col min="8741" max="8741" width="22.88671875" style="175" customWidth="1"/>
    <col min="8742" max="8743" width="50.77734375" style="175" customWidth="1"/>
    <col min="8744" max="8961" width="11.5546875" style="175"/>
    <col min="8962" max="8962" width="0" style="175" hidden="1" customWidth="1"/>
    <col min="8963" max="8963" width="7.44140625" style="175" customWidth="1"/>
    <col min="8964" max="8964" width="1.88671875" style="175" customWidth="1"/>
    <col min="8965" max="8965" width="1.5546875" style="175" customWidth="1"/>
    <col min="8966" max="8979" width="0" style="175" hidden="1" customWidth="1"/>
    <col min="8980" max="8980" width="42" style="175" customWidth="1"/>
    <col min="8981" max="8982" width="14.44140625" style="175" customWidth="1"/>
    <col min="8983" max="8983" width="12.33203125" style="175" customWidth="1"/>
    <col min="8984" max="8988" width="13.6640625" style="175" customWidth="1"/>
    <col min="8989" max="8989" width="7.109375" style="175" customWidth="1"/>
    <col min="8990" max="8990" width="13.44140625" style="175" customWidth="1"/>
    <col min="8991" max="8991" width="14.44140625" style="175" customWidth="1"/>
    <col min="8992" max="8992" width="46.6640625" style="175" customWidth="1"/>
    <col min="8993" max="8993" width="65.88671875" style="175" customWidth="1"/>
    <col min="8994" max="8995" width="14.44140625" style="175" customWidth="1"/>
    <col min="8996" max="8996" width="18.109375" style="175" customWidth="1"/>
    <col min="8997" max="8997" width="22.88671875" style="175" customWidth="1"/>
    <col min="8998" max="8999" width="50.77734375" style="175" customWidth="1"/>
    <col min="9000" max="9217" width="11.5546875" style="175"/>
    <col min="9218" max="9218" width="0" style="175" hidden="1" customWidth="1"/>
    <col min="9219" max="9219" width="7.44140625" style="175" customWidth="1"/>
    <col min="9220" max="9220" width="1.88671875" style="175" customWidth="1"/>
    <col min="9221" max="9221" width="1.5546875" style="175" customWidth="1"/>
    <col min="9222" max="9235" width="0" style="175" hidden="1" customWidth="1"/>
    <col min="9236" max="9236" width="42" style="175" customWidth="1"/>
    <col min="9237" max="9238" width="14.44140625" style="175" customWidth="1"/>
    <col min="9239" max="9239" width="12.33203125" style="175" customWidth="1"/>
    <col min="9240" max="9244" width="13.6640625" style="175" customWidth="1"/>
    <col min="9245" max="9245" width="7.109375" style="175" customWidth="1"/>
    <col min="9246" max="9246" width="13.44140625" style="175" customWidth="1"/>
    <col min="9247" max="9247" width="14.44140625" style="175" customWidth="1"/>
    <col min="9248" max="9248" width="46.6640625" style="175" customWidth="1"/>
    <col min="9249" max="9249" width="65.88671875" style="175" customWidth="1"/>
    <col min="9250" max="9251" width="14.44140625" style="175" customWidth="1"/>
    <col min="9252" max="9252" width="18.109375" style="175" customWidth="1"/>
    <col min="9253" max="9253" width="22.88671875" style="175" customWidth="1"/>
    <col min="9254" max="9255" width="50.77734375" style="175" customWidth="1"/>
    <col min="9256" max="9473" width="11.5546875" style="175"/>
    <col min="9474" max="9474" width="0" style="175" hidden="1" customWidth="1"/>
    <col min="9475" max="9475" width="7.44140625" style="175" customWidth="1"/>
    <col min="9476" max="9476" width="1.88671875" style="175" customWidth="1"/>
    <col min="9477" max="9477" width="1.5546875" style="175" customWidth="1"/>
    <col min="9478" max="9491" width="0" style="175" hidden="1" customWidth="1"/>
    <col min="9492" max="9492" width="42" style="175" customWidth="1"/>
    <col min="9493" max="9494" width="14.44140625" style="175" customWidth="1"/>
    <col min="9495" max="9495" width="12.33203125" style="175" customWidth="1"/>
    <col min="9496" max="9500" width="13.6640625" style="175" customWidth="1"/>
    <col min="9501" max="9501" width="7.109375" style="175" customWidth="1"/>
    <col min="9502" max="9502" width="13.44140625" style="175" customWidth="1"/>
    <col min="9503" max="9503" width="14.44140625" style="175" customWidth="1"/>
    <col min="9504" max="9504" width="46.6640625" style="175" customWidth="1"/>
    <col min="9505" max="9505" width="65.88671875" style="175" customWidth="1"/>
    <col min="9506" max="9507" width="14.44140625" style="175" customWidth="1"/>
    <col min="9508" max="9508" width="18.109375" style="175" customWidth="1"/>
    <col min="9509" max="9509" width="22.88671875" style="175" customWidth="1"/>
    <col min="9510" max="9511" width="50.77734375" style="175" customWidth="1"/>
    <col min="9512" max="9729" width="11.5546875" style="175"/>
    <col min="9730" max="9730" width="0" style="175" hidden="1" customWidth="1"/>
    <col min="9731" max="9731" width="7.44140625" style="175" customWidth="1"/>
    <col min="9732" max="9732" width="1.88671875" style="175" customWidth="1"/>
    <col min="9733" max="9733" width="1.5546875" style="175" customWidth="1"/>
    <col min="9734" max="9747" width="0" style="175" hidden="1" customWidth="1"/>
    <col min="9748" max="9748" width="42" style="175" customWidth="1"/>
    <col min="9749" max="9750" width="14.44140625" style="175" customWidth="1"/>
    <col min="9751" max="9751" width="12.33203125" style="175" customWidth="1"/>
    <col min="9752" max="9756" width="13.6640625" style="175" customWidth="1"/>
    <col min="9757" max="9757" width="7.109375" style="175" customWidth="1"/>
    <col min="9758" max="9758" width="13.44140625" style="175" customWidth="1"/>
    <col min="9759" max="9759" width="14.44140625" style="175" customWidth="1"/>
    <col min="9760" max="9760" width="46.6640625" style="175" customWidth="1"/>
    <col min="9761" max="9761" width="65.88671875" style="175" customWidth="1"/>
    <col min="9762" max="9763" width="14.44140625" style="175" customWidth="1"/>
    <col min="9764" max="9764" width="18.109375" style="175" customWidth="1"/>
    <col min="9765" max="9765" width="22.88671875" style="175" customWidth="1"/>
    <col min="9766" max="9767" width="50.77734375" style="175" customWidth="1"/>
    <col min="9768" max="9985" width="11.5546875" style="175"/>
    <col min="9986" max="9986" width="0" style="175" hidden="1" customWidth="1"/>
    <col min="9987" max="9987" width="7.44140625" style="175" customWidth="1"/>
    <col min="9988" max="9988" width="1.88671875" style="175" customWidth="1"/>
    <col min="9989" max="9989" width="1.5546875" style="175" customWidth="1"/>
    <col min="9990" max="10003" width="0" style="175" hidden="1" customWidth="1"/>
    <col min="10004" max="10004" width="42" style="175" customWidth="1"/>
    <col min="10005" max="10006" width="14.44140625" style="175" customWidth="1"/>
    <col min="10007" max="10007" width="12.33203125" style="175" customWidth="1"/>
    <col min="10008" max="10012" width="13.6640625" style="175" customWidth="1"/>
    <col min="10013" max="10013" width="7.109375" style="175" customWidth="1"/>
    <col min="10014" max="10014" width="13.44140625" style="175" customWidth="1"/>
    <col min="10015" max="10015" width="14.44140625" style="175" customWidth="1"/>
    <col min="10016" max="10016" width="46.6640625" style="175" customWidth="1"/>
    <col min="10017" max="10017" width="65.88671875" style="175" customWidth="1"/>
    <col min="10018" max="10019" width="14.44140625" style="175" customWidth="1"/>
    <col min="10020" max="10020" width="18.109375" style="175" customWidth="1"/>
    <col min="10021" max="10021" width="22.88671875" style="175" customWidth="1"/>
    <col min="10022" max="10023" width="50.77734375" style="175" customWidth="1"/>
    <col min="10024" max="10241" width="11.5546875" style="175"/>
    <col min="10242" max="10242" width="0" style="175" hidden="1" customWidth="1"/>
    <col min="10243" max="10243" width="7.44140625" style="175" customWidth="1"/>
    <col min="10244" max="10244" width="1.88671875" style="175" customWidth="1"/>
    <col min="10245" max="10245" width="1.5546875" style="175" customWidth="1"/>
    <col min="10246" max="10259" width="0" style="175" hidden="1" customWidth="1"/>
    <col min="10260" max="10260" width="42" style="175" customWidth="1"/>
    <col min="10261" max="10262" width="14.44140625" style="175" customWidth="1"/>
    <col min="10263" max="10263" width="12.33203125" style="175" customWidth="1"/>
    <col min="10264" max="10268" width="13.6640625" style="175" customWidth="1"/>
    <col min="10269" max="10269" width="7.109375" style="175" customWidth="1"/>
    <col min="10270" max="10270" width="13.44140625" style="175" customWidth="1"/>
    <col min="10271" max="10271" width="14.44140625" style="175" customWidth="1"/>
    <col min="10272" max="10272" width="46.6640625" style="175" customWidth="1"/>
    <col min="10273" max="10273" width="65.88671875" style="175" customWidth="1"/>
    <col min="10274" max="10275" width="14.44140625" style="175" customWidth="1"/>
    <col min="10276" max="10276" width="18.109375" style="175" customWidth="1"/>
    <col min="10277" max="10277" width="22.88671875" style="175" customWidth="1"/>
    <col min="10278" max="10279" width="50.77734375" style="175" customWidth="1"/>
    <col min="10280" max="10497" width="11.5546875" style="175"/>
    <col min="10498" max="10498" width="0" style="175" hidden="1" customWidth="1"/>
    <col min="10499" max="10499" width="7.44140625" style="175" customWidth="1"/>
    <col min="10500" max="10500" width="1.88671875" style="175" customWidth="1"/>
    <col min="10501" max="10501" width="1.5546875" style="175" customWidth="1"/>
    <col min="10502" max="10515" width="0" style="175" hidden="1" customWidth="1"/>
    <col min="10516" max="10516" width="42" style="175" customWidth="1"/>
    <col min="10517" max="10518" width="14.44140625" style="175" customWidth="1"/>
    <col min="10519" max="10519" width="12.33203125" style="175" customWidth="1"/>
    <col min="10520" max="10524" width="13.6640625" style="175" customWidth="1"/>
    <col min="10525" max="10525" width="7.109375" style="175" customWidth="1"/>
    <col min="10526" max="10526" width="13.44140625" style="175" customWidth="1"/>
    <col min="10527" max="10527" width="14.44140625" style="175" customWidth="1"/>
    <col min="10528" max="10528" width="46.6640625" style="175" customWidth="1"/>
    <col min="10529" max="10529" width="65.88671875" style="175" customWidth="1"/>
    <col min="10530" max="10531" width="14.44140625" style="175" customWidth="1"/>
    <col min="10532" max="10532" width="18.109375" style="175" customWidth="1"/>
    <col min="10533" max="10533" width="22.88671875" style="175" customWidth="1"/>
    <col min="10534" max="10535" width="50.77734375" style="175" customWidth="1"/>
    <col min="10536" max="10753" width="11.5546875" style="175"/>
    <col min="10754" max="10754" width="0" style="175" hidden="1" customWidth="1"/>
    <col min="10755" max="10755" width="7.44140625" style="175" customWidth="1"/>
    <col min="10756" max="10756" width="1.88671875" style="175" customWidth="1"/>
    <col min="10757" max="10757" width="1.5546875" style="175" customWidth="1"/>
    <col min="10758" max="10771" width="0" style="175" hidden="1" customWidth="1"/>
    <col min="10772" max="10772" width="42" style="175" customWidth="1"/>
    <col min="10773" max="10774" width="14.44140625" style="175" customWidth="1"/>
    <col min="10775" max="10775" width="12.33203125" style="175" customWidth="1"/>
    <col min="10776" max="10780" width="13.6640625" style="175" customWidth="1"/>
    <col min="10781" max="10781" width="7.109375" style="175" customWidth="1"/>
    <col min="10782" max="10782" width="13.44140625" style="175" customWidth="1"/>
    <col min="10783" max="10783" width="14.44140625" style="175" customWidth="1"/>
    <col min="10784" max="10784" width="46.6640625" style="175" customWidth="1"/>
    <col min="10785" max="10785" width="65.88671875" style="175" customWidth="1"/>
    <col min="10786" max="10787" width="14.44140625" style="175" customWidth="1"/>
    <col min="10788" max="10788" width="18.109375" style="175" customWidth="1"/>
    <col min="10789" max="10789" width="22.88671875" style="175" customWidth="1"/>
    <col min="10790" max="10791" width="50.77734375" style="175" customWidth="1"/>
    <col min="10792" max="11009" width="11.5546875" style="175"/>
    <col min="11010" max="11010" width="0" style="175" hidden="1" customWidth="1"/>
    <col min="11011" max="11011" width="7.44140625" style="175" customWidth="1"/>
    <col min="11012" max="11012" width="1.88671875" style="175" customWidth="1"/>
    <col min="11013" max="11013" width="1.5546875" style="175" customWidth="1"/>
    <col min="11014" max="11027" width="0" style="175" hidden="1" customWidth="1"/>
    <col min="11028" max="11028" width="42" style="175" customWidth="1"/>
    <col min="11029" max="11030" width="14.44140625" style="175" customWidth="1"/>
    <col min="11031" max="11031" width="12.33203125" style="175" customWidth="1"/>
    <col min="11032" max="11036" width="13.6640625" style="175" customWidth="1"/>
    <col min="11037" max="11037" width="7.109375" style="175" customWidth="1"/>
    <col min="11038" max="11038" width="13.44140625" style="175" customWidth="1"/>
    <col min="11039" max="11039" width="14.44140625" style="175" customWidth="1"/>
    <col min="11040" max="11040" width="46.6640625" style="175" customWidth="1"/>
    <col min="11041" max="11041" width="65.88671875" style="175" customWidth="1"/>
    <col min="11042" max="11043" width="14.44140625" style="175" customWidth="1"/>
    <col min="11044" max="11044" width="18.109375" style="175" customWidth="1"/>
    <col min="11045" max="11045" width="22.88671875" style="175" customWidth="1"/>
    <col min="11046" max="11047" width="50.77734375" style="175" customWidth="1"/>
    <col min="11048" max="11265" width="11.5546875" style="175"/>
    <col min="11266" max="11266" width="0" style="175" hidden="1" customWidth="1"/>
    <col min="11267" max="11267" width="7.44140625" style="175" customWidth="1"/>
    <col min="11268" max="11268" width="1.88671875" style="175" customWidth="1"/>
    <col min="11269" max="11269" width="1.5546875" style="175" customWidth="1"/>
    <col min="11270" max="11283" width="0" style="175" hidden="1" customWidth="1"/>
    <col min="11284" max="11284" width="42" style="175" customWidth="1"/>
    <col min="11285" max="11286" width="14.44140625" style="175" customWidth="1"/>
    <col min="11287" max="11287" width="12.33203125" style="175" customWidth="1"/>
    <col min="11288" max="11292" width="13.6640625" style="175" customWidth="1"/>
    <col min="11293" max="11293" width="7.109375" style="175" customWidth="1"/>
    <col min="11294" max="11294" width="13.44140625" style="175" customWidth="1"/>
    <col min="11295" max="11295" width="14.44140625" style="175" customWidth="1"/>
    <col min="11296" max="11296" width="46.6640625" style="175" customWidth="1"/>
    <col min="11297" max="11297" width="65.88671875" style="175" customWidth="1"/>
    <col min="11298" max="11299" width="14.44140625" style="175" customWidth="1"/>
    <col min="11300" max="11300" width="18.109375" style="175" customWidth="1"/>
    <col min="11301" max="11301" width="22.88671875" style="175" customWidth="1"/>
    <col min="11302" max="11303" width="50.77734375" style="175" customWidth="1"/>
    <col min="11304" max="11521" width="11.5546875" style="175"/>
    <col min="11522" max="11522" width="0" style="175" hidden="1" customWidth="1"/>
    <col min="11523" max="11523" width="7.44140625" style="175" customWidth="1"/>
    <col min="11524" max="11524" width="1.88671875" style="175" customWidth="1"/>
    <col min="11525" max="11525" width="1.5546875" style="175" customWidth="1"/>
    <col min="11526" max="11539" width="0" style="175" hidden="1" customWidth="1"/>
    <col min="11540" max="11540" width="42" style="175" customWidth="1"/>
    <col min="11541" max="11542" width="14.44140625" style="175" customWidth="1"/>
    <col min="11543" max="11543" width="12.33203125" style="175" customWidth="1"/>
    <col min="11544" max="11548" width="13.6640625" style="175" customWidth="1"/>
    <col min="11549" max="11549" width="7.109375" style="175" customWidth="1"/>
    <col min="11550" max="11550" width="13.44140625" style="175" customWidth="1"/>
    <col min="11551" max="11551" width="14.44140625" style="175" customWidth="1"/>
    <col min="11552" max="11552" width="46.6640625" style="175" customWidth="1"/>
    <col min="11553" max="11553" width="65.88671875" style="175" customWidth="1"/>
    <col min="11554" max="11555" width="14.44140625" style="175" customWidth="1"/>
    <col min="11556" max="11556" width="18.109375" style="175" customWidth="1"/>
    <col min="11557" max="11557" width="22.88671875" style="175" customWidth="1"/>
    <col min="11558" max="11559" width="50.77734375" style="175" customWidth="1"/>
    <col min="11560" max="11777" width="11.5546875" style="175"/>
    <col min="11778" max="11778" width="0" style="175" hidden="1" customWidth="1"/>
    <col min="11779" max="11779" width="7.44140625" style="175" customWidth="1"/>
    <col min="11780" max="11780" width="1.88671875" style="175" customWidth="1"/>
    <col min="11781" max="11781" width="1.5546875" style="175" customWidth="1"/>
    <col min="11782" max="11795" width="0" style="175" hidden="1" customWidth="1"/>
    <col min="11796" max="11796" width="42" style="175" customWidth="1"/>
    <col min="11797" max="11798" width="14.44140625" style="175" customWidth="1"/>
    <col min="11799" max="11799" width="12.33203125" style="175" customWidth="1"/>
    <col min="11800" max="11804" width="13.6640625" style="175" customWidth="1"/>
    <col min="11805" max="11805" width="7.109375" style="175" customWidth="1"/>
    <col min="11806" max="11806" width="13.44140625" style="175" customWidth="1"/>
    <col min="11807" max="11807" width="14.44140625" style="175" customWidth="1"/>
    <col min="11808" max="11808" width="46.6640625" style="175" customWidth="1"/>
    <col min="11809" max="11809" width="65.88671875" style="175" customWidth="1"/>
    <col min="11810" max="11811" width="14.44140625" style="175" customWidth="1"/>
    <col min="11812" max="11812" width="18.109375" style="175" customWidth="1"/>
    <col min="11813" max="11813" width="22.88671875" style="175" customWidth="1"/>
    <col min="11814" max="11815" width="50.77734375" style="175" customWidth="1"/>
    <col min="11816" max="12033" width="11.5546875" style="175"/>
    <col min="12034" max="12034" width="0" style="175" hidden="1" customWidth="1"/>
    <col min="12035" max="12035" width="7.44140625" style="175" customWidth="1"/>
    <col min="12036" max="12036" width="1.88671875" style="175" customWidth="1"/>
    <col min="12037" max="12037" width="1.5546875" style="175" customWidth="1"/>
    <col min="12038" max="12051" width="0" style="175" hidden="1" customWidth="1"/>
    <col min="12052" max="12052" width="42" style="175" customWidth="1"/>
    <col min="12053" max="12054" width="14.44140625" style="175" customWidth="1"/>
    <col min="12055" max="12055" width="12.33203125" style="175" customWidth="1"/>
    <col min="12056" max="12060" width="13.6640625" style="175" customWidth="1"/>
    <col min="12061" max="12061" width="7.109375" style="175" customWidth="1"/>
    <col min="12062" max="12062" width="13.44140625" style="175" customWidth="1"/>
    <col min="12063" max="12063" width="14.44140625" style="175" customWidth="1"/>
    <col min="12064" max="12064" width="46.6640625" style="175" customWidth="1"/>
    <col min="12065" max="12065" width="65.88671875" style="175" customWidth="1"/>
    <col min="12066" max="12067" width="14.44140625" style="175" customWidth="1"/>
    <col min="12068" max="12068" width="18.109375" style="175" customWidth="1"/>
    <col min="12069" max="12069" width="22.88671875" style="175" customWidth="1"/>
    <col min="12070" max="12071" width="50.77734375" style="175" customWidth="1"/>
    <col min="12072" max="12289" width="11.5546875" style="175"/>
    <col min="12290" max="12290" width="0" style="175" hidden="1" customWidth="1"/>
    <col min="12291" max="12291" width="7.44140625" style="175" customWidth="1"/>
    <col min="12292" max="12292" width="1.88671875" style="175" customWidth="1"/>
    <col min="12293" max="12293" width="1.5546875" style="175" customWidth="1"/>
    <col min="12294" max="12307" width="0" style="175" hidden="1" customWidth="1"/>
    <col min="12308" max="12308" width="42" style="175" customWidth="1"/>
    <col min="12309" max="12310" width="14.44140625" style="175" customWidth="1"/>
    <col min="12311" max="12311" width="12.33203125" style="175" customWidth="1"/>
    <col min="12312" max="12316" width="13.6640625" style="175" customWidth="1"/>
    <col min="12317" max="12317" width="7.109375" style="175" customWidth="1"/>
    <col min="12318" max="12318" width="13.44140625" style="175" customWidth="1"/>
    <col min="12319" max="12319" width="14.44140625" style="175" customWidth="1"/>
    <col min="12320" max="12320" width="46.6640625" style="175" customWidth="1"/>
    <col min="12321" max="12321" width="65.88671875" style="175" customWidth="1"/>
    <col min="12322" max="12323" width="14.44140625" style="175" customWidth="1"/>
    <col min="12324" max="12324" width="18.109375" style="175" customWidth="1"/>
    <col min="12325" max="12325" width="22.88671875" style="175" customWidth="1"/>
    <col min="12326" max="12327" width="50.77734375" style="175" customWidth="1"/>
    <col min="12328" max="12545" width="11.5546875" style="175"/>
    <col min="12546" max="12546" width="0" style="175" hidden="1" customWidth="1"/>
    <col min="12547" max="12547" width="7.44140625" style="175" customWidth="1"/>
    <col min="12548" max="12548" width="1.88671875" style="175" customWidth="1"/>
    <col min="12549" max="12549" width="1.5546875" style="175" customWidth="1"/>
    <col min="12550" max="12563" width="0" style="175" hidden="1" customWidth="1"/>
    <col min="12564" max="12564" width="42" style="175" customWidth="1"/>
    <col min="12565" max="12566" width="14.44140625" style="175" customWidth="1"/>
    <col min="12567" max="12567" width="12.33203125" style="175" customWidth="1"/>
    <col min="12568" max="12572" width="13.6640625" style="175" customWidth="1"/>
    <col min="12573" max="12573" width="7.109375" style="175" customWidth="1"/>
    <col min="12574" max="12574" width="13.44140625" style="175" customWidth="1"/>
    <col min="12575" max="12575" width="14.44140625" style="175" customWidth="1"/>
    <col min="12576" max="12576" width="46.6640625" style="175" customWidth="1"/>
    <col min="12577" max="12577" width="65.88671875" style="175" customWidth="1"/>
    <col min="12578" max="12579" width="14.44140625" style="175" customWidth="1"/>
    <col min="12580" max="12580" width="18.109375" style="175" customWidth="1"/>
    <col min="12581" max="12581" width="22.88671875" style="175" customWidth="1"/>
    <col min="12582" max="12583" width="50.77734375" style="175" customWidth="1"/>
    <col min="12584" max="12801" width="11.5546875" style="175"/>
    <col min="12802" max="12802" width="0" style="175" hidden="1" customWidth="1"/>
    <col min="12803" max="12803" width="7.44140625" style="175" customWidth="1"/>
    <col min="12804" max="12804" width="1.88671875" style="175" customWidth="1"/>
    <col min="12805" max="12805" width="1.5546875" style="175" customWidth="1"/>
    <col min="12806" max="12819" width="0" style="175" hidden="1" customWidth="1"/>
    <col min="12820" max="12820" width="42" style="175" customWidth="1"/>
    <col min="12821" max="12822" width="14.44140625" style="175" customWidth="1"/>
    <col min="12823" max="12823" width="12.33203125" style="175" customWidth="1"/>
    <col min="12824" max="12828" width="13.6640625" style="175" customWidth="1"/>
    <col min="12829" max="12829" width="7.109375" style="175" customWidth="1"/>
    <col min="12830" max="12830" width="13.44140625" style="175" customWidth="1"/>
    <col min="12831" max="12831" width="14.44140625" style="175" customWidth="1"/>
    <col min="12832" max="12832" width="46.6640625" style="175" customWidth="1"/>
    <col min="12833" max="12833" width="65.88671875" style="175" customWidth="1"/>
    <col min="12834" max="12835" width="14.44140625" style="175" customWidth="1"/>
    <col min="12836" max="12836" width="18.109375" style="175" customWidth="1"/>
    <col min="12837" max="12837" width="22.88671875" style="175" customWidth="1"/>
    <col min="12838" max="12839" width="50.77734375" style="175" customWidth="1"/>
    <col min="12840" max="13057" width="11.5546875" style="175"/>
    <col min="13058" max="13058" width="0" style="175" hidden="1" customWidth="1"/>
    <col min="13059" max="13059" width="7.44140625" style="175" customWidth="1"/>
    <col min="13060" max="13060" width="1.88671875" style="175" customWidth="1"/>
    <col min="13061" max="13061" width="1.5546875" style="175" customWidth="1"/>
    <col min="13062" max="13075" width="0" style="175" hidden="1" customWidth="1"/>
    <col min="13076" max="13076" width="42" style="175" customWidth="1"/>
    <col min="13077" max="13078" width="14.44140625" style="175" customWidth="1"/>
    <col min="13079" max="13079" width="12.33203125" style="175" customWidth="1"/>
    <col min="13080" max="13084" width="13.6640625" style="175" customWidth="1"/>
    <col min="13085" max="13085" width="7.109375" style="175" customWidth="1"/>
    <col min="13086" max="13086" width="13.44140625" style="175" customWidth="1"/>
    <col min="13087" max="13087" width="14.44140625" style="175" customWidth="1"/>
    <col min="13088" max="13088" width="46.6640625" style="175" customWidth="1"/>
    <col min="13089" max="13089" width="65.88671875" style="175" customWidth="1"/>
    <col min="13090" max="13091" width="14.44140625" style="175" customWidth="1"/>
    <col min="13092" max="13092" width="18.109375" style="175" customWidth="1"/>
    <col min="13093" max="13093" width="22.88671875" style="175" customWidth="1"/>
    <col min="13094" max="13095" width="50.77734375" style="175" customWidth="1"/>
    <col min="13096" max="13313" width="11.5546875" style="175"/>
    <col min="13314" max="13314" width="0" style="175" hidden="1" customWidth="1"/>
    <col min="13315" max="13315" width="7.44140625" style="175" customWidth="1"/>
    <col min="13316" max="13316" width="1.88671875" style="175" customWidth="1"/>
    <col min="13317" max="13317" width="1.5546875" style="175" customWidth="1"/>
    <col min="13318" max="13331" width="0" style="175" hidden="1" customWidth="1"/>
    <col min="13332" max="13332" width="42" style="175" customWidth="1"/>
    <col min="13333" max="13334" width="14.44140625" style="175" customWidth="1"/>
    <col min="13335" max="13335" width="12.33203125" style="175" customWidth="1"/>
    <col min="13336" max="13340" width="13.6640625" style="175" customWidth="1"/>
    <col min="13341" max="13341" width="7.109375" style="175" customWidth="1"/>
    <col min="13342" max="13342" width="13.44140625" style="175" customWidth="1"/>
    <col min="13343" max="13343" width="14.44140625" style="175" customWidth="1"/>
    <col min="13344" max="13344" width="46.6640625" style="175" customWidth="1"/>
    <col min="13345" max="13345" width="65.88671875" style="175" customWidth="1"/>
    <col min="13346" max="13347" width="14.44140625" style="175" customWidth="1"/>
    <col min="13348" max="13348" width="18.109375" style="175" customWidth="1"/>
    <col min="13349" max="13349" width="22.88671875" style="175" customWidth="1"/>
    <col min="13350" max="13351" width="50.77734375" style="175" customWidth="1"/>
    <col min="13352" max="13569" width="11.5546875" style="175"/>
    <col min="13570" max="13570" width="0" style="175" hidden="1" customWidth="1"/>
    <col min="13571" max="13571" width="7.44140625" style="175" customWidth="1"/>
    <col min="13572" max="13572" width="1.88671875" style="175" customWidth="1"/>
    <col min="13573" max="13573" width="1.5546875" style="175" customWidth="1"/>
    <col min="13574" max="13587" width="0" style="175" hidden="1" customWidth="1"/>
    <col min="13588" max="13588" width="42" style="175" customWidth="1"/>
    <col min="13589" max="13590" width="14.44140625" style="175" customWidth="1"/>
    <col min="13591" max="13591" width="12.33203125" style="175" customWidth="1"/>
    <col min="13592" max="13596" width="13.6640625" style="175" customWidth="1"/>
    <col min="13597" max="13597" width="7.109375" style="175" customWidth="1"/>
    <col min="13598" max="13598" width="13.44140625" style="175" customWidth="1"/>
    <col min="13599" max="13599" width="14.44140625" style="175" customWidth="1"/>
    <col min="13600" max="13600" width="46.6640625" style="175" customWidth="1"/>
    <col min="13601" max="13601" width="65.88671875" style="175" customWidth="1"/>
    <col min="13602" max="13603" width="14.44140625" style="175" customWidth="1"/>
    <col min="13604" max="13604" width="18.109375" style="175" customWidth="1"/>
    <col min="13605" max="13605" width="22.88671875" style="175" customWidth="1"/>
    <col min="13606" max="13607" width="50.77734375" style="175" customWidth="1"/>
    <col min="13608" max="13825" width="11.5546875" style="175"/>
    <col min="13826" max="13826" width="0" style="175" hidden="1" customWidth="1"/>
    <col min="13827" max="13827" width="7.44140625" style="175" customWidth="1"/>
    <col min="13828" max="13828" width="1.88671875" style="175" customWidth="1"/>
    <col min="13829" max="13829" width="1.5546875" style="175" customWidth="1"/>
    <col min="13830" max="13843" width="0" style="175" hidden="1" customWidth="1"/>
    <col min="13844" max="13844" width="42" style="175" customWidth="1"/>
    <col min="13845" max="13846" width="14.44140625" style="175" customWidth="1"/>
    <col min="13847" max="13847" width="12.33203125" style="175" customWidth="1"/>
    <col min="13848" max="13852" width="13.6640625" style="175" customWidth="1"/>
    <col min="13853" max="13853" width="7.109375" style="175" customWidth="1"/>
    <col min="13854" max="13854" width="13.44140625" style="175" customWidth="1"/>
    <col min="13855" max="13855" width="14.44140625" style="175" customWidth="1"/>
    <col min="13856" max="13856" width="46.6640625" style="175" customWidth="1"/>
    <col min="13857" max="13857" width="65.88671875" style="175" customWidth="1"/>
    <col min="13858" max="13859" width="14.44140625" style="175" customWidth="1"/>
    <col min="13860" max="13860" width="18.109375" style="175" customWidth="1"/>
    <col min="13861" max="13861" width="22.88671875" style="175" customWidth="1"/>
    <col min="13862" max="13863" width="50.77734375" style="175" customWidth="1"/>
    <col min="13864" max="14081" width="11.5546875" style="175"/>
    <col min="14082" max="14082" width="0" style="175" hidden="1" customWidth="1"/>
    <col min="14083" max="14083" width="7.44140625" style="175" customWidth="1"/>
    <col min="14084" max="14084" width="1.88671875" style="175" customWidth="1"/>
    <col min="14085" max="14085" width="1.5546875" style="175" customWidth="1"/>
    <col min="14086" max="14099" width="0" style="175" hidden="1" customWidth="1"/>
    <col min="14100" max="14100" width="42" style="175" customWidth="1"/>
    <col min="14101" max="14102" width="14.44140625" style="175" customWidth="1"/>
    <col min="14103" max="14103" width="12.33203125" style="175" customWidth="1"/>
    <col min="14104" max="14108" width="13.6640625" style="175" customWidth="1"/>
    <col min="14109" max="14109" width="7.109375" style="175" customWidth="1"/>
    <col min="14110" max="14110" width="13.44140625" style="175" customWidth="1"/>
    <col min="14111" max="14111" width="14.44140625" style="175" customWidth="1"/>
    <col min="14112" max="14112" width="46.6640625" style="175" customWidth="1"/>
    <col min="14113" max="14113" width="65.88671875" style="175" customWidth="1"/>
    <col min="14114" max="14115" width="14.44140625" style="175" customWidth="1"/>
    <col min="14116" max="14116" width="18.109375" style="175" customWidth="1"/>
    <col min="14117" max="14117" width="22.88671875" style="175" customWidth="1"/>
    <col min="14118" max="14119" width="50.77734375" style="175" customWidth="1"/>
    <col min="14120" max="14337" width="11.5546875" style="175"/>
    <col min="14338" max="14338" width="0" style="175" hidden="1" customWidth="1"/>
    <col min="14339" max="14339" width="7.44140625" style="175" customWidth="1"/>
    <col min="14340" max="14340" width="1.88671875" style="175" customWidth="1"/>
    <col min="14341" max="14341" width="1.5546875" style="175" customWidth="1"/>
    <col min="14342" max="14355" width="0" style="175" hidden="1" customWidth="1"/>
    <col min="14356" max="14356" width="42" style="175" customWidth="1"/>
    <col min="14357" max="14358" width="14.44140625" style="175" customWidth="1"/>
    <col min="14359" max="14359" width="12.33203125" style="175" customWidth="1"/>
    <col min="14360" max="14364" width="13.6640625" style="175" customWidth="1"/>
    <col min="14365" max="14365" width="7.109375" style="175" customWidth="1"/>
    <col min="14366" max="14366" width="13.44140625" style="175" customWidth="1"/>
    <col min="14367" max="14367" width="14.44140625" style="175" customWidth="1"/>
    <col min="14368" max="14368" width="46.6640625" style="175" customWidth="1"/>
    <col min="14369" max="14369" width="65.88671875" style="175" customWidth="1"/>
    <col min="14370" max="14371" width="14.44140625" style="175" customWidth="1"/>
    <col min="14372" max="14372" width="18.109375" style="175" customWidth="1"/>
    <col min="14373" max="14373" width="22.88671875" style="175" customWidth="1"/>
    <col min="14374" max="14375" width="50.77734375" style="175" customWidth="1"/>
    <col min="14376" max="14593" width="11.5546875" style="175"/>
    <col min="14594" max="14594" width="0" style="175" hidden="1" customWidth="1"/>
    <col min="14595" max="14595" width="7.44140625" style="175" customWidth="1"/>
    <col min="14596" max="14596" width="1.88671875" style="175" customWidth="1"/>
    <col min="14597" max="14597" width="1.5546875" style="175" customWidth="1"/>
    <col min="14598" max="14611" width="0" style="175" hidden="1" customWidth="1"/>
    <col min="14612" max="14612" width="42" style="175" customWidth="1"/>
    <col min="14613" max="14614" width="14.44140625" style="175" customWidth="1"/>
    <col min="14615" max="14615" width="12.33203125" style="175" customWidth="1"/>
    <col min="14616" max="14620" width="13.6640625" style="175" customWidth="1"/>
    <col min="14621" max="14621" width="7.109375" style="175" customWidth="1"/>
    <col min="14622" max="14622" width="13.44140625" style="175" customWidth="1"/>
    <col min="14623" max="14623" width="14.44140625" style="175" customWidth="1"/>
    <col min="14624" max="14624" width="46.6640625" style="175" customWidth="1"/>
    <col min="14625" max="14625" width="65.88671875" style="175" customWidth="1"/>
    <col min="14626" max="14627" width="14.44140625" style="175" customWidth="1"/>
    <col min="14628" max="14628" width="18.109375" style="175" customWidth="1"/>
    <col min="14629" max="14629" width="22.88671875" style="175" customWidth="1"/>
    <col min="14630" max="14631" width="50.77734375" style="175" customWidth="1"/>
    <col min="14632" max="14849" width="11.5546875" style="175"/>
    <col min="14850" max="14850" width="0" style="175" hidden="1" customWidth="1"/>
    <col min="14851" max="14851" width="7.44140625" style="175" customWidth="1"/>
    <col min="14852" max="14852" width="1.88671875" style="175" customWidth="1"/>
    <col min="14853" max="14853" width="1.5546875" style="175" customWidth="1"/>
    <col min="14854" max="14867" width="0" style="175" hidden="1" customWidth="1"/>
    <col min="14868" max="14868" width="42" style="175" customWidth="1"/>
    <col min="14869" max="14870" width="14.44140625" style="175" customWidth="1"/>
    <col min="14871" max="14871" width="12.33203125" style="175" customWidth="1"/>
    <col min="14872" max="14876" width="13.6640625" style="175" customWidth="1"/>
    <col min="14877" max="14877" width="7.109375" style="175" customWidth="1"/>
    <col min="14878" max="14878" width="13.44140625" style="175" customWidth="1"/>
    <col min="14879" max="14879" width="14.44140625" style="175" customWidth="1"/>
    <col min="14880" max="14880" width="46.6640625" style="175" customWidth="1"/>
    <col min="14881" max="14881" width="65.88671875" style="175" customWidth="1"/>
    <col min="14882" max="14883" width="14.44140625" style="175" customWidth="1"/>
    <col min="14884" max="14884" width="18.109375" style="175" customWidth="1"/>
    <col min="14885" max="14885" width="22.88671875" style="175" customWidth="1"/>
    <col min="14886" max="14887" width="50.77734375" style="175" customWidth="1"/>
    <col min="14888" max="15105" width="11.5546875" style="175"/>
    <col min="15106" max="15106" width="0" style="175" hidden="1" customWidth="1"/>
    <col min="15107" max="15107" width="7.44140625" style="175" customWidth="1"/>
    <col min="15108" max="15108" width="1.88671875" style="175" customWidth="1"/>
    <col min="15109" max="15109" width="1.5546875" style="175" customWidth="1"/>
    <col min="15110" max="15123" width="0" style="175" hidden="1" customWidth="1"/>
    <col min="15124" max="15124" width="42" style="175" customWidth="1"/>
    <col min="15125" max="15126" width="14.44140625" style="175" customWidth="1"/>
    <col min="15127" max="15127" width="12.33203125" style="175" customWidth="1"/>
    <col min="15128" max="15132" width="13.6640625" style="175" customWidth="1"/>
    <col min="15133" max="15133" width="7.109375" style="175" customWidth="1"/>
    <col min="15134" max="15134" width="13.44140625" style="175" customWidth="1"/>
    <col min="15135" max="15135" width="14.44140625" style="175" customWidth="1"/>
    <col min="15136" max="15136" width="46.6640625" style="175" customWidth="1"/>
    <col min="15137" max="15137" width="65.88671875" style="175" customWidth="1"/>
    <col min="15138" max="15139" width="14.44140625" style="175" customWidth="1"/>
    <col min="15140" max="15140" width="18.109375" style="175" customWidth="1"/>
    <col min="15141" max="15141" width="22.88671875" style="175" customWidth="1"/>
    <col min="15142" max="15143" width="50.77734375" style="175" customWidth="1"/>
    <col min="15144" max="15361" width="11.5546875" style="175"/>
    <col min="15362" max="15362" width="0" style="175" hidden="1" customWidth="1"/>
    <col min="15363" max="15363" width="7.44140625" style="175" customWidth="1"/>
    <col min="15364" max="15364" width="1.88671875" style="175" customWidth="1"/>
    <col min="15365" max="15365" width="1.5546875" style="175" customWidth="1"/>
    <col min="15366" max="15379" width="0" style="175" hidden="1" customWidth="1"/>
    <col min="15380" max="15380" width="42" style="175" customWidth="1"/>
    <col min="15381" max="15382" width="14.44140625" style="175" customWidth="1"/>
    <col min="15383" max="15383" width="12.33203125" style="175" customWidth="1"/>
    <col min="15384" max="15388" width="13.6640625" style="175" customWidth="1"/>
    <col min="15389" max="15389" width="7.109375" style="175" customWidth="1"/>
    <col min="15390" max="15390" width="13.44140625" style="175" customWidth="1"/>
    <col min="15391" max="15391" width="14.44140625" style="175" customWidth="1"/>
    <col min="15392" max="15392" width="46.6640625" style="175" customWidth="1"/>
    <col min="15393" max="15393" width="65.88671875" style="175" customWidth="1"/>
    <col min="15394" max="15395" width="14.44140625" style="175" customWidth="1"/>
    <col min="15396" max="15396" width="18.109375" style="175" customWidth="1"/>
    <col min="15397" max="15397" width="22.88671875" style="175" customWidth="1"/>
    <col min="15398" max="15399" width="50.77734375" style="175" customWidth="1"/>
    <col min="15400" max="15617" width="11.5546875" style="175"/>
    <col min="15618" max="15618" width="0" style="175" hidden="1" customWidth="1"/>
    <col min="15619" max="15619" width="7.44140625" style="175" customWidth="1"/>
    <col min="15620" max="15620" width="1.88671875" style="175" customWidth="1"/>
    <col min="15621" max="15621" width="1.5546875" style="175" customWidth="1"/>
    <col min="15622" max="15635" width="0" style="175" hidden="1" customWidth="1"/>
    <col min="15636" max="15636" width="42" style="175" customWidth="1"/>
    <col min="15637" max="15638" width="14.44140625" style="175" customWidth="1"/>
    <col min="15639" max="15639" width="12.33203125" style="175" customWidth="1"/>
    <col min="15640" max="15644" width="13.6640625" style="175" customWidth="1"/>
    <col min="15645" max="15645" width="7.109375" style="175" customWidth="1"/>
    <col min="15646" max="15646" width="13.44140625" style="175" customWidth="1"/>
    <col min="15647" max="15647" width="14.44140625" style="175" customWidth="1"/>
    <col min="15648" max="15648" width="46.6640625" style="175" customWidth="1"/>
    <col min="15649" max="15649" width="65.88671875" style="175" customWidth="1"/>
    <col min="15650" max="15651" width="14.44140625" style="175" customWidth="1"/>
    <col min="15652" max="15652" width="18.109375" style="175" customWidth="1"/>
    <col min="15653" max="15653" width="22.88671875" style="175" customWidth="1"/>
    <col min="15654" max="15655" width="50.77734375" style="175" customWidth="1"/>
    <col min="15656" max="15873" width="11.5546875" style="175"/>
    <col min="15874" max="15874" width="0" style="175" hidden="1" customWidth="1"/>
    <col min="15875" max="15875" width="7.44140625" style="175" customWidth="1"/>
    <col min="15876" max="15876" width="1.88671875" style="175" customWidth="1"/>
    <col min="15877" max="15877" width="1.5546875" style="175" customWidth="1"/>
    <col min="15878" max="15891" width="0" style="175" hidden="1" customWidth="1"/>
    <col min="15892" max="15892" width="42" style="175" customWidth="1"/>
    <col min="15893" max="15894" width="14.44140625" style="175" customWidth="1"/>
    <col min="15895" max="15895" width="12.33203125" style="175" customWidth="1"/>
    <col min="15896" max="15900" width="13.6640625" style="175" customWidth="1"/>
    <col min="15901" max="15901" width="7.109375" style="175" customWidth="1"/>
    <col min="15902" max="15902" width="13.44140625" style="175" customWidth="1"/>
    <col min="15903" max="15903" width="14.44140625" style="175" customWidth="1"/>
    <col min="15904" max="15904" width="46.6640625" style="175" customWidth="1"/>
    <col min="15905" max="15905" width="65.88671875" style="175" customWidth="1"/>
    <col min="15906" max="15907" width="14.44140625" style="175" customWidth="1"/>
    <col min="15908" max="15908" width="18.109375" style="175" customWidth="1"/>
    <col min="15909" max="15909" width="22.88671875" style="175" customWidth="1"/>
    <col min="15910" max="15911" width="50.77734375" style="175" customWidth="1"/>
    <col min="15912" max="16129" width="11.5546875" style="175"/>
    <col min="16130" max="16130" width="0" style="175" hidden="1" customWidth="1"/>
    <col min="16131" max="16131" width="7.44140625" style="175" customWidth="1"/>
    <col min="16132" max="16132" width="1.88671875" style="175" customWidth="1"/>
    <col min="16133" max="16133" width="1.5546875" style="175" customWidth="1"/>
    <col min="16134" max="16147" width="0" style="175" hidden="1" customWidth="1"/>
    <col min="16148" max="16148" width="42" style="175" customWidth="1"/>
    <col min="16149" max="16150" width="14.44140625" style="175" customWidth="1"/>
    <col min="16151" max="16151" width="12.33203125" style="175" customWidth="1"/>
    <col min="16152" max="16156" width="13.6640625" style="175" customWidth="1"/>
    <col min="16157" max="16157" width="7.109375" style="175" customWidth="1"/>
    <col min="16158" max="16158" width="13.44140625" style="175" customWidth="1"/>
    <col min="16159" max="16159" width="14.44140625" style="175" customWidth="1"/>
    <col min="16160" max="16160" width="46.6640625" style="175" customWidth="1"/>
    <col min="16161" max="16161" width="65.88671875" style="175" customWidth="1"/>
    <col min="16162" max="16163" width="14.44140625" style="175" customWidth="1"/>
    <col min="16164" max="16164" width="18.109375" style="175" customWidth="1"/>
    <col min="16165" max="16165" width="22.88671875" style="175" customWidth="1"/>
    <col min="16166" max="16167" width="50.77734375" style="175" customWidth="1"/>
    <col min="16168" max="16384" width="11.5546875" style="175"/>
  </cols>
  <sheetData>
    <row r="1" spans="1:39" ht="11.25" customHeight="1">
      <c r="A1" s="172"/>
      <c r="B1" s="172"/>
      <c r="C1" s="965" t="s">
        <v>0</v>
      </c>
      <c r="D1" s="965"/>
      <c r="E1" s="965"/>
      <c r="F1" s="965"/>
      <c r="G1" s="965"/>
      <c r="H1" s="965"/>
      <c r="I1" s="965"/>
      <c r="J1" s="965"/>
      <c r="K1" s="965"/>
      <c r="L1" s="965"/>
      <c r="M1" s="965"/>
      <c r="N1" s="965"/>
      <c r="O1" s="965"/>
      <c r="P1" s="965"/>
      <c r="Q1" s="965"/>
      <c r="R1" s="965"/>
      <c r="S1" s="965"/>
      <c r="T1" s="965"/>
      <c r="U1" s="965"/>
      <c r="V1" s="965"/>
      <c r="W1" s="965"/>
      <c r="X1" s="965"/>
      <c r="Y1" s="965"/>
      <c r="Z1" s="842" t="s">
        <v>413</v>
      </c>
      <c r="AA1" s="842"/>
      <c r="AB1" s="842"/>
      <c r="AC1" s="842"/>
      <c r="AD1" s="842"/>
      <c r="AF1" s="173"/>
      <c r="AG1" s="173"/>
    </row>
    <row r="2" spans="1:39">
      <c r="A2" s="172"/>
      <c r="B2" s="172"/>
      <c r="C2" s="174"/>
      <c r="D2" s="966" t="s">
        <v>2</v>
      </c>
      <c r="E2" s="966"/>
      <c r="F2" s="966"/>
      <c r="G2" s="966"/>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173"/>
    </row>
    <row r="3" spans="1:39">
      <c r="A3" s="172"/>
      <c r="B3" s="172"/>
      <c r="C3" s="174"/>
      <c r="D3" s="966" t="s">
        <v>3</v>
      </c>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173"/>
    </row>
    <row r="4" spans="1:39">
      <c r="A4" s="172"/>
      <c r="B4" s="172"/>
      <c r="C4" s="174"/>
      <c r="D4" s="966" t="s">
        <v>4</v>
      </c>
      <c r="E4" s="966"/>
      <c r="F4" s="966"/>
      <c r="G4" s="966"/>
      <c r="H4" s="966"/>
      <c r="I4" s="966"/>
      <c r="J4" s="966"/>
      <c r="K4" s="966"/>
      <c r="L4" s="966"/>
      <c r="M4" s="966"/>
      <c r="N4" s="966"/>
      <c r="O4" s="966"/>
      <c r="P4" s="966"/>
      <c r="Q4" s="966"/>
      <c r="R4" s="966"/>
      <c r="S4" s="966"/>
      <c r="T4" s="966"/>
      <c r="U4" s="966"/>
      <c r="V4" s="966"/>
      <c r="W4" s="966"/>
      <c r="X4" s="966"/>
      <c r="Y4" s="966"/>
      <c r="Z4" s="966"/>
      <c r="AA4" s="966"/>
      <c r="AB4" s="966"/>
      <c r="AC4" s="966"/>
      <c r="AD4" s="966"/>
      <c r="AE4" s="966"/>
      <c r="AF4" s="966"/>
      <c r="AG4" s="173"/>
    </row>
    <row r="5" spans="1:39">
      <c r="A5" s="172"/>
      <c r="B5" s="172"/>
      <c r="C5" s="964" t="s">
        <v>5</v>
      </c>
      <c r="D5" s="964"/>
      <c r="E5" s="964"/>
      <c r="F5" s="964"/>
      <c r="G5" s="964"/>
      <c r="H5" s="964"/>
      <c r="I5" s="964"/>
      <c r="J5" s="964"/>
      <c r="K5" s="964"/>
      <c r="L5" s="964"/>
      <c r="M5" s="964"/>
      <c r="N5" s="964"/>
      <c r="O5" s="964" t="s">
        <v>6</v>
      </c>
      <c r="P5" s="964"/>
      <c r="Q5" s="964"/>
      <c r="R5" s="964"/>
      <c r="S5" s="964"/>
      <c r="T5" s="964"/>
      <c r="U5" s="964"/>
      <c r="AF5" s="173"/>
      <c r="AG5" s="173"/>
    </row>
    <row r="6" spans="1:39">
      <c r="A6" s="172"/>
      <c r="B6" s="172"/>
      <c r="C6" s="678" t="s">
        <v>163</v>
      </c>
      <c r="D6" s="678"/>
      <c r="E6" s="678"/>
      <c r="F6" s="678"/>
      <c r="G6" s="678"/>
      <c r="H6" s="678"/>
      <c r="I6" s="678"/>
      <c r="J6" s="678"/>
      <c r="K6" s="678"/>
      <c r="L6" s="678"/>
      <c r="M6" s="678"/>
      <c r="N6" s="678"/>
      <c r="O6" s="678"/>
      <c r="P6" s="678"/>
      <c r="Q6" s="678"/>
      <c r="R6" s="678"/>
      <c r="S6" s="678"/>
      <c r="T6" s="678"/>
      <c r="U6" s="678"/>
      <c r="AF6" s="173"/>
      <c r="AG6" s="173"/>
    </row>
    <row r="7" spans="1:39" s="173" customFormat="1" ht="17.25" customHeight="1">
      <c r="A7" s="172"/>
      <c r="B7" s="172"/>
      <c r="C7" s="967" t="s">
        <v>8</v>
      </c>
      <c r="D7" s="967" t="s">
        <v>9</v>
      </c>
      <c r="E7" s="967"/>
      <c r="F7" s="967"/>
      <c r="G7" s="967"/>
      <c r="H7" s="967"/>
      <c r="I7" s="967"/>
      <c r="J7" s="967"/>
      <c r="K7" s="967"/>
      <c r="L7" s="967"/>
      <c r="M7" s="967"/>
      <c r="N7" s="967"/>
      <c r="O7" s="967"/>
      <c r="P7" s="967"/>
      <c r="Q7" s="967"/>
      <c r="R7" s="967"/>
      <c r="S7" s="967"/>
      <c r="T7" s="967"/>
      <c r="U7" s="967" t="s">
        <v>10</v>
      </c>
      <c r="V7" s="967" t="s">
        <v>11</v>
      </c>
      <c r="W7" s="967" t="s">
        <v>12</v>
      </c>
      <c r="X7" s="971" t="s">
        <v>13</v>
      </c>
      <c r="Y7" s="971"/>
      <c r="Z7" s="971"/>
      <c r="AA7" s="971"/>
      <c r="AB7" s="971"/>
      <c r="AC7" s="971"/>
      <c r="AD7" s="971"/>
      <c r="AE7" s="969" t="s">
        <v>15</v>
      </c>
      <c r="AF7" s="969"/>
      <c r="AG7" s="969"/>
      <c r="AH7" s="969" t="s">
        <v>16</v>
      </c>
      <c r="AI7" s="969"/>
      <c r="AJ7" s="969"/>
      <c r="AK7" s="969"/>
      <c r="AL7" s="969"/>
      <c r="AM7" s="969"/>
    </row>
    <row r="8" spans="1:39" s="173" customFormat="1" ht="17.25" customHeight="1">
      <c r="A8" s="172"/>
      <c r="B8" s="172"/>
      <c r="C8" s="967"/>
      <c r="D8" s="967"/>
      <c r="E8" s="967"/>
      <c r="F8" s="967"/>
      <c r="G8" s="967"/>
      <c r="H8" s="967"/>
      <c r="I8" s="967"/>
      <c r="J8" s="967"/>
      <c r="K8" s="967"/>
      <c r="L8" s="967"/>
      <c r="M8" s="967"/>
      <c r="N8" s="967"/>
      <c r="O8" s="967"/>
      <c r="P8" s="967"/>
      <c r="Q8" s="967"/>
      <c r="R8" s="967"/>
      <c r="S8" s="967"/>
      <c r="T8" s="967"/>
      <c r="U8" s="967"/>
      <c r="V8" s="967"/>
      <c r="W8" s="967"/>
      <c r="X8" s="970" t="s">
        <v>17</v>
      </c>
      <c r="Y8" s="971" t="s">
        <v>18</v>
      </c>
      <c r="Z8" s="971"/>
      <c r="AA8" s="971"/>
      <c r="AB8" s="971"/>
      <c r="AC8" s="967" t="s">
        <v>19</v>
      </c>
      <c r="AD8" s="967" t="s">
        <v>20</v>
      </c>
      <c r="AE8" s="967" t="s">
        <v>21</v>
      </c>
      <c r="AF8" s="967" t="s">
        <v>22</v>
      </c>
      <c r="AG8" s="967" t="s">
        <v>23</v>
      </c>
      <c r="AH8" s="967" t="s">
        <v>24</v>
      </c>
      <c r="AI8" s="967" t="s">
        <v>25</v>
      </c>
      <c r="AJ8" s="967" t="s">
        <v>26</v>
      </c>
      <c r="AK8" s="967" t="s">
        <v>27</v>
      </c>
      <c r="AL8" s="967" t="s">
        <v>28</v>
      </c>
      <c r="AM8" s="967" t="s">
        <v>29</v>
      </c>
    </row>
    <row r="9" spans="1:39" s="173" customFormat="1" ht="20.399999999999999">
      <c r="A9" s="172"/>
      <c r="B9" s="172"/>
      <c r="C9" s="967"/>
      <c r="D9" s="967"/>
      <c r="E9" s="967"/>
      <c r="F9" s="967"/>
      <c r="G9" s="967"/>
      <c r="H9" s="967"/>
      <c r="I9" s="967"/>
      <c r="J9" s="967"/>
      <c r="K9" s="967"/>
      <c r="L9" s="967"/>
      <c r="M9" s="967"/>
      <c r="N9" s="967"/>
      <c r="O9" s="967"/>
      <c r="P9" s="967"/>
      <c r="Q9" s="967"/>
      <c r="R9" s="967"/>
      <c r="S9" s="967"/>
      <c r="T9" s="967"/>
      <c r="U9" s="967"/>
      <c r="V9" s="967"/>
      <c r="W9" s="967"/>
      <c r="X9" s="970"/>
      <c r="Y9" s="440" t="s">
        <v>30</v>
      </c>
      <c r="Z9" s="440" t="s">
        <v>31</v>
      </c>
      <c r="AA9" s="441" t="s">
        <v>32</v>
      </c>
      <c r="AB9" s="440" t="s">
        <v>33</v>
      </c>
      <c r="AC9" s="967"/>
      <c r="AD9" s="967"/>
      <c r="AE9" s="967"/>
      <c r="AF9" s="967"/>
      <c r="AG9" s="967"/>
      <c r="AH9" s="967"/>
      <c r="AI9" s="967"/>
      <c r="AJ9" s="967"/>
      <c r="AK9" s="967"/>
      <c r="AL9" s="967"/>
      <c r="AM9" s="967"/>
    </row>
    <row r="10" spans="1:39" s="173" customFormat="1" ht="27" customHeight="1">
      <c r="A10" s="172"/>
      <c r="B10" s="172"/>
      <c r="C10" s="442">
        <v>1</v>
      </c>
      <c r="D10" s="968">
        <v>2</v>
      </c>
      <c r="E10" s="968"/>
      <c r="F10" s="968"/>
      <c r="G10" s="968"/>
      <c r="H10" s="968"/>
      <c r="I10" s="968"/>
      <c r="J10" s="968"/>
      <c r="K10" s="968"/>
      <c r="L10" s="968"/>
      <c r="M10" s="968"/>
      <c r="N10" s="968"/>
      <c r="O10" s="968"/>
      <c r="P10" s="968"/>
      <c r="Q10" s="968"/>
      <c r="R10" s="968"/>
      <c r="S10" s="968"/>
      <c r="T10" s="968"/>
      <c r="U10" s="443">
        <v>3</v>
      </c>
      <c r="V10" s="443">
        <v>4</v>
      </c>
      <c r="W10" s="443">
        <v>5</v>
      </c>
      <c r="X10" s="443">
        <v>6</v>
      </c>
      <c r="Y10" s="443">
        <v>7</v>
      </c>
      <c r="Z10" s="443">
        <v>8</v>
      </c>
      <c r="AA10" s="443">
        <v>9</v>
      </c>
      <c r="AB10" s="444">
        <v>10</v>
      </c>
      <c r="AC10" s="444">
        <v>11</v>
      </c>
      <c r="AD10" s="445">
        <v>12</v>
      </c>
      <c r="AE10" s="442">
        <v>13</v>
      </c>
      <c r="AF10" s="442">
        <v>14</v>
      </c>
      <c r="AG10" s="442">
        <v>15</v>
      </c>
      <c r="AH10" s="445">
        <v>16</v>
      </c>
      <c r="AI10" s="445">
        <v>17</v>
      </c>
      <c r="AJ10" s="445">
        <v>18</v>
      </c>
      <c r="AK10" s="445">
        <v>19</v>
      </c>
      <c r="AL10" s="442">
        <v>20</v>
      </c>
      <c r="AM10" s="442">
        <v>21</v>
      </c>
    </row>
    <row r="11" spans="1:39">
      <c r="A11" s="172"/>
      <c r="B11" s="172"/>
      <c r="C11" s="446"/>
      <c r="D11" s="973" t="s">
        <v>62</v>
      </c>
      <c r="E11" s="973"/>
      <c r="F11" s="973"/>
      <c r="G11" s="973"/>
      <c r="H11" s="973"/>
      <c r="I11" s="973"/>
      <c r="J11" s="973"/>
      <c r="K11" s="973"/>
      <c r="L11" s="973"/>
      <c r="M11" s="973"/>
      <c r="N11" s="973"/>
      <c r="O11" s="973"/>
      <c r="P11" s="973"/>
      <c r="Q11" s="973"/>
      <c r="R11" s="973"/>
      <c r="S11" s="973"/>
      <c r="T11" s="973"/>
      <c r="U11" s="973"/>
      <c r="V11" s="973"/>
      <c r="W11" s="973"/>
      <c r="X11" s="973"/>
      <c r="Y11" s="973"/>
      <c r="Z11" s="973"/>
      <c r="AA11" s="973"/>
      <c r="AB11" s="973"/>
      <c r="AC11" s="973"/>
      <c r="AD11" s="973"/>
      <c r="AE11" s="973"/>
      <c r="AF11" s="973"/>
      <c r="AG11" s="973"/>
      <c r="AH11" s="973"/>
      <c r="AI11" s="973"/>
      <c r="AJ11" s="973"/>
      <c r="AK11" s="973"/>
      <c r="AL11" s="973"/>
      <c r="AM11" s="973"/>
    </row>
    <row r="12" spans="1:39" s="194" customFormat="1" ht="11.25" customHeight="1">
      <c r="A12" s="182"/>
      <c r="B12" s="182"/>
      <c r="C12" s="446"/>
      <c r="D12" s="974" t="s">
        <v>86</v>
      </c>
      <c r="E12" s="974"/>
      <c r="F12" s="974"/>
      <c r="G12" s="974"/>
      <c r="H12" s="974"/>
      <c r="I12" s="974"/>
      <c r="J12" s="974"/>
      <c r="K12" s="974"/>
      <c r="L12" s="974"/>
      <c r="M12" s="974"/>
      <c r="N12" s="974"/>
      <c r="O12" s="974"/>
      <c r="P12" s="974"/>
      <c r="Q12" s="974"/>
      <c r="R12" s="974"/>
      <c r="S12" s="974"/>
      <c r="T12" s="974"/>
      <c r="U12" s="447"/>
      <c r="V12" s="447"/>
      <c r="W12" s="447"/>
      <c r="X12" s="448"/>
      <c r="Y12" s="448"/>
      <c r="Z12" s="448"/>
      <c r="AA12" s="448"/>
      <c r="AB12" s="448"/>
      <c r="AC12" s="449"/>
      <c r="AD12" s="450"/>
      <c r="AE12" s="448"/>
      <c r="AF12" s="448"/>
      <c r="AG12" s="448"/>
      <c r="AH12" s="450"/>
      <c r="AI12" s="450"/>
      <c r="AJ12" s="450"/>
      <c r="AK12" s="450"/>
      <c r="AL12" s="448"/>
      <c r="AM12" s="448"/>
    </row>
    <row r="13" spans="1:39" s="194" customFormat="1" ht="11.25" customHeight="1">
      <c r="A13" s="182"/>
      <c r="B13" s="182"/>
      <c r="C13" s="446"/>
      <c r="D13" s="451"/>
      <c r="E13" s="975" t="s">
        <v>71</v>
      </c>
      <c r="F13" s="975"/>
      <c r="G13" s="975"/>
      <c r="H13" s="975"/>
      <c r="I13" s="975"/>
      <c r="J13" s="975"/>
      <c r="K13" s="975"/>
      <c r="L13" s="975"/>
      <c r="M13" s="975"/>
      <c r="N13" s="975"/>
      <c r="O13" s="975"/>
      <c r="P13" s="975"/>
      <c r="Q13" s="975"/>
      <c r="R13" s="975"/>
      <c r="S13" s="975"/>
      <c r="T13" s="975"/>
      <c r="U13" s="452"/>
      <c r="V13" s="452"/>
      <c r="W13" s="452"/>
      <c r="X13" s="453"/>
      <c r="Y13" s="454"/>
      <c r="Z13" s="454"/>
      <c r="AA13" s="454"/>
      <c r="AB13" s="454"/>
      <c r="AC13" s="455"/>
      <c r="AD13" s="454"/>
      <c r="AE13" s="456"/>
      <c r="AF13" s="457"/>
      <c r="AG13" s="457"/>
      <c r="AH13" s="454"/>
      <c r="AI13" s="454"/>
      <c r="AJ13" s="454"/>
      <c r="AK13" s="454"/>
      <c r="AL13" s="452"/>
      <c r="AM13" s="456"/>
    </row>
    <row r="14" spans="1:39" s="194" customFormat="1" ht="130.19999999999999" customHeight="1">
      <c r="A14" s="182"/>
      <c r="B14" s="182"/>
      <c r="C14" s="679">
        <v>1496</v>
      </c>
      <c r="D14" s="976"/>
      <c r="E14" s="976"/>
      <c r="F14" s="977" t="s">
        <v>719</v>
      </c>
      <c r="G14" s="977"/>
      <c r="H14" s="977"/>
      <c r="I14" s="977"/>
      <c r="J14" s="977"/>
      <c r="K14" s="977"/>
      <c r="L14" s="977"/>
      <c r="M14" s="977"/>
      <c r="N14" s="977"/>
      <c r="O14" s="977"/>
      <c r="P14" s="977"/>
      <c r="Q14" s="977"/>
      <c r="R14" s="977"/>
      <c r="S14" s="977"/>
      <c r="T14" s="977"/>
      <c r="U14" s="452" t="s">
        <v>108</v>
      </c>
      <c r="V14" s="458" t="s">
        <v>415</v>
      </c>
      <c r="W14" s="452"/>
      <c r="X14" s="459">
        <v>299700</v>
      </c>
      <c r="Y14" s="459">
        <v>299700</v>
      </c>
      <c r="Z14" s="459">
        <v>299700</v>
      </c>
      <c r="AA14" s="460">
        <v>0</v>
      </c>
      <c r="AB14" s="459">
        <v>0</v>
      </c>
      <c r="AC14" s="461">
        <v>1</v>
      </c>
      <c r="AD14" s="462">
        <v>0</v>
      </c>
      <c r="AE14" s="463"/>
      <c r="AF14" s="457"/>
      <c r="AG14" s="693" t="s">
        <v>416</v>
      </c>
      <c r="AH14" s="462">
        <v>0</v>
      </c>
      <c r="AI14" s="462">
        <v>0</v>
      </c>
      <c r="AJ14" s="462">
        <v>0</v>
      </c>
      <c r="AK14" s="462">
        <v>0</v>
      </c>
      <c r="AL14" s="456"/>
      <c r="AM14" s="456"/>
    </row>
    <row r="15" spans="1:39" s="702" customFormat="1" ht="11.25" customHeight="1">
      <c r="A15" s="694"/>
      <c r="B15" s="694"/>
      <c r="C15" s="695"/>
      <c r="D15" s="978" t="s">
        <v>82</v>
      </c>
      <c r="E15" s="978"/>
      <c r="F15" s="978"/>
      <c r="G15" s="978"/>
      <c r="H15" s="978"/>
      <c r="I15" s="978"/>
      <c r="J15" s="978"/>
      <c r="K15" s="978"/>
      <c r="L15" s="978"/>
      <c r="M15" s="978"/>
      <c r="N15" s="978"/>
      <c r="O15" s="978"/>
      <c r="P15" s="978"/>
      <c r="Q15" s="978"/>
      <c r="R15" s="978"/>
      <c r="S15" s="978"/>
      <c r="T15" s="978"/>
      <c r="U15" s="696"/>
      <c r="V15" s="696"/>
      <c r="W15" s="696"/>
      <c r="X15" s="697"/>
      <c r="Y15" s="697"/>
      <c r="Z15" s="697"/>
      <c r="AA15" s="697"/>
      <c r="AB15" s="697"/>
      <c r="AC15" s="698"/>
      <c r="AD15" s="699"/>
      <c r="AE15" s="697"/>
      <c r="AF15" s="700"/>
      <c r="AG15" s="701"/>
      <c r="AH15" s="699"/>
      <c r="AI15" s="699"/>
      <c r="AJ15" s="699"/>
      <c r="AK15" s="699"/>
      <c r="AL15" s="697"/>
      <c r="AM15" s="697"/>
    </row>
    <row r="16" spans="1:39" s="702" customFormat="1" ht="234.6" customHeight="1">
      <c r="A16" s="694"/>
      <c r="B16" s="694"/>
      <c r="C16" s="695"/>
      <c r="D16" s="703"/>
      <c r="E16" s="972" t="s">
        <v>723</v>
      </c>
      <c r="F16" s="972"/>
      <c r="G16" s="972"/>
      <c r="H16" s="972"/>
      <c r="I16" s="972"/>
      <c r="J16" s="972"/>
      <c r="K16" s="972"/>
      <c r="L16" s="972"/>
      <c r="M16" s="972"/>
      <c r="N16" s="972"/>
      <c r="O16" s="972"/>
      <c r="P16" s="972"/>
      <c r="Q16" s="972"/>
      <c r="R16" s="972"/>
      <c r="S16" s="972"/>
      <c r="T16" s="972"/>
      <c r="U16" s="704" t="s">
        <v>66</v>
      </c>
      <c r="V16" s="458" t="s">
        <v>415</v>
      </c>
      <c r="W16" s="704"/>
      <c r="X16" s="705">
        <v>10345980</v>
      </c>
      <c r="Y16" s="705">
        <v>10345980.050000001</v>
      </c>
      <c r="Z16" s="705">
        <v>10345980.030000001</v>
      </c>
      <c r="AA16" s="705">
        <v>0</v>
      </c>
      <c r="AB16" s="705">
        <f>Y16-Z16-AA16</f>
        <v>1.9999999552965164E-2</v>
      </c>
      <c r="AC16" s="706">
        <f>(Z16+AA16)/Y16</f>
        <v>0.99999999806688211</v>
      </c>
      <c r="AD16" s="707">
        <v>0</v>
      </c>
      <c r="AE16" s="708"/>
      <c r="AF16" s="709"/>
      <c r="AG16" s="710"/>
      <c r="AH16" s="707"/>
      <c r="AI16" s="707"/>
      <c r="AJ16" s="707"/>
      <c r="AK16" s="707"/>
      <c r="AL16" s="711"/>
      <c r="AM16" s="711"/>
    </row>
  </sheetData>
  <sheetProtection selectLockedCells="1" selectUnlockedCells="1"/>
  <mergeCells count="36">
    <mergeCell ref="AM8:AM9"/>
    <mergeCell ref="E16:T16"/>
    <mergeCell ref="D11:AM11"/>
    <mergeCell ref="D12:T12"/>
    <mergeCell ref="E13:T13"/>
    <mergeCell ref="D14:E14"/>
    <mergeCell ref="F14:T14"/>
    <mergeCell ref="D15:T15"/>
    <mergeCell ref="D10:T10"/>
    <mergeCell ref="AE7:AG7"/>
    <mergeCell ref="AH7:AM7"/>
    <mergeCell ref="X8:X9"/>
    <mergeCell ref="Y8:AB8"/>
    <mergeCell ref="AC8:AC9"/>
    <mergeCell ref="AD8:AD9"/>
    <mergeCell ref="AE8:AE9"/>
    <mergeCell ref="AF8:AF9"/>
    <mergeCell ref="AG8:AG9"/>
    <mergeCell ref="AH8:AH9"/>
    <mergeCell ref="X7:AD7"/>
    <mergeCell ref="AI8:AI9"/>
    <mergeCell ref="AJ8:AJ9"/>
    <mergeCell ref="AK8:AK9"/>
    <mergeCell ref="AL8:AL9"/>
    <mergeCell ref="C7:C9"/>
    <mergeCell ref="D7:T9"/>
    <mergeCell ref="U7:U9"/>
    <mergeCell ref="V7:V9"/>
    <mergeCell ref="W7:W9"/>
    <mergeCell ref="C5:N5"/>
    <mergeCell ref="O5:U5"/>
    <mergeCell ref="C1:Y1"/>
    <mergeCell ref="Z1:AD1"/>
    <mergeCell ref="D2:AF2"/>
    <mergeCell ref="D3:AF3"/>
    <mergeCell ref="D4:AF4"/>
  </mergeCells>
  <printOptions horizontalCentered="1"/>
  <pageMargins left="0.19685039370078741" right="0" top="0.39370078740157483" bottom="0.39370078740157483" header="0.51181102362204722" footer="0"/>
  <pageSetup scale="80" firstPageNumber="0" pageOrder="overThenDown" orientation="landscape" horizontalDpi="300" verticalDpi="300" r:id="rId1"/>
  <headerFooter alignWithMargins="0">
    <oddFooter>&amp;R&amp;"Gotham Rounded Book,Predeterminado"&amp;P de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L14"/>
  <sheetViews>
    <sheetView showGridLines="0" zoomScaleSheetLayoutView="100" workbookViewId="0"/>
  </sheetViews>
  <sheetFormatPr baseColWidth="10" defaultColWidth="11.44140625" defaultRowHeight="13.2"/>
  <cols>
    <col min="1" max="1" width="1.6640625" style="368" customWidth="1"/>
    <col min="2" max="2" width="7.44140625" style="368" customWidth="1"/>
    <col min="3" max="3" width="1.88671875" style="368" customWidth="1"/>
    <col min="4" max="4" width="1.5546875" style="368" customWidth="1"/>
    <col min="5" max="18" width="0" style="368" hidden="1" customWidth="1"/>
    <col min="19" max="19" width="20.6640625" style="368" customWidth="1"/>
    <col min="20" max="21" width="14.44140625" style="368" customWidth="1"/>
    <col min="22" max="22" width="12.33203125" style="368" customWidth="1"/>
    <col min="23" max="26" width="12.44140625" style="368" customWidth="1"/>
    <col min="27" max="27" width="9" style="368" customWidth="1"/>
    <col min="28" max="28" width="7.109375" style="368" bestFit="1" customWidth="1"/>
    <col min="29" max="29" width="13.44140625" style="368" bestFit="1" customWidth="1"/>
    <col min="30" max="30" width="15" style="368" customWidth="1"/>
    <col min="31" max="31" width="35.6640625" style="368" customWidth="1"/>
    <col min="32" max="32" width="48.44140625" style="368" customWidth="1"/>
    <col min="33" max="33" width="12.44140625" style="368" customWidth="1"/>
    <col min="34" max="34" width="11" style="368" customWidth="1"/>
    <col min="35" max="35" width="15.44140625" style="368" customWidth="1"/>
    <col min="36" max="36" width="18.44140625" style="368" customWidth="1"/>
    <col min="37" max="38" width="17.5546875" style="368" customWidth="1"/>
    <col min="39" max="16384" width="11.44140625" style="368"/>
  </cols>
  <sheetData>
    <row r="1" spans="1:38" s="344" customFormat="1">
      <c r="A1" s="343"/>
      <c r="B1" s="799" t="s">
        <v>0</v>
      </c>
      <c r="C1" s="799"/>
      <c r="D1" s="799"/>
      <c r="E1" s="799"/>
      <c r="F1" s="799"/>
      <c r="G1" s="799"/>
      <c r="H1" s="799"/>
      <c r="I1" s="799"/>
      <c r="J1" s="799"/>
      <c r="K1" s="799"/>
      <c r="L1" s="799"/>
      <c r="M1" s="799"/>
      <c r="N1" s="799"/>
      <c r="O1" s="799"/>
      <c r="P1" s="799"/>
      <c r="Q1" s="799"/>
      <c r="R1" s="799"/>
      <c r="S1" s="799"/>
      <c r="T1" s="799"/>
      <c r="U1" s="799"/>
      <c r="V1" s="799"/>
      <c r="W1" s="799"/>
      <c r="X1" s="799"/>
      <c r="Y1" s="800" t="s">
        <v>1</v>
      </c>
      <c r="Z1" s="800"/>
      <c r="AA1" s="800"/>
      <c r="AB1" s="800"/>
      <c r="AC1" s="800"/>
    </row>
    <row r="2" spans="1:38" s="344" customFormat="1">
      <c r="A2" s="343"/>
      <c r="B2" s="345"/>
      <c r="C2" s="801" t="s">
        <v>2</v>
      </c>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row>
    <row r="3" spans="1:38" s="344" customFormat="1">
      <c r="A3" s="343"/>
      <c r="B3" s="345"/>
      <c r="C3" s="801" t="s">
        <v>3</v>
      </c>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row>
    <row r="4" spans="1:38" s="344" customFormat="1">
      <c r="A4" s="343"/>
      <c r="B4" s="345"/>
      <c r="C4" s="801" t="s">
        <v>447</v>
      </c>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row>
    <row r="5" spans="1:38" s="344" customFormat="1">
      <c r="A5" s="343"/>
      <c r="B5" s="346" t="s">
        <v>80</v>
      </c>
      <c r="C5" s="346"/>
      <c r="D5" s="346"/>
      <c r="E5" s="346"/>
      <c r="F5" s="346"/>
      <c r="G5" s="346"/>
      <c r="H5" s="346"/>
      <c r="I5" s="346"/>
      <c r="J5" s="346"/>
      <c r="K5" s="346"/>
      <c r="L5" s="346"/>
      <c r="M5" s="346"/>
      <c r="N5" s="346"/>
      <c r="O5" s="346"/>
      <c r="P5" s="346"/>
      <c r="Q5" s="346"/>
      <c r="R5" s="346"/>
      <c r="S5" s="346"/>
      <c r="T5" s="346"/>
      <c r="U5" s="347"/>
    </row>
    <row r="6" spans="1:38" s="344" customFormat="1">
      <c r="A6" s="343"/>
      <c r="B6" s="483" t="s">
        <v>163</v>
      </c>
      <c r="C6" s="348"/>
      <c r="D6" s="348"/>
      <c r="E6" s="348"/>
      <c r="F6" s="348"/>
      <c r="G6" s="348"/>
      <c r="H6" s="348"/>
      <c r="I6" s="348"/>
      <c r="J6" s="348"/>
      <c r="K6" s="348"/>
      <c r="L6" s="348"/>
      <c r="M6" s="348"/>
      <c r="N6" s="348"/>
      <c r="O6" s="348"/>
      <c r="P6" s="348"/>
      <c r="Q6" s="348"/>
      <c r="R6" s="348"/>
      <c r="S6" s="348"/>
      <c r="T6" s="348"/>
      <c r="U6" s="349"/>
    </row>
    <row r="7" spans="1:38" s="350" customFormat="1" ht="17.25" customHeight="1">
      <c r="A7" s="343"/>
      <c r="B7" s="802" t="s">
        <v>8</v>
      </c>
      <c r="C7" s="803" t="s">
        <v>9</v>
      </c>
      <c r="D7" s="803"/>
      <c r="E7" s="803"/>
      <c r="F7" s="803"/>
      <c r="G7" s="803"/>
      <c r="H7" s="803"/>
      <c r="I7" s="803"/>
      <c r="J7" s="803"/>
      <c r="K7" s="803"/>
      <c r="L7" s="803"/>
      <c r="M7" s="803"/>
      <c r="N7" s="803"/>
      <c r="O7" s="803"/>
      <c r="P7" s="803"/>
      <c r="Q7" s="803"/>
      <c r="R7" s="803"/>
      <c r="S7" s="804"/>
      <c r="T7" s="788" t="s">
        <v>10</v>
      </c>
      <c r="U7" s="788" t="s">
        <v>11</v>
      </c>
      <c r="V7" s="788" t="s">
        <v>12</v>
      </c>
      <c r="W7" s="790" t="s">
        <v>13</v>
      </c>
      <c r="X7" s="791"/>
      <c r="Y7" s="791"/>
      <c r="Z7" s="791"/>
      <c r="AA7" s="791"/>
      <c r="AB7" s="791"/>
      <c r="AC7" s="792"/>
      <c r="AD7" s="793" t="s">
        <v>15</v>
      </c>
      <c r="AE7" s="794"/>
      <c r="AF7" s="795"/>
      <c r="AG7" s="793" t="s">
        <v>16</v>
      </c>
      <c r="AH7" s="794"/>
      <c r="AI7" s="794"/>
      <c r="AJ7" s="794"/>
      <c r="AK7" s="794"/>
      <c r="AL7" s="795"/>
    </row>
    <row r="8" spans="1:38" s="350" customFormat="1" ht="22.5" customHeight="1">
      <c r="A8" s="343"/>
      <c r="B8" s="802"/>
      <c r="C8" s="805"/>
      <c r="D8" s="805"/>
      <c r="E8" s="805"/>
      <c r="F8" s="805"/>
      <c r="G8" s="805"/>
      <c r="H8" s="805"/>
      <c r="I8" s="805"/>
      <c r="J8" s="805"/>
      <c r="K8" s="805"/>
      <c r="L8" s="805"/>
      <c r="M8" s="805"/>
      <c r="N8" s="805"/>
      <c r="O8" s="805"/>
      <c r="P8" s="805"/>
      <c r="Q8" s="805"/>
      <c r="R8" s="805"/>
      <c r="S8" s="806"/>
      <c r="T8" s="789"/>
      <c r="U8" s="789"/>
      <c r="V8" s="789"/>
      <c r="W8" s="796" t="s">
        <v>17</v>
      </c>
      <c r="X8" s="790" t="s">
        <v>18</v>
      </c>
      <c r="Y8" s="791"/>
      <c r="Z8" s="791"/>
      <c r="AA8" s="798"/>
      <c r="AB8" s="788" t="s">
        <v>19</v>
      </c>
      <c r="AC8" s="788" t="s">
        <v>20</v>
      </c>
      <c r="AD8" s="788" t="s">
        <v>21</v>
      </c>
      <c r="AE8" s="788" t="s">
        <v>22</v>
      </c>
      <c r="AF8" s="788" t="s">
        <v>23</v>
      </c>
      <c r="AG8" s="788" t="s">
        <v>24</v>
      </c>
      <c r="AH8" s="788" t="s">
        <v>25</v>
      </c>
      <c r="AI8" s="788" t="s">
        <v>26</v>
      </c>
      <c r="AJ8" s="788" t="s">
        <v>27</v>
      </c>
      <c r="AK8" s="788" t="s">
        <v>28</v>
      </c>
      <c r="AL8" s="788" t="s">
        <v>29</v>
      </c>
    </row>
    <row r="9" spans="1:38" s="350" customFormat="1" ht="22.5" customHeight="1">
      <c r="A9" s="343"/>
      <c r="B9" s="802"/>
      <c r="C9" s="805"/>
      <c r="D9" s="805"/>
      <c r="E9" s="805"/>
      <c r="F9" s="805"/>
      <c r="G9" s="805"/>
      <c r="H9" s="805"/>
      <c r="I9" s="805"/>
      <c r="J9" s="805"/>
      <c r="K9" s="805"/>
      <c r="L9" s="805"/>
      <c r="M9" s="805"/>
      <c r="N9" s="805"/>
      <c r="O9" s="805"/>
      <c r="P9" s="805"/>
      <c r="Q9" s="805"/>
      <c r="R9" s="805"/>
      <c r="S9" s="806"/>
      <c r="T9" s="789"/>
      <c r="U9" s="789"/>
      <c r="V9" s="789"/>
      <c r="W9" s="797"/>
      <c r="X9" s="351" t="s">
        <v>30</v>
      </c>
      <c r="Y9" s="351" t="s">
        <v>31</v>
      </c>
      <c r="Z9" s="352" t="s">
        <v>32</v>
      </c>
      <c r="AA9" s="351" t="s">
        <v>33</v>
      </c>
      <c r="AB9" s="789"/>
      <c r="AC9" s="789"/>
      <c r="AD9" s="789"/>
      <c r="AE9" s="789"/>
      <c r="AF9" s="789"/>
      <c r="AG9" s="789"/>
      <c r="AH9" s="789"/>
      <c r="AI9" s="789"/>
      <c r="AJ9" s="789"/>
      <c r="AK9" s="789"/>
      <c r="AL9" s="789"/>
    </row>
    <row r="10" spans="1:38" s="350" customFormat="1" ht="27" customHeight="1">
      <c r="A10" s="343"/>
      <c r="B10" s="396">
        <v>1</v>
      </c>
      <c r="C10" s="784">
        <v>2</v>
      </c>
      <c r="D10" s="784"/>
      <c r="E10" s="784"/>
      <c r="F10" s="784"/>
      <c r="G10" s="784"/>
      <c r="H10" s="784"/>
      <c r="I10" s="784"/>
      <c r="J10" s="784"/>
      <c r="K10" s="784"/>
      <c r="L10" s="784"/>
      <c r="M10" s="784"/>
      <c r="N10" s="784"/>
      <c r="O10" s="784"/>
      <c r="P10" s="784"/>
      <c r="Q10" s="784"/>
      <c r="R10" s="784"/>
      <c r="S10" s="785"/>
      <c r="T10" s="354">
        <v>3</v>
      </c>
      <c r="U10" s="354">
        <v>4</v>
      </c>
      <c r="V10" s="354">
        <v>5</v>
      </c>
      <c r="W10" s="354">
        <v>6</v>
      </c>
      <c r="X10" s="354">
        <v>7</v>
      </c>
      <c r="Y10" s="354">
        <v>8</v>
      </c>
      <c r="Z10" s="354">
        <v>9</v>
      </c>
      <c r="AA10" s="355">
        <v>10</v>
      </c>
      <c r="AB10" s="355">
        <v>11</v>
      </c>
      <c r="AC10" s="356">
        <v>12</v>
      </c>
      <c r="AD10" s="357">
        <v>13</v>
      </c>
      <c r="AE10" s="357">
        <v>14</v>
      </c>
      <c r="AF10" s="357">
        <v>15</v>
      </c>
      <c r="AG10" s="356">
        <v>16</v>
      </c>
      <c r="AH10" s="356">
        <v>17</v>
      </c>
      <c r="AI10" s="356">
        <v>18</v>
      </c>
      <c r="AJ10" s="356">
        <v>19</v>
      </c>
      <c r="AK10" s="357">
        <v>20</v>
      </c>
      <c r="AL10" s="357">
        <v>21</v>
      </c>
    </row>
    <row r="11" spans="1:38" s="365" customFormat="1" ht="58.5" customHeight="1">
      <c r="A11" s="346"/>
      <c r="B11" s="689">
        <v>3690</v>
      </c>
      <c r="C11" s="397"/>
      <c r="D11" s="786" t="s">
        <v>714</v>
      </c>
      <c r="E11" s="786"/>
      <c r="F11" s="786"/>
      <c r="G11" s="786"/>
      <c r="H11" s="786"/>
      <c r="I11" s="786"/>
      <c r="J11" s="786"/>
      <c r="K11" s="786"/>
      <c r="L11" s="786"/>
      <c r="M11" s="786"/>
      <c r="N11" s="786"/>
      <c r="O11" s="786"/>
      <c r="P11" s="786"/>
      <c r="Q11" s="786"/>
      <c r="R11" s="786"/>
      <c r="S11" s="787"/>
      <c r="T11" s="358" t="s">
        <v>66</v>
      </c>
      <c r="U11" s="358" t="s">
        <v>406</v>
      </c>
      <c r="V11" s="358"/>
      <c r="W11" s="370">
        <v>3896720</v>
      </c>
      <c r="X11" s="370">
        <v>3896720</v>
      </c>
      <c r="Y11" s="370">
        <v>3896720</v>
      </c>
      <c r="Z11" s="370">
        <v>3896720</v>
      </c>
      <c r="AA11" s="366">
        <v>0</v>
      </c>
      <c r="AB11" s="360">
        <v>1</v>
      </c>
      <c r="AC11" s="361">
        <v>0</v>
      </c>
      <c r="AD11" s="362"/>
      <c r="AE11" s="363"/>
      <c r="AF11" s="363" t="s">
        <v>407</v>
      </c>
      <c r="AG11" s="361">
        <v>0</v>
      </c>
      <c r="AH11" s="361">
        <v>0</v>
      </c>
      <c r="AI11" s="361">
        <v>0</v>
      </c>
      <c r="AJ11" s="361">
        <v>0</v>
      </c>
      <c r="AK11" s="364"/>
      <c r="AL11" s="364"/>
    </row>
    <row r="12" spans="1:38" s="365" customFormat="1" ht="131.25" customHeight="1">
      <c r="A12" s="346"/>
      <c r="B12" s="369">
        <v>2538</v>
      </c>
      <c r="C12" s="397"/>
      <c r="D12" s="786" t="s">
        <v>382</v>
      </c>
      <c r="E12" s="786"/>
      <c r="F12" s="786"/>
      <c r="G12" s="786"/>
      <c r="H12" s="786"/>
      <c r="I12" s="786"/>
      <c r="J12" s="786"/>
      <c r="K12" s="786"/>
      <c r="L12" s="786"/>
      <c r="M12" s="786"/>
      <c r="N12" s="786"/>
      <c r="O12" s="786"/>
      <c r="P12" s="786"/>
      <c r="Q12" s="786"/>
      <c r="R12" s="786"/>
      <c r="S12" s="787"/>
      <c r="T12" s="358" t="s">
        <v>66</v>
      </c>
      <c r="U12" s="358" t="s">
        <v>406</v>
      </c>
      <c r="V12" s="358"/>
      <c r="W12" s="370">
        <v>57000000</v>
      </c>
      <c r="X12" s="370">
        <v>56979852.890000001</v>
      </c>
      <c r="Y12" s="370">
        <v>56979852.890000001</v>
      </c>
      <c r="Z12" s="370">
        <v>56979852.890000001</v>
      </c>
      <c r="AA12" s="366">
        <v>0</v>
      </c>
      <c r="AB12" s="360">
        <v>1</v>
      </c>
      <c r="AC12" s="361">
        <v>0</v>
      </c>
      <c r="AD12" s="362"/>
      <c r="AE12" s="363"/>
      <c r="AF12" s="363" t="s">
        <v>408</v>
      </c>
      <c r="AG12" s="361">
        <v>0</v>
      </c>
      <c r="AH12" s="361">
        <v>0</v>
      </c>
      <c r="AI12" s="361">
        <v>0</v>
      </c>
      <c r="AJ12" s="361">
        <v>0</v>
      </c>
      <c r="AK12" s="364"/>
      <c r="AL12" s="364"/>
    </row>
    <row r="14" spans="1:38">
      <c r="B14" s="398"/>
    </row>
  </sheetData>
  <mergeCells count="29">
    <mergeCell ref="B7:B9"/>
    <mergeCell ref="C7:S9"/>
    <mergeCell ref="T7:T9"/>
    <mergeCell ref="U7:U9"/>
    <mergeCell ref="V7:V9"/>
    <mergeCell ref="B1:X1"/>
    <mergeCell ref="Y1:AC1"/>
    <mergeCell ref="C2:AE2"/>
    <mergeCell ref="C3:AE3"/>
    <mergeCell ref="C4:AE4"/>
    <mergeCell ref="AI8:AI9"/>
    <mergeCell ref="AJ8:AJ9"/>
    <mergeCell ref="AK8:AK9"/>
    <mergeCell ref="AL8:AL9"/>
    <mergeCell ref="W7:AC7"/>
    <mergeCell ref="AD7:AF7"/>
    <mergeCell ref="AG7:AL7"/>
    <mergeCell ref="W8:W9"/>
    <mergeCell ref="X8:AA8"/>
    <mergeCell ref="AB8:AB9"/>
    <mergeCell ref="AC8:AC9"/>
    <mergeCell ref="AD8:AD9"/>
    <mergeCell ref="AE8:AE9"/>
    <mergeCell ref="AF8:AF9"/>
    <mergeCell ref="C10:S10"/>
    <mergeCell ref="D11:S11"/>
    <mergeCell ref="D12:S12"/>
    <mergeCell ref="AG8:AG9"/>
    <mergeCell ref="AH8:AH9"/>
  </mergeCells>
  <pageMargins left="0.23622047244094491" right="0.35433070866141736" top="0.74803149606299213" bottom="0.74803149606299213" header="0.31496062992125984" footer="0.31496062992125984"/>
  <pageSetup scale="74" fitToWidth="2" fitToHeight="2" orientation="landscape" r:id="rId1"/>
</worksheet>
</file>

<file path=xl/worksheets/sheet30.xml><?xml version="1.0" encoding="utf-8"?>
<worksheet xmlns="http://schemas.openxmlformats.org/spreadsheetml/2006/main" xmlns:r="http://schemas.openxmlformats.org/officeDocument/2006/relationships">
  <dimension ref="A1:AL13"/>
  <sheetViews>
    <sheetView showGridLines="0" topLeftCell="B1" workbookViewId="0">
      <selection activeCell="Z22" sqref="Z22"/>
    </sheetView>
  </sheetViews>
  <sheetFormatPr baseColWidth="10" defaultRowHeight="10.199999999999999"/>
  <cols>
    <col min="1" max="1" width="0" style="2" hidden="1" customWidth="1"/>
    <col min="2" max="2" width="6.6640625" style="2" customWidth="1"/>
    <col min="3" max="3" width="1.6640625" style="2" customWidth="1"/>
    <col min="4" max="4" width="1.44140625" style="2" customWidth="1"/>
    <col min="5" max="18" width="0" style="2" hidden="1" customWidth="1"/>
    <col min="19" max="19" width="38.109375" style="2" customWidth="1"/>
    <col min="20" max="21" width="13.109375" style="2" customWidth="1"/>
    <col min="22" max="22" width="11.109375" style="2" customWidth="1"/>
    <col min="23" max="27" width="12.44140625" style="2" customWidth="1"/>
    <col min="28" max="28" width="6.44140625" style="2" bestFit="1" customWidth="1"/>
    <col min="29" max="29" width="12.33203125" style="2" bestFit="1" customWidth="1"/>
    <col min="30" max="30" width="13.109375" style="2" customWidth="1"/>
    <col min="31" max="31" width="42.33203125" style="38" customWidth="1"/>
    <col min="32" max="32" width="59.6640625" style="38" customWidth="1"/>
    <col min="33" max="34" width="13.109375" style="2" customWidth="1"/>
    <col min="35" max="35" width="16.44140625" style="2" customWidth="1"/>
    <col min="36" max="36" width="20.6640625" style="2" customWidth="1"/>
    <col min="37" max="38" width="78.33203125" style="2" customWidth="1"/>
    <col min="39" max="256" width="11.5546875" style="2"/>
    <col min="257" max="257" width="0" style="2" hidden="1" customWidth="1"/>
    <col min="258" max="258" width="6.6640625" style="2" customWidth="1"/>
    <col min="259" max="259" width="1.6640625" style="2" customWidth="1"/>
    <col min="260" max="260" width="1.44140625" style="2" customWidth="1"/>
    <col min="261" max="274" width="0" style="2" hidden="1" customWidth="1"/>
    <col min="275" max="275" width="38.109375" style="2" customWidth="1"/>
    <col min="276" max="277" width="13.109375" style="2" customWidth="1"/>
    <col min="278" max="278" width="11.109375" style="2" customWidth="1"/>
    <col min="279" max="283" width="12.44140625" style="2" customWidth="1"/>
    <col min="284" max="284" width="6.44140625" style="2" bestFit="1" customWidth="1"/>
    <col min="285" max="285" width="12.33203125" style="2" bestFit="1" customWidth="1"/>
    <col min="286" max="286" width="13.109375" style="2" customWidth="1"/>
    <col min="287" max="287" width="42.33203125" style="2" customWidth="1"/>
    <col min="288" max="288" width="59.6640625" style="2" customWidth="1"/>
    <col min="289" max="290" width="13.109375" style="2" customWidth="1"/>
    <col min="291" max="291" width="16.44140625" style="2" customWidth="1"/>
    <col min="292" max="292" width="20.6640625" style="2" customWidth="1"/>
    <col min="293" max="294" width="78.33203125" style="2" customWidth="1"/>
    <col min="295" max="512" width="11.5546875" style="2"/>
    <col min="513" max="513" width="0" style="2" hidden="1" customWidth="1"/>
    <col min="514" max="514" width="6.6640625" style="2" customWidth="1"/>
    <col min="515" max="515" width="1.6640625" style="2" customWidth="1"/>
    <col min="516" max="516" width="1.44140625" style="2" customWidth="1"/>
    <col min="517" max="530" width="0" style="2" hidden="1" customWidth="1"/>
    <col min="531" max="531" width="38.109375" style="2" customWidth="1"/>
    <col min="532" max="533" width="13.109375" style="2" customWidth="1"/>
    <col min="534" max="534" width="11.109375" style="2" customWidth="1"/>
    <col min="535" max="539" width="12.44140625" style="2" customWidth="1"/>
    <col min="540" max="540" width="6.44140625" style="2" bestFit="1" customWidth="1"/>
    <col min="541" max="541" width="12.33203125" style="2" bestFit="1" customWidth="1"/>
    <col min="542" max="542" width="13.109375" style="2" customWidth="1"/>
    <col min="543" max="543" width="42.33203125" style="2" customWidth="1"/>
    <col min="544" max="544" width="59.6640625" style="2" customWidth="1"/>
    <col min="545" max="546" width="13.109375" style="2" customWidth="1"/>
    <col min="547" max="547" width="16.44140625" style="2" customWidth="1"/>
    <col min="548" max="548" width="20.6640625" style="2" customWidth="1"/>
    <col min="549" max="550" width="78.33203125" style="2" customWidth="1"/>
    <col min="551" max="768" width="11.5546875" style="2"/>
    <col min="769" max="769" width="0" style="2" hidden="1" customWidth="1"/>
    <col min="770" max="770" width="6.6640625" style="2" customWidth="1"/>
    <col min="771" max="771" width="1.6640625" style="2" customWidth="1"/>
    <col min="772" max="772" width="1.44140625" style="2" customWidth="1"/>
    <col min="773" max="786" width="0" style="2" hidden="1" customWidth="1"/>
    <col min="787" max="787" width="38.109375" style="2" customWidth="1"/>
    <col min="788" max="789" width="13.109375" style="2" customWidth="1"/>
    <col min="790" max="790" width="11.109375" style="2" customWidth="1"/>
    <col min="791" max="795" width="12.44140625" style="2" customWidth="1"/>
    <col min="796" max="796" width="6.44140625" style="2" bestFit="1" customWidth="1"/>
    <col min="797" max="797" width="12.33203125" style="2" bestFit="1" customWidth="1"/>
    <col min="798" max="798" width="13.109375" style="2" customWidth="1"/>
    <col min="799" max="799" width="42.33203125" style="2" customWidth="1"/>
    <col min="800" max="800" width="59.6640625" style="2" customWidth="1"/>
    <col min="801" max="802" width="13.109375" style="2" customWidth="1"/>
    <col min="803" max="803" width="16.44140625" style="2" customWidth="1"/>
    <col min="804" max="804" width="20.6640625" style="2" customWidth="1"/>
    <col min="805" max="806" width="78.33203125" style="2" customWidth="1"/>
    <col min="807" max="1024" width="11.5546875" style="2"/>
    <col min="1025" max="1025" width="0" style="2" hidden="1" customWidth="1"/>
    <col min="1026" max="1026" width="6.6640625" style="2" customWidth="1"/>
    <col min="1027" max="1027" width="1.6640625" style="2" customWidth="1"/>
    <col min="1028" max="1028" width="1.44140625" style="2" customWidth="1"/>
    <col min="1029" max="1042" width="0" style="2" hidden="1" customWidth="1"/>
    <col min="1043" max="1043" width="38.109375" style="2" customWidth="1"/>
    <col min="1044" max="1045" width="13.109375" style="2" customWidth="1"/>
    <col min="1046" max="1046" width="11.109375" style="2" customWidth="1"/>
    <col min="1047" max="1051" width="12.44140625" style="2" customWidth="1"/>
    <col min="1052" max="1052" width="6.44140625" style="2" bestFit="1" customWidth="1"/>
    <col min="1053" max="1053" width="12.33203125" style="2" bestFit="1" customWidth="1"/>
    <col min="1054" max="1054" width="13.109375" style="2" customWidth="1"/>
    <col min="1055" max="1055" width="42.33203125" style="2" customWidth="1"/>
    <col min="1056" max="1056" width="59.6640625" style="2" customWidth="1"/>
    <col min="1057" max="1058" width="13.109375" style="2" customWidth="1"/>
    <col min="1059" max="1059" width="16.44140625" style="2" customWidth="1"/>
    <col min="1060" max="1060" width="20.6640625" style="2" customWidth="1"/>
    <col min="1061" max="1062" width="78.33203125" style="2" customWidth="1"/>
    <col min="1063" max="1280" width="11.5546875" style="2"/>
    <col min="1281" max="1281" width="0" style="2" hidden="1" customWidth="1"/>
    <col min="1282" max="1282" width="6.6640625" style="2" customWidth="1"/>
    <col min="1283" max="1283" width="1.6640625" style="2" customWidth="1"/>
    <col min="1284" max="1284" width="1.44140625" style="2" customWidth="1"/>
    <col min="1285" max="1298" width="0" style="2" hidden="1" customWidth="1"/>
    <col min="1299" max="1299" width="38.109375" style="2" customWidth="1"/>
    <col min="1300" max="1301" width="13.109375" style="2" customWidth="1"/>
    <col min="1302" max="1302" width="11.109375" style="2" customWidth="1"/>
    <col min="1303" max="1307" width="12.44140625" style="2" customWidth="1"/>
    <col min="1308" max="1308" width="6.44140625" style="2" bestFit="1" customWidth="1"/>
    <col min="1309" max="1309" width="12.33203125" style="2" bestFit="1" customWidth="1"/>
    <col min="1310" max="1310" width="13.109375" style="2" customWidth="1"/>
    <col min="1311" max="1311" width="42.33203125" style="2" customWidth="1"/>
    <col min="1312" max="1312" width="59.6640625" style="2" customWidth="1"/>
    <col min="1313" max="1314" width="13.109375" style="2" customWidth="1"/>
    <col min="1315" max="1315" width="16.44140625" style="2" customWidth="1"/>
    <col min="1316" max="1316" width="20.6640625" style="2" customWidth="1"/>
    <col min="1317" max="1318" width="78.33203125" style="2" customWidth="1"/>
    <col min="1319" max="1536" width="11.5546875" style="2"/>
    <col min="1537" max="1537" width="0" style="2" hidden="1" customWidth="1"/>
    <col min="1538" max="1538" width="6.6640625" style="2" customWidth="1"/>
    <col min="1539" max="1539" width="1.6640625" style="2" customWidth="1"/>
    <col min="1540" max="1540" width="1.44140625" style="2" customWidth="1"/>
    <col min="1541" max="1554" width="0" style="2" hidden="1" customWidth="1"/>
    <col min="1555" max="1555" width="38.109375" style="2" customWidth="1"/>
    <col min="1556" max="1557" width="13.109375" style="2" customWidth="1"/>
    <col min="1558" max="1558" width="11.109375" style="2" customWidth="1"/>
    <col min="1559" max="1563" width="12.44140625" style="2" customWidth="1"/>
    <col min="1564" max="1564" width="6.44140625" style="2" bestFit="1" customWidth="1"/>
    <col min="1565" max="1565" width="12.33203125" style="2" bestFit="1" customWidth="1"/>
    <col min="1566" max="1566" width="13.109375" style="2" customWidth="1"/>
    <col min="1567" max="1567" width="42.33203125" style="2" customWidth="1"/>
    <col min="1568" max="1568" width="59.6640625" style="2" customWidth="1"/>
    <col min="1569" max="1570" width="13.109375" style="2" customWidth="1"/>
    <col min="1571" max="1571" width="16.44140625" style="2" customWidth="1"/>
    <col min="1572" max="1572" width="20.6640625" style="2" customWidth="1"/>
    <col min="1573" max="1574" width="78.33203125" style="2" customWidth="1"/>
    <col min="1575" max="1792" width="11.5546875" style="2"/>
    <col min="1793" max="1793" width="0" style="2" hidden="1" customWidth="1"/>
    <col min="1794" max="1794" width="6.6640625" style="2" customWidth="1"/>
    <col min="1795" max="1795" width="1.6640625" style="2" customWidth="1"/>
    <col min="1796" max="1796" width="1.44140625" style="2" customWidth="1"/>
    <col min="1797" max="1810" width="0" style="2" hidden="1" customWidth="1"/>
    <col min="1811" max="1811" width="38.109375" style="2" customWidth="1"/>
    <col min="1812" max="1813" width="13.109375" style="2" customWidth="1"/>
    <col min="1814" max="1814" width="11.109375" style="2" customWidth="1"/>
    <col min="1815" max="1819" width="12.44140625" style="2" customWidth="1"/>
    <col min="1820" max="1820" width="6.44140625" style="2" bestFit="1" customWidth="1"/>
    <col min="1821" max="1821" width="12.33203125" style="2" bestFit="1" customWidth="1"/>
    <col min="1822" max="1822" width="13.109375" style="2" customWidth="1"/>
    <col min="1823" max="1823" width="42.33203125" style="2" customWidth="1"/>
    <col min="1824" max="1824" width="59.6640625" style="2" customWidth="1"/>
    <col min="1825" max="1826" width="13.109375" style="2" customWidth="1"/>
    <col min="1827" max="1827" width="16.44140625" style="2" customWidth="1"/>
    <col min="1828" max="1828" width="20.6640625" style="2" customWidth="1"/>
    <col min="1829" max="1830" width="78.33203125" style="2" customWidth="1"/>
    <col min="1831" max="2048" width="11.5546875" style="2"/>
    <col min="2049" max="2049" width="0" style="2" hidden="1" customWidth="1"/>
    <col min="2050" max="2050" width="6.6640625" style="2" customWidth="1"/>
    <col min="2051" max="2051" width="1.6640625" style="2" customWidth="1"/>
    <col min="2052" max="2052" width="1.44140625" style="2" customWidth="1"/>
    <col min="2053" max="2066" width="0" style="2" hidden="1" customWidth="1"/>
    <col min="2067" max="2067" width="38.109375" style="2" customWidth="1"/>
    <col min="2068" max="2069" width="13.109375" style="2" customWidth="1"/>
    <col min="2070" max="2070" width="11.109375" style="2" customWidth="1"/>
    <col min="2071" max="2075" width="12.44140625" style="2" customWidth="1"/>
    <col min="2076" max="2076" width="6.44140625" style="2" bestFit="1" customWidth="1"/>
    <col min="2077" max="2077" width="12.33203125" style="2" bestFit="1" customWidth="1"/>
    <col min="2078" max="2078" width="13.109375" style="2" customWidth="1"/>
    <col min="2079" max="2079" width="42.33203125" style="2" customWidth="1"/>
    <col min="2080" max="2080" width="59.6640625" style="2" customWidth="1"/>
    <col min="2081" max="2082" width="13.109375" style="2" customWidth="1"/>
    <col min="2083" max="2083" width="16.44140625" style="2" customWidth="1"/>
    <col min="2084" max="2084" width="20.6640625" style="2" customWidth="1"/>
    <col min="2085" max="2086" width="78.33203125" style="2" customWidth="1"/>
    <col min="2087" max="2304" width="11.5546875" style="2"/>
    <col min="2305" max="2305" width="0" style="2" hidden="1" customWidth="1"/>
    <col min="2306" max="2306" width="6.6640625" style="2" customWidth="1"/>
    <col min="2307" max="2307" width="1.6640625" style="2" customWidth="1"/>
    <col min="2308" max="2308" width="1.44140625" style="2" customWidth="1"/>
    <col min="2309" max="2322" width="0" style="2" hidden="1" customWidth="1"/>
    <col min="2323" max="2323" width="38.109375" style="2" customWidth="1"/>
    <col min="2324" max="2325" width="13.109375" style="2" customWidth="1"/>
    <col min="2326" max="2326" width="11.109375" style="2" customWidth="1"/>
    <col min="2327" max="2331" width="12.44140625" style="2" customWidth="1"/>
    <col min="2332" max="2332" width="6.44140625" style="2" bestFit="1" customWidth="1"/>
    <col min="2333" max="2333" width="12.33203125" style="2" bestFit="1" customWidth="1"/>
    <col min="2334" max="2334" width="13.109375" style="2" customWidth="1"/>
    <col min="2335" max="2335" width="42.33203125" style="2" customWidth="1"/>
    <col min="2336" max="2336" width="59.6640625" style="2" customWidth="1"/>
    <col min="2337" max="2338" width="13.109375" style="2" customWidth="1"/>
    <col min="2339" max="2339" width="16.44140625" style="2" customWidth="1"/>
    <col min="2340" max="2340" width="20.6640625" style="2" customWidth="1"/>
    <col min="2341" max="2342" width="78.33203125" style="2" customWidth="1"/>
    <col min="2343" max="2560" width="11.5546875" style="2"/>
    <col min="2561" max="2561" width="0" style="2" hidden="1" customWidth="1"/>
    <col min="2562" max="2562" width="6.6640625" style="2" customWidth="1"/>
    <col min="2563" max="2563" width="1.6640625" style="2" customWidth="1"/>
    <col min="2564" max="2564" width="1.44140625" style="2" customWidth="1"/>
    <col min="2565" max="2578" width="0" style="2" hidden="1" customWidth="1"/>
    <col min="2579" max="2579" width="38.109375" style="2" customWidth="1"/>
    <col min="2580" max="2581" width="13.109375" style="2" customWidth="1"/>
    <col min="2582" max="2582" width="11.109375" style="2" customWidth="1"/>
    <col min="2583" max="2587" width="12.44140625" style="2" customWidth="1"/>
    <col min="2588" max="2588" width="6.44140625" style="2" bestFit="1" customWidth="1"/>
    <col min="2589" max="2589" width="12.33203125" style="2" bestFit="1" customWidth="1"/>
    <col min="2590" max="2590" width="13.109375" style="2" customWidth="1"/>
    <col min="2591" max="2591" width="42.33203125" style="2" customWidth="1"/>
    <col min="2592" max="2592" width="59.6640625" style="2" customWidth="1"/>
    <col min="2593" max="2594" width="13.109375" style="2" customWidth="1"/>
    <col min="2595" max="2595" width="16.44140625" style="2" customWidth="1"/>
    <col min="2596" max="2596" width="20.6640625" style="2" customWidth="1"/>
    <col min="2597" max="2598" width="78.33203125" style="2" customWidth="1"/>
    <col min="2599" max="2816" width="11.5546875" style="2"/>
    <col min="2817" max="2817" width="0" style="2" hidden="1" customWidth="1"/>
    <col min="2818" max="2818" width="6.6640625" style="2" customWidth="1"/>
    <col min="2819" max="2819" width="1.6640625" style="2" customWidth="1"/>
    <col min="2820" max="2820" width="1.44140625" style="2" customWidth="1"/>
    <col min="2821" max="2834" width="0" style="2" hidden="1" customWidth="1"/>
    <col min="2835" max="2835" width="38.109375" style="2" customWidth="1"/>
    <col min="2836" max="2837" width="13.109375" style="2" customWidth="1"/>
    <col min="2838" max="2838" width="11.109375" style="2" customWidth="1"/>
    <col min="2839" max="2843" width="12.44140625" style="2" customWidth="1"/>
    <col min="2844" max="2844" width="6.44140625" style="2" bestFit="1" customWidth="1"/>
    <col min="2845" max="2845" width="12.33203125" style="2" bestFit="1" customWidth="1"/>
    <col min="2846" max="2846" width="13.109375" style="2" customWidth="1"/>
    <col min="2847" max="2847" width="42.33203125" style="2" customWidth="1"/>
    <col min="2848" max="2848" width="59.6640625" style="2" customWidth="1"/>
    <col min="2849" max="2850" width="13.109375" style="2" customWidth="1"/>
    <col min="2851" max="2851" width="16.44140625" style="2" customWidth="1"/>
    <col min="2852" max="2852" width="20.6640625" style="2" customWidth="1"/>
    <col min="2853" max="2854" width="78.33203125" style="2" customWidth="1"/>
    <col min="2855" max="3072" width="11.5546875" style="2"/>
    <col min="3073" max="3073" width="0" style="2" hidden="1" customWidth="1"/>
    <col min="3074" max="3074" width="6.6640625" style="2" customWidth="1"/>
    <col min="3075" max="3075" width="1.6640625" style="2" customWidth="1"/>
    <col min="3076" max="3076" width="1.44140625" style="2" customWidth="1"/>
    <col min="3077" max="3090" width="0" style="2" hidden="1" customWidth="1"/>
    <col min="3091" max="3091" width="38.109375" style="2" customWidth="1"/>
    <col min="3092" max="3093" width="13.109375" style="2" customWidth="1"/>
    <col min="3094" max="3094" width="11.109375" style="2" customWidth="1"/>
    <col min="3095" max="3099" width="12.44140625" style="2" customWidth="1"/>
    <col min="3100" max="3100" width="6.44140625" style="2" bestFit="1" customWidth="1"/>
    <col min="3101" max="3101" width="12.33203125" style="2" bestFit="1" customWidth="1"/>
    <col min="3102" max="3102" width="13.109375" style="2" customWidth="1"/>
    <col min="3103" max="3103" width="42.33203125" style="2" customWidth="1"/>
    <col min="3104" max="3104" width="59.6640625" style="2" customWidth="1"/>
    <col min="3105" max="3106" width="13.109375" style="2" customWidth="1"/>
    <col min="3107" max="3107" width="16.44140625" style="2" customWidth="1"/>
    <col min="3108" max="3108" width="20.6640625" style="2" customWidth="1"/>
    <col min="3109" max="3110" width="78.33203125" style="2" customWidth="1"/>
    <col min="3111" max="3328" width="11.5546875" style="2"/>
    <col min="3329" max="3329" width="0" style="2" hidden="1" customWidth="1"/>
    <col min="3330" max="3330" width="6.6640625" style="2" customWidth="1"/>
    <col min="3331" max="3331" width="1.6640625" style="2" customWidth="1"/>
    <col min="3332" max="3332" width="1.44140625" style="2" customWidth="1"/>
    <col min="3333" max="3346" width="0" style="2" hidden="1" customWidth="1"/>
    <col min="3347" max="3347" width="38.109375" style="2" customWidth="1"/>
    <col min="3348" max="3349" width="13.109375" style="2" customWidth="1"/>
    <col min="3350" max="3350" width="11.109375" style="2" customWidth="1"/>
    <col min="3351" max="3355" width="12.44140625" style="2" customWidth="1"/>
    <col min="3356" max="3356" width="6.44140625" style="2" bestFit="1" customWidth="1"/>
    <col min="3357" max="3357" width="12.33203125" style="2" bestFit="1" customWidth="1"/>
    <col min="3358" max="3358" width="13.109375" style="2" customWidth="1"/>
    <col min="3359" max="3359" width="42.33203125" style="2" customWidth="1"/>
    <col min="3360" max="3360" width="59.6640625" style="2" customWidth="1"/>
    <col min="3361" max="3362" width="13.109375" style="2" customWidth="1"/>
    <col min="3363" max="3363" width="16.44140625" style="2" customWidth="1"/>
    <col min="3364" max="3364" width="20.6640625" style="2" customWidth="1"/>
    <col min="3365" max="3366" width="78.33203125" style="2" customWidth="1"/>
    <col min="3367" max="3584" width="11.5546875" style="2"/>
    <col min="3585" max="3585" width="0" style="2" hidden="1" customWidth="1"/>
    <col min="3586" max="3586" width="6.6640625" style="2" customWidth="1"/>
    <col min="3587" max="3587" width="1.6640625" style="2" customWidth="1"/>
    <col min="3588" max="3588" width="1.44140625" style="2" customWidth="1"/>
    <col min="3589" max="3602" width="0" style="2" hidden="1" customWidth="1"/>
    <col min="3603" max="3603" width="38.109375" style="2" customWidth="1"/>
    <col min="3604" max="3605" width="13.109375" style="2" customWidth="1"/>
    <col min="3606" max="3606" width="11.109375" style="2" customWidth="1"/>
    <col min="3607" max="3611" width="12.44140625" style="2" customWidth="1"/>
    <col min="3612" max="3612" width="6.44140625" style="2" bestFit="1" customWidth="1"/>
    <col min="3613" max="3613" width="12.33203125" style="2" bestFit="1" customWidth="1"/>
    <col min="3614" max="3614" width="13.109375" style="2" customWidth="1"/>
    <col min="3615" max="3615" width="42.33203125" style="2" customWidth="1"/>
    <col min="3616" max="3616" width="59.6640625" style="2" customWidth="1"/>
    <col min="3617" max="3618" width="13.109375" style="2" customWidth="1"/>
    <col min="3619" max="3619" width="16.44140625" style="2" customWidth="1"/>
    <col min="3620" max="3620" width="20.6640625" style="2" customWidth="1"/>
    <col min="3621" max="3622" width="78.33203125" style="2" customWidth="1"/>
    <col min="3623" max="3840" width="11.5546875" style="2"/>
    <col min="3841" max="3841" width="0" style="2" hidden="1" customWidth="1"/>
    <col min="3842" max="3842" width="6.6640625" style="2" customWidth="1"/>
    <col min="3843" max="3843" width="1.6640625" style="2" customWidth="1"/>
    <col min="3844" max="3844" width="1.44140625" style="2" customWidth="1"/>
    <col min="3845" max="3858" width="0" style="2" hidden="1" customWidth="1"/>
    <col min="3859" max="3859" width="38.109375" style="2" customWidth="1"/>
    <col min="3860" max="3861" width="13.109375" style="2" customWidth="1"/>
    <col min="3862" max="3862" width="11.109375" style="2" customWidth="1"/>
    <col min="3863" max="3867" width="12.44140625" style="2" customWidth="1"/>
    <col min="3868" max="3868" width="6.44140625" style="2" bestFit="1" customWidth="1"/>
    <col min="3869" max="3869" width="12.33203125" style="2" bestFit="1" customWidth="1"/>
    <col min="3870" max="3870" width="13.109375" style="2" customWidth="1"/>
    <col min="3871" max="3871" width="42.33203125" style="2" customWidth="1"/>
    <col min="3872" max="3872" width="59.6640625" style="2" customWidth="1"/>
    <col min="3873" max="3874" width="13.109375" style="2" customWidth="1"/>
    <col min="3875" max="3875" width="16.44140625" style="2" customWidth="1"/>
    <col min="3876" max="3876" width="20.6640625" style="2" customWidth="1"/>
    <col min="3877" max="3878" width="78.33203125" style="2" customWidth="1"/>
    <col min="3879" max="4096" width="11.5546875" style="2"/>
    <col min="4097" max="4097" width="0" style="2" hidden="1" customWidth="1"/>
    <col min="4098" max="4098" width="6.6640625" style="2" customWidth="1"/>
    <col min="4099" max="4099" width="1.6640625" style="2" customWidth="1"/>
    <col min="4100" max="4100" width="1.44140625" style="2" customWidth="1"/>
    <col min="4101" max="4114" width="0" style="2" hidden="1" customWidth="1"/>
    <col min="4115" max="4115" width="38.109375" style="2" customWidth="1"/>
    <col min="4116" max="4117" width="13.109375" style="2" customWidth="1"/>
    <col min="4118" max="4118" width="11.109375" style="2" customWidth="1"/>
    <col min="4119" max="4123" width="12.44140625" style="2" customWidth="1"/>
    <col min="4124" max="4124" width="6.44140625" style="2" bestFit="1" customWidth="1"/>
    <col min="4125" max="4125" width="12.33203125" style="2" bestFit="1" customWidth="1"/>
    <col min="4126" max="4126" width="13.109375" style="2" customWidth="1"/>
    <col min="4127" max="4127" width="42.33203125" style="2" customWidth="1"/>
    <col min="4128" max="4128" width="59.6640625" style="2" customWidth="1"/>
    <col min="4129" max="4130" width="13.109375" style="2" customWidth="1"/>
    <col min="4131" max="4131" width="16.44140625" style="2" customWidth="1"/>
    <col min="4132" max="4132" width="20.6640625" style="2" customWidth="1"/>
    <col min="4133" max="4134" width="78.33203125" style="2" customWidth="1"/>
    <col min="4135" max="4352" width="11.5546875" style="2"/>
    <col min="4353" max="4353" width="0" style="2" hidden="1" customWidth="1"/>
    <col min="4354" max="4354" width="6.6640625" style="2" customWidth="1"/>
    <col min="4355" max="4355" width="1.6640625" style="2" customWidth="1"/>
    <col min="4356" max="4356" width="1.44140625" style="2" customWidth="1"/>
    <col min="4357" max="4370" width="0" style="2" hidden="1" customWidth="1"/>
    <col min="4371" max="4371" width="38.109375" style="2" customWidth="1"/>
    <col min="4372" max="4373" width="13.109375" style="2" customWidth="1"/>
    <col min="4374" max="4374" width="11.109375" style="2" customWidth="1"/>
    <col min="4375" max="4379" width="12.44140625" style="2" customWidth="1"/>
    <col min="4380" max="4380" width="6.44140625" style="2" bestFit="1" customWidth="1"/>
    <col min="4381" max="4381" width="12.33203125" style="2" bestFit="1" customWidth="1"/>
    <col min="4382" max="4382" width="13.109375" style="2" customWidth="1"/>
    <col min="4383" max="4383" width="42.33203125" style="2" customWidth="1"/>
    <col min="4384" max="4384" width="59.6640625" style="2" customWidth="1"/>
    <col min="4385" max="4386" width="13.109375" style="2" customWidth="1"/>
    <col min="4387" max="4387" width="16.44140625" style="2" customWidth="1"/>
    <col min="4388" max="4388" width="20.6640625" style="2" customWidth="1"/>
    <col min="4389" max="4390" width="78.33203125" style="2" customWidth="1"/>
    <col min="4391" max="4608" width="11.5546875" style="2"/>
    <col min="4609" max="4609" width="0" style="2" hidden="1" customWidth="1"/>
    <col min="4610" max="4610" width="6.6640625" style="2" customWidth="1"/>
    <col min="4611" max="4611" width="1.6640625" style="2" customWidth="1"/>
    <col min="4612" max="4612" width="1.44140625" style="2" customWidth="1"/>
    <col min="4613" max="4626" width="0" style="2" hidden="1" customWidth="1"/>
    <col min="4627" max="4627" width="38.109375" style="2" customWidth="1"/>
    <col min="4628" max="4629" width="13.109375" style="2" customWidth="1"/>
    <col min="4630" max="4630" width="11.109375" style="2" customWidth="1"/>
    <col min="4631" max="4635" width="12.44140625" style="2" customWidth="1"/>
    <col min="4636" max="4636" width="6.44140625" style="2" bestFit="1" customWidth="1"/>
    <col min="4637" max="4637" width="12.33203125" style="2" bestFit="1" customWidth="1"/>
    <col min="4638" max="4638" width="13.109375" style="2" customWidth="1"/>
    <col min="4639" max="4639" width="42.33203125" style="2" customWidth="1"/>
    <col min="4640" max="4640" width="59.6640625" style="2" customWidth="1"/>
    <col min="4641" max="4642" width="13.109375" style="2" customWidth="1"/>
    <col min="4643" max="4643" width="16.44140625" style="2" customWidth="1"/>
    <col min="4644" max="4644" width="20.6640625" style="2" customWidth="1"/>
    <col min="4645" max="4646" width="78.33203125" style="2" customWidth="1"/>
    <col min="4647" max="4864" width="11.5546875" style="2"/>
    <col min="4865" max="4865" width="0" style="2" hidden="1" customWidth="1"/>
    <col min="4866" max="4866" width="6.6640625" style="2" customWidth="1"/>
    <col min="4867" max="4867" width="1.6640625" style="2" customWidth="1"/>
    <col min="4868" max="4868" width="1.44140625" style="2" customWidth="1"/>
    <col min="4869" max="4882" width="0" style="2" hidden="1" customWidth="1"/>
    <col min="4883" max="4883" width="38.109375" style="2" customWidth="1"/>
    <col min="4884" max="4885" width="13.109375" style="2" customWidth="1"/>
    <col min="4886" max="4886" width="11.109375" style="2" customWidth="1"/>
    <col min="4887" max="4891" width="12.44140625" style="2" customWidth="1"/>
    <col min="4892" max="4892" width="6.44140625" style="2" bestFit="1" customWidth="1"/>
    <col min="4893" max="4893" width="12.33203125" style="2" bestFit="1" customWidth="1"/>
    <col min="4894" max="4894" width="13.109375" style="2" customWidth="1"/>
    <col min="4895" max="4895" width="42.33203125" style="2" customWidth="1"/>
    <col min="4896" max="4896" width="59.6640625" style="2" customWidth="1"/>
    <col min="4897" max="4898" width="13.109375" style="2" customWidth="1"/>
    <col min="4899" max="4899" width="16.44140625" style="2" customWidth="1"/>
    <col min="4900" max="4900" width="20.6640625" style="2" customWidth="1"/>
    <col min="4901" max="4902" width="78.33203125" style="2" customWidth="1"/>
    <col min="4903" max="5120" width="11.5546875" style="2"/>
    <col min="5121" max="5121" width="0" style="2" hidden="1" customWidth="1"/>
    <col min="5122" max="5122" width="6.6640625" style="2" customWidth="1"/>
    <col min="5123" max="5123" width="1.6640625" style="2" customWidth="1"/>
    <col min="5124" max="5124" width="1.44140625" style="2" customWidth="1"/>
    <col min="5125" max="5138" width="0" style="2" hidden="1" customWidth="1"/>
    <col min="5139" max="5139" width="38.109375" style="2" customWidth="1"/>
    <col min="5140" max="5141" width="13.109375" style="2" customWidth="1"/>
    <col min="5142" max="5142" width="11.109375" style="2" customWidth="1"/>
    <col min="5143" max="5147" width="12.44140625" style="2" customWidth="1"/>
    <col min="5148" max="5148" width="6.44140625" style="2" bestFit="1" customWidth="1"/>
    <col min="5149" max="5149" width="12.33203125" style="2" bestFit="1" customWidth="1"/>
    <col min="5150" max="5150" width="13.109375" style="2" customWidth="1"/>
    <col min="5151" max="5151" width="42.33203125" style="2" customWidth="1"/>
    <col min="5152" max="5152" width="59.6640625" style="2" customWidth="1"/>
    <col min="5153" max="5154" width="13.109375" style="2" customWidth="1"/>
    <col min="5155" max="5155" width="16.44140625" style="2" customWidth="1"/>
    <col min="5156" max="5156" width="20.6640625" style="2" customWidth="1"/>
    <col min="5157" max="5158" width="78.33203125" style="2" customWidth="1"/>
    <col min="5159" max="5376" width="11.5546875" style="2"/>
    <col min="5377" max="5377" width="0" style="2" hidden="1" customWidth="1"/>
    <col min="5378" max="5378" width="6.6640625" style="2" customWidth="1"/>
    <col min="5379" max="5379" width="1.6640625" style="2" customWidth="1"/>
    <col min="5380" max="5380" width="1.44140625" style="2" customWidth="1"/>
    <col min="5381" max="5394" width="0" style="2" hidden="1" customWidth="1"/>
    <col min="5395" max="5395" width="38.109375" style="2" customWidth="1"/>
    <col min="5396" max="5397" width="13.109375" style="2" customWidth="1"/>
    <col min="5398" max="5398" width="11.109375" style="2" customWidth="1"/>
    <col min="5399" max="5403" width="12.44140625" style="2" customWidth="1"/>
    <col min="5404" max="5404" width="6.44140625" style="2" bestFit="1" customWidth="1"/>
    <col min="5405" max="5405" width="12.33203125" style="2" bestFit="1" customWidth="1"/>
    <col min="5406" max="5406" width="13.109375" style="2" customWidth="1"/>
    <col min="5407" max="5407" width="42.33203125" style="2" customWidth="1"/>
    <col min="5408" max="5408" width="59.6640625" style="2" customWidth="1"/>
    <col min="5409" max="5410" width="13.109375" style="2" customWidth="1"/>
    <col min="5411" max="5411" width="16.44140625" style="2" customWidth="1"/>
    <col min="5412" max="5412" width="20.6640625" style="2" customWidth="1"/>
    <col min="5413" max="5414" width="78.33203125" style="2" customWidth="1"/>
    <col min="5415" max="5632" width="11.5546875" style="2"/>
    <col min="5633" max="5633" width="0" style="2" hidden="1" customWidth="1"/>
    <col min="5634" max="5634" width="6.6640625" style="2" customWidth="1"/>
    <col min="5635" max="5635" width="1.6640625" style="2" customWidth="1"/>
    <col min="5636" max="5636" width="1.44140625" style="2" customWidth="1"/>
    <col min="5637" max="5650" width="0" style="2" hidden="1" customWidth="1"/>
    <col min="5651" max="5651" width="38.109375" style="2" customWidth="1"/>
    <col min="5652" max="5653" width="13.109375" style="2" customWidth="1"/>
    <col min="5654" max="5654" width="11.109375" style="2" customWidth="1"/>
    <col min="5655" max="5659" width="12.44140625" style="2" customWidth="1"/>
    <col min="5660" max="5660" width="6.44140625" style="2" bestFit="1" customWidth="1"/>
    <col min="5661" max="5661" width="12.33203125" style="2" bestFit="1" customWidth="1"/>
    <col min="5662" max="5662" width="13.109375" style="2" customWidth="1"/>
    <col min="5663" max="5663" width="42.33203125" style="2" customWidth="1"/>
    <col min="5664" max="5664" width="59.6640625" style="2" customWidth="1"/>
    <col min="5665" max="5666" width="13.109375" style="2" customWidth="1"/>
    <col min="5667" max="5667" width="16.44140625" style="2" customWidth="1"/>
    <col min="5668" max="5668" width="20.6640625" style="2" customWidth="1"/>
    <col min="5669" max="5670" width="78.33203125" style="2" customWidth="1"/>
    <col min="5671" max="5888" width="11.5546875" style="2"/>
    <col min="5889" max="5889" width="0" style="2" hidden="1" customWidth="1"/>
    <col min="5890" max="5890" width="6.6640625" style="2" customWidth="1"/>
    <col min="5891" max="5891" width="1.6640625" style="2" customWidth="1"/>
    <col min="5892" max="5892" width="1.44140625" style="2" customWidth="1"/>
    <col min="5893" max="5906" width="0" style="2" hidden="1" customWidth="1"/>
    <col min="5907" max="5907" width="38.109375" style="2" customWidth="1"/>
    <col min="5908" max="5909" width="13.109375" style="2" customWidth="1"/>
    <col min="5910" max="5910" width="11.109375" style="2" customWidth="1"/>
    <col min="5911" max="5915" width="12.44140625" style="2" customWidth="1"/>
    <col min="5916" max="5916" width="6.44140625" style="2" bestFit="1" customWidth="1"/>
    <col min="5917" max="5917" width="12.33203125" style="2" bestFit="1" customWidth="1"/>
    <col min="5918" max="5918" width="13.109375" style="2" customWidth="1"/>
    <col min="5919" max="5919" width="42.33203125" style="2" customWidth="1"/>
    <col min="5920" max="5920" width="59.6640625" style="2" customWidth="1"/>
    <col min="5921" max="5922" width="13.109375" style="2" customWidth="1"/>
    <col min="5923" max="5923" width="16.44140625" style="2" customWidth="1"/>
    <col min="5924" max="5924" width="20.6640625" style="2" customWidth="1"/>
    <col min="5925" max="5926" width="78.33203125" style="2" customWidth="1"/>
    <col min="5927" max="6144" width="11.5546875" style="2"/>
    <col min="6145" max="6145" width="0" style="2" hidden="1" customWidth="1"/>
    <col min="6146" max="6146" width="6.6640625" style="2" customWidth="1"/>
    <col min="6147" max="6147" width="1.6640625" style="2" customWidth="1"/>
    <col min="6148" max="6148" width="1.44140625" style="2" customWidth="1"/>
    <col min="6149" max="6162" width="0" style="2" hidden="1" customWidth="1"/>
    <col min="6163" max="6163" width="38.109375" style="2" customWidth="1"/>
    <col min="6164" max="6165" width="13.109375" style="2" customWidth="1"/>
    <col min="6166" max="6166" width="11.109375" style="2" customWidth="1"/>
    <col min="6167" max="6171" width="12.44140625" style="2" customWidth="1"/>
    <col min="6172" max="6172" width="6.44140625" style="2" bestFit="1" customWidth="1"/>
    <col min="6173" max="6173" width="12.33203125" style="2" bestFit="1" customWidth="1"/>
    <col min="6174" max="6174" width="13.109375" style="2" customWidth="1"/>
    <col min="6175" max="6175" width="42.33203125" style="2" customWidth="1"/>
    <col min="6176" max="6176" width="59.6640625" style="2" customWidth="1"/>
    <col min="6177" max="6178" width="13.109375" style="2" customWidth="1"/>
    <col min="6179" max="6179" width="16.44140625" style="2" customWidth="1"/>
    <col min="6180" max="6180" width="20.6640625" style="2" customWidth="1"/>
    <col min="6181" max="6182" width="78.33203125" style="2" customWidth="1"/>
    <col min="6183" max="6400" width="11.5546875" style="2"/>
    <col min="6401" max="6401" width="0" style="2" hidden="1" customWidth="1"/>
    <col min="6402" max="6402" width="6.6640625" style="2" customWidth="1"/>
    <col min="6403" max="6403" width="1.6640625" style="2" customWidth="1"/>
    <col min="6404" max="6404" width="1.44140625" style="2" customWidth="1"/>
    <col min="6405" max="6418" width="0" style="2" hidden="1" customWidth="1"/>
    <col min="6419" max="6419" width="38.109375" style="2" customWidth="1"/>
    <col min="6420" max="6421" width="13.109375" style="2" customWidth="1"/>
    <col min="6422" max="6422" width="11.109375" style="2" customWidth="1"/>
    <col min="6423" max="6427" width="12.44140625" style="2" customWidth="1"/>
    <col min="6428" max="6428" width="6.44140625" style="2" bestFit="1" customWidth="1"/>
    <col min="6429" max="6429" width="12.33203125" style="2" bestFit="1" customWidth="1"/>
    <col min="6430" max="6430" width="13.109375" style="2" customWidth="1"/>
    <col min="6431" max="6431" width="42.33203125" style="2" customWidth="1"/>
    <col min="6432" max="6432" width="59.6640625" style="2" customWidth="1"/>
    <col min="6433" max="6434" width="13.109375" style="2" customWidth="1"/>
    <col min="6435" max="6435" width="16.44140625" style="2" customWidth="1"/>
    <col min="6436" max="6436" width="20.6640625" style="2" customWidth="1"/>
    <col min="6437" max="6438" width="78.33203125" style="2" customWidth="1"/>
    <col min="6439" max="6656" width="11.5546875" style="2"/>
    <col min="6657" max="6657" width="0" style="2" hidden="1" customWidth="1"/>
    <col min="6658" max="6658" width="6.6640625" style="2" customWidth="1"/>
    <col min="6659" max="6659" width="1.6640625" style="2" customWidth="1"/>
    <col min="6660" max="6660" width="1.44140625" style="2" customWidth="1"/>
    <col min="6661" max="6674" width="0" style="2" hidden="1" customWidth="1"/>
    <col min="6675" max="6675" width="38.109375" style="2" customWidth="1"/>
    <col min="6676" max="6677" width="13.109375" style="2" customWidth="1"/>
    <col min="6678" max="6678" width="11.109375" style="2" customWidth="1"/>
    <col min="6679" max="6683" width="12.44140625" style="2" customWidth="1"/>
    <col min="6684" max="6684" width="6.44140625" style="2" bestFit="1" customWidth="1"/>
    <col min="6685" max="6685" width="12.33203125" style="2" bestFit="1" customWidth="1"/>
    <col min="6686" max="6686" width="13.109375" style="2" customWidth="1"/>
    <col min="6687" max="6687" width="42.33203125" style="2" customWidth="1"/>
    <col min="6688" max="6688" width="59.6640625" style="2" customWidth="1"/>
    <col min="6689" max="6690" width="13.109375" style="2" customWidth="1"/>
    <col min="6691" max="6691" width="16.44140625" style="2" customWidth="1"/>
    <col min="6692" max="6692" width="20.6640625" style="2" customWidth="1"/>
    <col min="6693" max="6694" width="78.33203125" style="2" customWidth="1"/>
    <col min="6695" max="6912" width="11.5546875" style="2"/>
    <col min="6913" max="6913" width="0" style="2" hidden="1" customWidth="1"/>
    <col min="6914" max="6914" width="6.6640625" style="2" customWidth="1"/>
    <col min="6915" max="6915" width="1.6640625" style="2" customWidth="1"/>
    <col min="6916" max="6916" width="1.44140625" style="2" customWidth="1"/>
    <col min="6917" max="6930" width="0" style="2" hidden="1" customWidth="1"/>
    <col min="6931" max="6931" width="38.109375" style="2" customWidth="1"/>
    <col min="6932" max="6933" width="13.109375" style="2" customWidth="1"/>
    <col min="6934" max="6934" width="11.109375" style="2" customWidth="1"/>
    <col min="6935" max="6939" width="12.44140625" style="2" customWidth="1"/>
    <col min="6940" max="6940" width="6.44140625" style="2" bestFit="1" customWidth="1"/>
    <col min="6941" max="6941" width="12.33203125" style="2" bestFit="1" customWidth="1"/>
    <col min="6942" max="6942" width="13.109375" style="2" customWidth="1"/>
    <col min="6943" max="6943" width="42.33203125" style="2" customWidth="1"/>
    <col min="6944" max="6944" width="59.6640625" style="2" customWidth="1"/>
    <col min="6945" max="6946" width="13.109375" style="2" customWidth="1"/>
    <col min="6947" max="6947" width="16.44140625" style="2" customWidth="1"/>
    <col min="6948" max="6948" width="20.6640625" style="2" customWidth="1"/>
    <col min="6949" max="6950" width="78.33203125" style="2" customWidth="1"/>
    <col min="6951" max="7168" width="11.5546875" style="2"/>
    <col min="7169" max="7169" width="0" style="2" hidden="1" customWidth="1"/>
    <col min="7170" max="7170" width="6.6640625" style="2" customWidth="1"/>
    <col min="7171" max="7171" width="1.6640625" style="2" customWidth="1"/>
    <col min="7172" max="7172" width="1.44140625" style="2" customWidth="1"/>
    <col min="7173" max="7186" width="0" style="2" hidden="1" customWidth="1"/>
    <col min="7187" max="7187" width="38.109375" style="2" customWidth="1"/>
    <col min="7188" max="7189" width="13.109375" style="2" customWidth="1"/>
    <col min="7190" max="7190" width="11.109375" style="2" customWidth="1"/>
    <col min="7191" max="7195" width="12.44140625" style="2" customWidth="1"/>
    <col min="7196" max="7196" width="6.44140625" style="2" bestFit="1" customWidth="1"/>
    <col min="7197" max="7197" width="12.33203125" style="2" bestFit="1" customWidth="1"/>
    <col min="7198" max="7198" width="13.109375" style="2" customWidth="1"/>
    <col min="7199" max="7199" width="42.33203125" style="2" customWidth="1"/>
    <col min="7200" max="7200" width="59.6640625" style="2" customWidth="1"/>
    <col min="7201" max="7202" width="13.109375" style="2" customWidth="1"/>
    <col min="7203" max="7203" width="16.44140625" style="2" customWidth="1"/>
    <col min="7204" max="7204" width="20.6640625" style="2" customWidth="1"/>
    <col min="7205" max="7206" width="78.33203125" style="2" customWidth="1"/>
    <col min="7207" max="7424" width="11.5546875" style="2"/>
    <col min="7425" max="7425" width="0" style="2" hidden="1" customWidth="1"/>
    <col min="7426" max="7426" width="6.6640625" style="2" customWidth="1"/>
    <col min="7427" max="7427" width="1.6640625" style="2" customWidth="1"/>
    <col min="7428" max="7428" width="1.44140625" style="2" customWidth="1"/>
    <col min="7429" max="7442" width="0" style="2" hidden="1" customWidth="1"/>
    <col min="7443" max="7443" width="38.109375" style="2" customWidth="1"/>
    <col min="7444" max="7445" width="13.109375" style="2" customWidth="1"/>
    <col min="7446" max="7446" width="11.109375" style="2" customWidth="1"/>
    <col min="7447" max="7451" width="12.44140625" style="2" customWidth="1"/>
    <col min="7452" max="7452" width="6.44140625" style="2" bestFit="1" customWidth="1"/>
    <col min="7453" max="7453" width="12.33203125" style="2" bestFit="1" customWidth="1"/>
    <col min="7454" max="7454" width="13.109375" style="2" customWidth="1"/>
    <col min="7455" max="7455" width="42.33203125" style="2" customWidth="1"/>
    <col min="7456" max="7456" width="59.6640625" style="2" customWidth="1"/>
    <col min="7457" max="7458" width="13.109375" style="2" customWidth="1"/>
    <col min="7459" max="7459" width="16.44140625" style="2" customWidth="1"/>
    <col min="7460" max="7460" width="20.6640625" style="2" customWidth="1"/>
    <col min="7461" max="7462" width="78.33203125" style="2" customWidth="1"/>
    <col min="7463" max="7680" width="11.5546875" style="2"/>
    <col min="7681" max="7681" width="0" style="2" hidden="1" customWidth="1"/>
    <col min="7682" max="7682" width="6.6640625" style="2" customWidth="1"/>
    <col min="7683" max="7683" width="1.6640625" style="2" customWidth="1"/>
    <col min="7684" max="7684" width="1.44140625" style="2" customWidth="1"/>
    <col min="7685" max="7698" width="0" style="2" hidden="1" customWidth="1"/>
    <col min="7699" max="7699" width="38.109375" style="2" customWidth="1"/>
    <col min="7700" max="7701" width="13.109375" style="2" customWidth="1"/>
    <col min="7702" max="7702" width="11.109375" style="2" customWidth="1"/>
    <col min="7703" max="7707" width="12.44140625" style="2" customWidth="1"/>
    <col min="7708" max="7708" width="6.44140625" style="2" bestFit="1" customWidth="1"/>
    <col min="7709" max="7709" width="12.33203125" style="2" bestFit="1" customWidth="1"/>
    <col min="7710" max="7710" width="13.109375" style="2" customWidth="1"/>
    <col min="7711" max="7711" width="42.33203125" style="2" customWidth="1"/>
    <col min="7712" max="7712" width="59.6640625" style="2" customWidth="1"/>
    <col min="7713" max="7714" width="13.109375" style="2" customWidth="1"/>
    <col min="7715" max="7715" width="16.44140625" style="2" customWidth="1"/>
    <col min="7716" max="7716" width="20.6640625" style="2" customWidth="1"/>
    <col min="7717" max="7718" width="78.33203125" style="2" customWidth="1"/>
    <col min="7719" max="7936" width="11.5546875" style="2"/>
    <col min="7937" max="7937" width="0" style="2" hidden="1" customWidth="1"/>
    <col min="7938" max="7938" width="6.6640625" style="2" customWidth="1"/>
    <col min="7939" max="7939" width="1.6640625" style="2" customWidth="1"/>
    <col min="7940" max="7940" width="1.44140625" style="2" customWidth="1"/>
    <col min="7941" max="7954" width="0" style="2" hidden="1" customWidth="1"/>
    <col min="7955" max="7955" width="38.109375" style="2" customWidth="1"/>
    <col min="7956" max="7957" width="13.109375" style="2" customWidth="1"/>
    <col min="7958" max="7958" width="11.109375" style="2" customWidth="1"/>
    <col min="7959" max="7963" width="12.44140625" style="2" customWidth="1"/>
    <col min="7964" max="7964" width="6.44140625" style="2" bestFit="1" customWidth="1"/>
    <col min="7965" max="7965" width="12.33203125" style="2" bestFit="1" customWidth="1"/>
    <col min="7966" max="7966" width="13.109375" style="2" customWidth="1"/>
    <col min="7967" max="7967" width="42.33203125" style="2" customWidth="1"/>
    <col min="7968" max="7968" width="59.6640625" style="2" customWidth="1"/>
    <col min="7969" max="7970" width="13.109375" style="2" customWidth="1"/>
    <col min="7971" max="7971" width="16.44140625" style="2" customWidth="1"/>
    <col min="7972" max="7972" width="20.6640625" style="2" customWidth="1"/>
    <col min="7973" max="7974" width="78.33203125" style="2" customWidth="1"/>
    <col min="7975" max="8192" width="11.5546875" style="2"/>
    <col min="8193" max="8193" width="0" style="2" hidden="1" customWidth="1"/>
    <col min="8194" max="8194" width="6.6640625" style="2" customWidth="1"/>
    <col min="8195" max="8195" width="1.6640625" style="2" customWidth="1"/>
    <col min="8196" max="8196" width="1.44140625" style="2" customWidth="1"/>
    <col min="8197" max="8210" width="0" style="2" hidden="1" customWidth="1"/>
    <col min="8211" max="8211" width="38.109375" style="2" customWidth="1"/>
    <col min="8212" max="8213" width="13.109375" style="2" customWidth="1"/>
    <col min="8214" max="8214" width="11.109375" style="2" customWidth="1"/>
    <col min="8215" max="8219" width="12.44140625" style="2" customWidth="1"/>
    <col min="8220" max="8220" width="6.44140625" style="2" bestFit="1" customWidth="1"/>
    <col min="8221" max="8221" width="12.33203125" style="2" bestFit="1" customWidth="1"/>
    <col min="8222" max="8222" width="13.109375" style="2" customWidth="1"/>
    <col min="8223" max="8223" width="42.33203125" style="2" customWidth="1"/>
    <col min="8224" max="8224" width="59.6640625" style="2" customWidth="1"/>
    <col min="8225" max="8226" width="13.109375" style="2" customWidth="1"/>
    <col min="8227" max="8227" width="16.44140625" style="2" customWidth="1"/>
    <col min="8228" max="8228" width="20.6640625" style="2" customWidth="1"/>
    <col min="8229" max="8230" width="78.33203125" style="2" customWidth="1"/>
    <col min="8231" max="8448" width="11.5546875" style="2"/>
    <col min="8449" max="8449" width="0" style="2" hidden="1" customWidth="1"/>
    <col min="8450" max="8450" width="6.6640625" style="2" customWidth="1"/>
    <col min="8451" max="8451" width="1.6640625" style="2" customWidth="1"/>
    <col min="8452" max="8452" width="1.44140625" style="2" customWidth="1"/>
    <col min="8453" max="8466" width="0" style="2" hidden="1" customWidth="1"/>
    <col min="8467" max="8467" width="38.109375" style="2" customWidth="1"/>
    <col min="8468" max="8469" width="13.109375" style="2" customWidth="1"/>
    <col min="8470" max="8470" width="11.109375" style="2" customWidth="1"/>
    <col min="8471" max="8475" width="12.44140625" style="2" customWidth="1"/>
    <col min="8476" max="8476" width="6.44140625" style="2" bestFit="1" customWidth="1"/>
    <col min="8477" max="8477" width="12.33203125" style="2" bestFit="1" customWidth="1"/>
    <col min="8478" max="8478" width="13.109375" style="2" customWidth="1"/>
    <col min="8479" max="8479" width="42.33203125" style="2" customWidth="1"/>
    <col min="8480" max="8480" width="59.6640625" style="2" customWidth="1"/>
    <col min="8481" max="8482" width="13.109375" style="2" customWidth="1"/>
    <col min="8483" max="8483" width="16.44140625" style="2" customWidth="1"/>
    <col min="8484" max="8484" width="20.6640625" style="2" customWidth="1"/>
    <col min="8485" max="8486" width="78.33203125" style="2" customWidth="1"/>
    <col min="8487" max="8704" width="11.5546875" style="2"/>
    <col min="8705" max="8705" width="0" style="2" hidden="1" customWidth="1"/>
    <col min="8706" max="8706" width="6.6640625" style="2" customWidth="1"/>
    <col min="8707" max="8707" width="1.6640625" style="2" customWidth="1"/>
    <col min="8708" max="8708" width="1.44140625" style="2" customWidth="1"/>
    <col min="8709" max="8722" width="0" style="2" hidden="1" customWidth="1"/>
    <col min="8723" max="8723" width="38.109375" style="2" customWidth="1"/>
    <col min="8724" max="8725" width="13.109375" style="2" customWidth="1"/>
    <col min="8726" max="8726" width="11.109375" style="2" customWidth="1"/>
    <col min="8727" max="8731" width="12.44140625" style="2" customWidth="1"/>
    <col min="8732" max="8732" width="6.44140625" style="2" bestFit="1" customWidth="1"/>
    <col min="8733" max="8733" width="12.33203125" style="2" bestFit="1" customWidth="1"/>
    <col min="8734" max="8734" width="13.109375" style="2" customWidth="1"/>
    <col min="8735" max="8735" width="42.33203125" style="2" customWidth="1"/>
    <col min="8736" max="8736" width="59.6640625" style="2" customWidth="1"/>
    <col min="8737" max="8738" width="13.109375" style="2" customWidth="1"/>
    <col min="8739" max="8739" width="16.44140625" style="2" customWidth="1"/>
    <col min="8740" max="8740" width="20.6640625" style="2" customWidth="1"/>
    <col min="8741" max="8742" width="78.33203125" style="2" customWidth="1"/>
    <col min="8743" max="8960" width="11.5546875" style="2"/>
    <col min="8961" max="8961" width="0" style="2" hidden="1" customWidth="1"/>
    <col min="8962" max="8962" width="6.6640625" style="2" customWidth="1"/>
    <col min="8963" max="8963" width="1.6640625" style="2" customWidth="1"/>
    <col min="8964" max="8964" width="1.44140625" style="2" customWidth="1"/>
    <col min="8965" max="8978" width="0" style="2" hidden="1" customWidth="1"/>
    <col min="8979" max="8979" width="38.109375" style="2" customWidth="1"/>
    <col min="8980" max="8981" width="13.109375" style="2" customWidth="1"/>
    <col min="8982" max="8982" width="11.109375" style="2" customWidth="1"/>
    <col min="8983" max="8987" width="12.44140625" style="2" customWidth="1"/>
    <col min="8988" max="8988" width="6.44140625" style="2" bestFit="1" customWidth="1"/>
    <col min="8989" max="8989" width="12.33203125" style="2" bestFit="1" customWidth="1"/>
    <col min="8990" max="8990" width="13.109375" style="2" customWidth="1"/>
    <col min="8991" max="8991" width="42.33203125" style="2" customWidth="1"/>
    <col min="8992" max="8992" width="59.6640625" style="2" customWidth="1"/>
    <col min="8993" max="8994" width="13.109375" style="2" customWidth="1"/>
    <col min="8995" max="8995" width="16.44140625" style="2" customWidth="1"/>
    <col min="8996" max="8996" width="20.6640625" style="2" customWidth="1"/>
    <col min="8997" max="8998" width="78.33203125" style="2" customWidth="1"/>
    <col min="8999" max="9216" width="11.5546875" style="2"/>
    <col min="9217" max="9217" width="0" style="2" hidden="1" customWidth="1"/>
    <col min="9218" max="9218" width="6.6640625" style="2" customWidth="1"/>
    <col min="9219" max="9219" width="1.6640625" style="2" customWidth="1"/>
    <col min="9220" max="9220" width="1.44140625" style="2" customWidth="1"/>
    <col min="9221" max="9234" width="0" style="2" hidden="1" customWidth="1"/>
    <col min="9235" max="9235" width="38.109375" style="2" customWidth="1"/>
    <col min="9236" max="9237" width="13.109375" style="2" customWidth="1"/>
    <col min="9238" max="9238" width="11.109375" style="2" customWidth="1"/>
    <col min="9239" max="9243" width="12.44140625" style="2" customWidth="1"/>
    <col min="9244" max="9244" width="6.44140625" style="2" bestFit="1" customWidth="1"/>
    <col min="9245" max="9245" width="12.33203125" style="2" bestFit="1" customWidth="1"/>
    <col min="9246" max="9246" width="13.109375" style="2" customWidth="1"/>
    <col min="9247" max="9247" width="42.33203125" style="2" customWidth="1"/>
    <col min="9248" max="9248" width="59.6640625" style="2" customWidth="1"/>
    <col min="9249" max="9250" width="13.109375" style="2" customWidth="1"/>
    <col min="9251" max="9251" width="16.44140625" style="2" customWidth="1"/>
    <col min="9252" max="9252" width="20.6640625" style="2" customWidth="1"/>
    <col min="9253" max="9254" width="78.33203125" style="2" customWidth="1"/>
    <col min="9255" max="9472" width="11.5546875" style="2"/>
    <col min="9473" max="9473" width="0" style="2" hidden="1" customWidth="1"/>
    <col min="9474" max="9474" width="6.6640625" style="2" customWidth="1"/>
    <col min="9475" max="9475" width="1.6640625" style="2" customWidth="1"/>
    <col min="9476" max="9476" width="1.44140625" style="2" customWidth="1"/>
    <col min="9477" max="9490" width="0" style="2" hidden="1" customWidth="1"/>
    <col min="9491" max="9491" width="38.109375" style="2" customWidth="1"/>
    <col min="9492" max="9493" width="13.109375" style="2" customWidth="1"/>
    <col min="9494" max="9494" width="11.109375" style="2" customWidth="1"/>
    <col min="9495" max="9499" width="12.44140625" style="2" customWidth="1"/>
    <col min="9500" max="9500" width="6.44140625" style="2" bestFit="1" customWidth="1"/>
    <col min="9501" max="9501" width="12.33203125" style="2" bestFit="1" customWidth="1"/>
    <col min="9502" max="9502" width="13.109375" style="2" customWidth="1"/>
    <col min="9503" max="9503" width="42.33203125" style="2" customWidth="1"/>
    <col min="9504" max="9504" width="59.6640625" style="2" customWidth="1"/>
    <col min="9505" max="9506" width="13.109375" style="2" customWidth="1"/>
    <col min="9507" max="9507" width="16.44140625" style="2" customWidth="1"/>
    <col min="9508" max="9508" width="20.6640625" style="2" customWidth="1"/>
    <col min="9509" max="9510" width="78.33203125" style="2" customWidth="1"/>
    <col min="9511" max="9728" width="11.5546875" style="2"/>
    <col min="9729" max="9729" width="0" style="2" hidden="1" customWidth="1"/>
    <col min="9730" max="9730" width="6.6640625" style="2" customWidth="1"/>
    <col min="9731" max="9731" width="1.6640625" style="2" customWidth="1"/>
    <col min="9732" max="9732" width="1.44140625" style="2" customWidth="1"/>
    <col min="9733" max="9746" width="0" style="2" hidden="1" customWidth="1"/>
    <col min="9747" max="9747" width="38.109375" style="2" customWidth="1"/>
    <col min="9748" max="9749" width="13.109375" style="2" customWidth="1"/>
    <col min="9750" max="9750" width="11.109375" style="2" customWidth="1"/>
    <col min="9751" max="9755" width="12.44140625" style="2" customWidth="1"/>
    <col min="9756" max="9756" width="6.44140625" style="2" bestFit="1" customWidth="1"/>
    <col min="9757" max="9757" width="12.33203125" style="2" bestFit="1" customWidth="1"/>
    <col min="9758" max="9758" width="13.109375" style="2" customWidth="1"/>
    <col min="9759" max="9759" width="42.33203125" style="2" customWidth="1"/>
    <col min="9760" max="9760" width="59.6640625" style="2" customWidth="1"/>
    <col min="9761" max="9762" width="13.109375" style="2" customWidth="1"/>
    <col min="9763" max="9763" width="16.44140625" style="2" customWidth="1"/>
    <col min="9764" max="9764" width="20.6640625" style="2" customWidth="1"/>
    <col min="9765" max="9766" width="78.33203125" style="2" customWidth="1"/>
    <col min="9767" max="9984" width="11.5546875" style="2"/>
    <col min="9985" max="9985" width="0" style="2" hidden="1" customWidth="1"/>
    <col min="9986" max="9986" width="6.6640625" style="2" customWidth="1"/>
    <col min="9987" max="9987" width="1.6640625" style="2" customWidth="1"/>
    <col min="9988" max="9988" width="1.44140625" style="2" customWidth="1"/>
    <col min="9989" max="10002" width="0" style="2" hidden="1" customWidth="1"/>
    <col min="10003" max="10003" width="38.109375" style="2" customWidth="1"/>
    <col min="10004" max="10005" width="13.109375" style="2" customWidth="1"/>
    <col min="10006" max="10006" width="11.109375" style="2" customWidth="1"/>
    <col min="10007" max="10011" width="12.44140625" style="2" customWidth="1"/>
    <col min="10012" max="10012" width="6.44140625" style="2" bestFit="1" customWidth="1"/>
    <col min="10013" max="10013" width="12.33203125" style="2" bestFit="1" customWidth="1"/>
    <col min="10014" max="10014" width="13.109375" style="2" customWidth="1"/>
    <col min="10015" max="10015" width="42.33203125" style="2" customWidth="1"/>
    <col min="10016" max="10016" width="59.6640625" style="2" customWidth="1"/>
    <col min="10017" max="10018" width="13.109375" style="2" customWidth="1"/>
    <col min="10019" max="10019" width="16.44140625" style="2" customWidth="1"/>
    <col min="10020" max="10020" width="20.6640625" style="2" customWidth="1"/>
    <col min="10021" max="10022" width="78.33203125" style="2" customWidth="1"/>
    <col min="10023" max="10240" width="11.5546875" style="2"/>
    <col min="10241" max="10241" width="0" style="2" hidden="1" customWidth="1"/>
    <col min="10242" max="10242" width="6.6640625" style="2" customWidth="1"/>
    <col min="10243" max="10243" width="1.6640625" style="2" customWidth="1"/>
    <col min="10244" max="10244" width="1.44140625" style="2" customWidth="1"/>
    <col min="10245" max="10258" width="0" style="2" hidden="1" customWidth="1"/>
    <col min="10259" max="10259" width="38.109375" style="2" customWidth="1"/>
    <col min="10260" max="10261" width="13.109375" style="2" customWidth="1"/>
    <col min="10262" max="10262" width="11.109375" style="2" customWidth="1"/>
    <col min="10263" max="10267" width="12.44140625" style="2" customWidth="1"/>
    <col min="10268" max="10268" width="6.44140625" style="2" bestFit="1" customWidth="1"/>
    <col min="10269" max="10269" width="12.33203125" style="2" bestFit="1" customWidth="1"/>
    <col min="10270" max="10270" width="13.109375" style="2" customWidth="1"/>
    <col min="10271" max="10271" width="42.33203125" style="2" customWidth="1"/>
    <col min="10272" max="10272" width="59.6640625" style="2" customWidth="1"/>
    <col min="10273" max="10274" width="13.109375" style="2" customWidth="1"/>
    <col min="10275" max="10275" width="16.44140625" style="2" customWidth="1"/>
    <col min="10276" max="10276" width="20.6640625" style="2" customWidth="1"/>
    <col min="10277" max="10278" width="78.33203125" style="2" customWidth="1"/>
    <col min="10279" max="10496" width="11.5546875" style="2"/>
    <col min="10497" max="10497" width="0" style="2" hidden="1" customWidth="1"/>
    <col min="10498" max="10498" width="6.6640625" style="2" customWidth="1"/>
    <col min="10499" max="10499" width="1.6640625" style="2" customWidth="1"/>
    <col min="10500" max="10500" width="1.44140625" style="2" customWidth="1"/>
    <col min="10501" max="10514" width="0" style="2" hidden="1" customWidth="1"/>
    <col min="10515" max="10515" width="38.109375" style="2" customWidth="1"/>
    <col min="10516" max="10517" width="13.109375" style="2" customWidth="1"/>
    <col min="10518" max="10518" width="11.109375" style="2" customWidth="1"/>
    <col min="10519" max="10523" width="12.44140625" style="2" customWidth="1"/>
    <col min="10524" max="10524" width="6.44140625" style="2" bestFit="1" customWidth="1"/>
    <col min="10525" max="10525" width="12.33203125" style="2" bestFit="1" customWidth="1"/>
    <col min="10526" max="10526" width="13.109375" style="2" customWidth="1"/>
    <col min="10527" max="10527" width="42.33203125" style="2" customWidth="1"/>
    <col min="10528" max="10528" width="59.6640625" style="2" customWidth="1"/>
    <col min="10529" max="10530" width="13.109375" style="2" customWidth="1"/>
    <col min="10531" max="10531" width="16.44140625" style="2" customWidth="1"/>
    <col min="10532" max="10532" width="20.6640625" style="2" customWidth="1"/>
    <col min="10533" max="10534" width="78.33203125" style="2" customWidth="1"/>
    <col min="10535" max="10752" width="11.5546875" style="2"/>
    <col min="10753" max="10753" width="0" style="2" hidden="1" customWidth="1"/>
    <col min="10754" max="10754" width="6.6640625" style="2" customWidth="1"/>
    <col min="10755" max="10755" width="1.6640625" style="2" customWidth="1"/>
    <col min="10756" max="10756" width="1.44140625" style="2" customWidth="1"/>
    <col min="10757" max="10770" width="0" style="2" hidden="1" customWidth="1"/>
    <col min="10771" max="10771" width="38.109375" style="2" customWidth="1"/>
    <col min="10772" max="10773" width="13.109375" style="2" customWidth="1"/>
    <col min="10774" max="10774" width="11.109375" style="2" customWidth="1"/>
    <col min="10775" max="10779" width="12.44140625" style="2" customWidth="1"/>
    <col min="10780" max="10780" width="6.44140625" style="2" bestFit="1" customWidth="1"/>
    <col min="10781" max="10781" width="12.33203125" style="2" bestFit="1" customWidth="1"/>
    <col min="10782" max="10782" width="13.109375" style="2" customWidth="1"/>
    <col min="10783" max="10783" width="42.33203125" style="2" customWidth="1"/>
    <col min="10784" max="10784" width="59.6640625" style="2" customWidth="1"/>
    <col min="10785" max="10786" width="13.109375" style="2" customWidth="1"/>
    <col min="10787" max="10787" width="16.44140625" style="2" customWidth="1"/>
    <col min="10788" max="10788" width="20.6640625" style="2" customWidth="1"/>
    <col min="10789" max="10790" width="78.33203125" style="2" customWidth="1"/>
    <col min="10791" max="11008" width="11.5546875" style="2"/>
    <col min="11009" max="11009" width="0" style="2" hidden="1" customWidth="1"/>
    <col min="11010" max="11010" width="6.6640625" style="2" customWidth="1"/>
    <col min="11011" max="11011" width="1.6640625" style="2" customWidth="1"/>
    <col min="11012" max="11012" width="1.44140625" style="2" customWidth="1"/>
    <col min="11013" max="11026" width="0" style="2" hidden="1" customWidth="1"/>
    <col min="11027" max="11027" width="38.109375" style="2" customWidth="1"/>
    <col min="11028" max="11029" width="13.109375" style="2" customWidth="1"/>
    <col min="11030" max="11030" width="11.109375" style="2" customWidth="1"/>
    <col min="11031" max="11035" width="12.44140625" style="2" customWidth="1"/>
    <col min="11036" max="11036" width="6.44140625" style="2" bestFit="1" customWidth="1"/>
    <col min="11037" max="11037" width="12.33203125" style="2" bestFit="1" customWidth="1"/>
    <col min="11038" max="11038" width="13.109375" style="2" customWidth="1"/>
    <col min="11039" max="11039" width="42.33203125" style="2" customWidth="1"/>
    <col min="11040" max="11040" width="59.6640625" style="2" customWidth="1"/>
    <col min="11041" max="11042" width="13.109375" style="2" customWidth="1"/>
    <col min="11043" max="11043" width="16.44140625" style="2" customWidth="1"/>
    <col min="11044" max="11044" width="20.6640625" style="2" customWidth="1"/>
    <col min="11045" max="11046" width="78.33203125" style="2" customWidth="1"/>
    <col min="11047" max="11264" width="11.5546875" style="2"/>
    <col min="11265" max="11265" width="0" style="2" hidden="1" customWidth="1"/>
    <col min="11266" max="11266" width="6.6640625" style="2" customWidth="1"/>
    <col min="11267" max="11267" width="1.6640625" style="2" customWidth="1"/>
    <col min="11268" max="11268" width="1.44140625" style="2" customWidth="1"/>
    <col min="11269" max="11282" width="0" style="2" hidden="1" customWidth="1"/>
    <col min="11283" max="11283" width="38.109375" style="2" customWidth="1"/>
    <col min="11284" max="11285" width="13.109375" style="2" customWidth="1"/>
    <col min="11286" max="11286" width="11.109375" style="2" customWidth="1"/>
    <col min="11287" max="11291" width="12.44140625" style="2" customWidth="1"/>
    <col min="11292" max="11292" width="6.44140625" style="2" bestFit="1" customWidth="1"/>
    <col min="11293" max="11293" width="12.33203125" style="2" bestFit="1" customWidth="1"/>
    <col min="11294" max="11294" width="13.109375" style="2" customWidth="1"/>
    <col min="11295" max="11295" width="42.33203125" style="2" customWidth="1"/>
    <col min="11296" max="11296" width="59.6640625" style="2" customWidth="1"/>
    <col min="11297" max="11298" width="13.109375" style="2" customWidth="1"/>
    <col min="11299" max="11299" width="16.44140625" style="2" customWidth="1"/>
    <col min="11300" max="11300" width="20.6640625" style="2" customWidth="1"/>
    <col min="11301" max="11302" width="78.33203125" style="2" customWidth="1"/>
    <col min="11303" max="11520" width="11.5546875" style="2"/>
    <col min="11521" max="11521" width="0" style="2" hidden="1" customWidth="1"/>
    <col min="11522" max="11522" width="6.6640625" style="2" customWidth="1"/>
    <col min="11523" max="11523" width="1.6640625" style="2" customWidth="1"/>
    <col min="11524" max="11524" width="1.44140625" style="2" customWidth="1"/>
    <col min="11525" max="11538" width="0" style="2" hidden="1" customWidth="1"/>
    <col min="11539" max="11539" width="38.109375" style="2" customWidth="1"/>
    <col min="11540" max="11541" width="13.109375" style="2" customWidth="1"/>
    <col min="11542" max="11542" width="11.109375" style="2" customWidth="1"/>
    <col min="11543" max="11547" width="12.44140625" style="2" customWidth="1"/>
    <col min="11548" max="11548" width="6.44140625" style="2" bestFit="1" customWidth="1"/>
    <col min="11549" max="11549" width="12.33203125" style="2" bestFit="1" customWidth="1"/>
    <col min="11550" max="11550" width="13.109375" style="2" customWidth="1"/>
    <col min="11551" max="11551" width="42.33203125" style="2" customWidth="1"/>
    <col min="11552" max="11552" width="59.6640625" style="2" customWidth="1"/>
    <col min="11553" max="11554" width="13.109375" style="2" customWidth="1"/>
    <col min="11555" max="11555" width="16.44140625" style="2" customWidth="1"/>
    <col min="11556" max="11556" width="20.6640625" style="2" customWidth="1"/>
    <col min="11557" max="11558" width="78.33203125" style="2" customWidth="1"/>
    <col min="11559" max="11776" width="11.5546875" style="2"/>
    <col min="11777" max="11777" width="0" style="2" hidden="1" customWidth="1"/>
    <col min="11778" max="11778" width="6.6640625" style="2" customWidth="1"/>
    <col min="11779" max="11779" width="1.6640625" style="2" customWidth="1"/>
    <col min="11780" max="11780" width="1.44140625" style="2" customWidth="1"/>
    <col min="11781" max="11794" width="0" style="2" hidden="1" customWidth="1"/>
    <col min="11795" max="11795" width="38.109375" style="2" customWidth="1"/>
    <col min="11796" max="11797" width="13.109375" style="2" customWidth="1"/>
    <col min="11798" max="11798" width="11.109375" style="2" customWidth="1"/>
    <col min="11799" max="11803" width="12.44140625" style="2" customWidth="1"/>
    <col min="11804" max="11804" width="6.44140625" style="2" bestFit="1" customWidth="1"/>
    <col min="11805" max="11805" width="12.33203125" style="2" bestFit="1" customWidth="1"/>
    <col min="11806" max="11806" width="13.109375" style="2" customWidth="1"/>
    <col min="11807" max="11807" width="42.33203125" style="2" customWidth="1"/>
    <col min="11808" max="11808" width="59.6640625" style="2" customWidth="1"/>
    <col min="11809" max="11810" width="13.109375" style="2" customWidth="1"/>
    <col min="11811" max="11811" width="16.44140625" style="2" customWidth="1"/>
    <col min="11812" max="11812" width="20.6640625" style="2" customWidth="1"/>
    <col min="11813" max="11814" width="78.33203125" style="2" customWidth="1"/>
    <col min="11815" max="12032" width="11.5546875" style="2"/>
    <col min="12033" max="12033" width="0" style="2" hidden="1" customWidth="1"/>
    <col min="12034" max="12034" width="6.6640625" style="2" customWidth="1"/>
    <col min="12035" max="12035" width="1.6640625" style="2" customWidth="1"/>
    <col min="12036" max="12036" width="1.44140625" style="2" customWidth="1"/>
    <col min="12037" max="12050" width="0" style="2" hidden="1" customWidth="1"/>
    <col min="12051" max="12051" width="38.109375" style="2" customWidth="1"/>
    <col min="12052" max="12053" width="13.109375" style="2" customWidth="1"/>
    <col min="12054" max="12054" width="11.109375" style="2" customWidth="1"/>
    <col min="12055" max="12059" width="12.44140625" style="2" customWidth="1"/>
    <col min="12060" max="12060" width="6.44140625" style="2" bestFit="1" customWidth="1"/>
    <col min="12061" max="12061" width="12.33203125" style="2" bestFit="1" customWidth="1"/>
    <col min="12062" max="12062" width="13.109375" style="2" customWidth="1"/>
    <col min="12063" max="12063" width="42.33203125" style="2" customWidth="1"/>
    <col min="12064" max="12064" width="59.6640625" style="2" customWidth="1"/>
    <col min="12065" max="12066" width="13.109375" style="2" customWidth="1"/>
    <col min="12067" max="12067" width="16.44140625" style="2" customWidth="1"/>
    <col min="12068" max="12068" width="20.6640625" style="2" customWidth="1"/>
    <col min="12069" max="12070" width="78.33203125" style="2" customWidth="1"/>
    <col min="12071" max="12288" width="11.5546875" style="2"/>
    <col min="12289" max="12289" width="0" style="2" hidden="1" customWidth="1"/>
    <col min="12290" max="12290" width="6.6640625" style="2" customWidth="1"/>
    <col min="12291" max="12291" width="1.6640625" style="2" customWidth="1"/>
    <col min="12292" max="12292" width="1.44140625" style="2" customWidth="1"/>
    <col min="12293" max="12306" width="0" style="2" hidden="1" customWidth="1"/>
    <col min="12307" max="12307" width="38.109375" style="2" customWidth="1"/>
    <col min="12308" max="12309" width="13.109375" style="2" customWidth="1"/>
    <col min="12310" max="12310" width="11.109375" style="2" customWidth="1"/>
    <col min="12311" max="12315" width="12.44140625" style="2" customWidth="1"/>
    <col min="12316" max="12316" width="6.44140625" style="2" bestFit="1" customWidth="1"/>
    <col min="12317" max="12317" width="12.33203125" style="2" bestFit="1" customWidth="1"/>
    <col min="12318" max="12318" width="13.109375" style="2" customWidth="1"/>
    <col min="12319" max="12319" width="42.33203125" style="2" customWidth="1"/>
    <col min="12320" max="12320" width="59.6640625" style="2" customWidth="1"/>
    <col min="12321" max="12322" width="13.109375" style="2" customWidth="1"/>
    <col min="12323" max="12323" width="16.44140625" style="2" customWidth="1"/>
    <col min="12324" max="12324" width="20.6640625" style="2" customWidth="1"/>
    <col min="12325" max="12326" width="78.33203125" style="2" customWidth="1"/>
    <col min="12327" max="12544" width="11.5546875" style="2"/>
    <col min="12545" max="12545" width="0" style="2" hidden="1" customWidth="1"/>
    <col min="12546" max="12546" width="6.6640625" style="2" customWidth="1"/>
    <col min="12547" max="12547" width="1.6640625" style="2" customWidth="1"/>
    <col min="12548" max="12548" width="1.44140625" style="2" customWidth="1"/>
    <col min="12549" max="12562" width="0" style="2" hidden="1" customWidth="1"/>
    <col min="12563" max="12563" width="38.109375" style="2" customWidth="1"/>
    <col min="12564" max="12565" width="13.109375" style="2" customWidth="1"/>
    <col min="12566" max="12566" width="11.109375" style="2" customWidth="1"/>
    <col min="12567" max="12571" width="12.44140625" style="2" customWidth="1"/>
    <col min="12572" max="12572" width="6.44140625" style="2" bestFit="1" customWidth="1"/>
    <col min="12573" max="12573" width="12.33203125" style="2" bestFit="1" customWidth="1"/>
    <col min="12574" max="12574" width="13.109375" style="2" customWidth="1"/>
    <col min="12575" max="12575" width="42.33203125" style="2" customWidth="1"/>
    <col min="12576" max="12576" width="59.6640625" style="2" customWidth="1"/>
    <col min="12577" max="12578" width="13.109375" style="2" customWidth="1"/>
    <col min="12579" max="12579" width="16.44140625" style="2" customWidth="1"/>
    <col min="12580" max="12580" width="20.6640625" style="2" customWidth="1"/>
    <col min="12581" max="12582" width="78.33203125" style="2" customWidth="1"/>
    <col min="12583" max="12800" width="11.5546875" style="2"/>
    <col min="12801" max="12801" width="0" style="2" hidden="1" customWidth="1"/>
    <col min="12802" max="12802" width="6.6640625" style="2" customWidth="1"/>
    <col min="12803" max="12803" width="1.6640625" style="2" customWidth="1"/>
    <col min="12804" max="12804" width="1.44140625" style="2" customWidth="1"/>
    <col min="12805" max="12818" width="0" style="2" hidden="1" customWidth="1"/>
    <col min="12819" max="12819" width="38.109375" style="2" customWidth="1"/>
    <col min="12820" max="12821" width="13.109375" style="2" customWidth="1"/>
    <col min="12822" max="12822" width="11.109375" style="2" customWidth="1"/>
    <col min="12823" max="12827" width="12.44140625" style="2" customWidth="1"/>
    <col min="12828" max="12828" width="6.44140625" style="2" bestFit="1" customWidth="1"/>
    <col min="12829" max="12829" width="12.33203125" style="2" bestFit="1" customWidth="1"/>
    <col min="12830" max="12830" width="13.109375" style="2" customWidth="1"/>
    <col min="12831" max="12831" width="42.33203125" style="2" customWidth="1"/>
    <col min="12832" max="12832" width="59.6640625" style="2" customWidth="1"/>
    <col min="12833" max="12834" width="13.109375" style="2" customWidth="1"/>
    <col min="12835" max="12835" width="16.44140625" style="2" customWidth="1"/>
    <col min="12836" max="12836" width="20.6640625" style="2" customWidth="1"/>
    <col min="12837" max="12838" width="78.33203125" style="2" customWidth="1"/>
    <col min="12839" max="13056" width="11.5546875" style="2"/>
    <col min="13057" max="13057" width="0" style="2" hidden="1" customWidth="1"/>
    <col min="13058" max="13058" width="6.6640625" style="2" customWidth="1"/>
    <col min="13059" max="13059" width="1.6640625" style="2" customWidth="1"/>
    <col min="13060" max="13060" width="1.44140625" style="2" customWidth="1"/>
    <col min="13061" max="13074" width="0" style="2" hidden="1" customWidth="1"/>
    <col min="13075" max="13075" width="38.109375" style="2" customWidth="1"/>
    <col min="13076" max="13077" width="13.109375" style="2" customWidth="1"/>
    <col min="13078" max="13078" width="11.109375" style="2" customWidth="1"/>
    <col min="13079" max="13083" width="12.44140625" style="2" customWidth="1"/>
    <col min="13084" max="13084" width="6.44140625" style="2" bestFit="1" customWidth="1"/>
    <col min="13085" max="13085" width="12.33203125" style="2" bestFit="1" customWidth="1"/>
    <col min="13086" max="13086" width="13.109375" style="2" customWidth="1"/>
    <col min="13087" max="13087" width="42.33203125" style="2" customWidth="1"/>
    <col min="13088" max="13088" width="59.6640625" style="2" customWidth="1"/>
    <col min="13089" max="13090" width="13.109375" style="2" customWidth="1"/>
    <col min="13091" max="13091" width="16.44140625" style="2" customWidth="1"/>
    <col min="13092" max="13092" width="20.6640625" style="2" customWidth="1"/>
    <col min="13093" max="13094" width="78.33203125" style="2" customWidth="1"/>
    <col min="13095" max="13312" width="11.5546875" style="2"/>
    <col min="13313" max="13313" width="0" style="2" hidden="1" customWidth="1"/>
    <col min="13314" max="13314" width="6.6640625" style="2" customWidth="1"/>
    <col min="13315" max="13315" width="1.6640625" style="2" customWidth="1"/>
    <col min="13316" max="13316" width="1.44140625" style="2" customWidth="1"/>
    <col min="13317" max="13330" width="0" style="2" hidden="1" customWidth="1"/>
    <col min="13331" max="13331" width="38.109375" style="2" customWidth="1"/>
    <col min="13332" max="13333" width="13.109375" style="2" customWidth="1"/>
    <col min="13334" max="13334" width="11.109375" style="2" customWidth="1"/>
    <col min="13335" max="13339" width="12.44140625" style="2" customWidth="1"/>
    <col min="13340" max="13340" width="6.44140625" style="2" bestFit="1" customWidth="1"/>
    <col min="13341" max="13341" width="12.33203125" style="2" bestFit="1" customWidth="1"/>
    <col min="13342" max="13342" width="13.109375" style="2" customWidth="1"/>
    <col min="13343" max="13343" width="42.33203125" style="2" customWidth="1"/>
    <col min="13344" max="13344" width="59.6640625" style="2" customWidth="1"/>
    <col min="13345" max="13346" width="13.109375" style="2" customWidth="1"/>
    <col min="13347" max="13347" width="16.44140625" style="2" customWidth="1"/>
    <col min="13348" max="13348" width="20.6640625" style="2" customWidth="1"/>
    <col min="13349" max="13350" width="78.33203125" style="2" customWidth="1"/>
    <col min="13351" max="13568" width="11.5546875" style="2"/>
    <col min="13569" max="13569" width="0" style="2" hidden="1" customWidth="1"/>
    <col min="13570" max="13570" width="6.6640625" style="2" customWidth="1"/>
    <col min="13571" max="13571" width="1.6640625" style="2" customWidth="1"/>
    <col min="13572" max="13572" width="1.44140625" style="2" customWidth="1"/>
    <col min="13573" max="13586" width="0" style="2" hidden="1" customWidth="1"/>
    <col min="13587" max="13587" width="38.109375" style="2" customWidth="1"/>
    <col min="13588" max="13589" width="13.109375" style="2" customWidth="1"/>
    <col min="13590" max="13590" width="11.109375" style="2" customWidth="1"/>
    <col min="13591" max="13595" width="12.44140625" style="2" customWidth="1"/>
    <col min="13596" max="13596" width="6.44140625" style="2" bestFit="1" customWidth="1"/>
    <col min="13597" max="13597" width="12.33203125" style="2" bestFit="1" customWidth="1"/>
    <col min="13598" max="13598" width="13.109375" style="2" customWidth="1"/>
    <col min="13599" max="13599" width="42.33203125" style="2" customWidth="1"/>
    <col min="13600" max="13600" width="59.6640625" style="2" customWidth="1"/>
    <col min="13601" max="13602" width="13.109375" style="2" customWidth="1"/>
    <col min="13603" max="13603" width="16.44140625" style="2" customWidth="1"/>
    <col min="13604" max="13604" width="20.6640625" style="2" customWidth="1"/>
    <col min="13605" max="13606" width="78.33203125" style="2" customWidth="1"/>
    <col min="13607" max="13824" width="11.5546875" style="2"/>
    <col min="13825" max="13825" width="0" style="2" hidden="1" customWidth="1"/>
    <col min="13826" max="13826" width="6.6640625" style="2" customWidth="1"/>
    <col min="13827" max="13827" width="1.6640625" style="2" customWidth="1"/>
    <col min="13828" max="13828" width="1.44140625" style="2" customWidth="1"/>
    <col min="13829" max="13842" width="0" style="2" hidden="1" customWidth="1"/>
    <col min="13843" max="13843" width="38.109375" style="2" customWidth="1"/>
    <col min="13844" max="13845" width="13.109375" style="2" customWidth="1"/>
    <col min="13846" max="13846" width="11.109375" style="2" customWidth="1"/>
    <col min="13847" max="13851" width="12.44140625" style="2" customWidth="1"/>
    <col min="13852" max="13852" width="6.44140625" style="2" bestFit="1" customWidth="1"/>
    <col min="13853" max="13853" width="12.33203125" style="2" bestFit="1" customWidth="1"/>
    <col min="13854" max="13854" width="13.109375" style="2" customWidth="1"/>
    <col min="13855" max="13855" width="42.33203125" style="2" customWidth="1"/>
    <col min="13856" max="13856" width="59.6640625" style="2" customWidth="1"/>
    <col min="13857" max="13858" width="13.109375" style="2" customWidth="1"/>
    <col min="13859" max="13859" width="16.44140625" style="2" customWidth="1"/>
    <col min="13860" max="13860" width="20.6640625" style="2" customWidth="1"/>
    <col min="13861" max="13862" width="78.33203125" style="2" customWidth="1"/>
    <col min="13863" max="14080" width="11.5546875" style="2"/>
    <col min="14081" max="14081" width="0" style="2" hidden="1" customWidth="1"/>
    <col min="14082" max="14082" width="6.6640625" style="2" customWidth="1"/>
    <col min="14083" max="14083" width="1.6640625" style="2" customWidth="1"/>
    <col min="14084" max="14084" width="1.44140625" style="2" customWidth="1"/>
    <col min="14085" max="14098" width="0" style="2" hidden="1" customWidth="1"/>
    <col min="14099" max="14099" width="38.109375" style="2" customWidth="1"/>
    <col min="14100" max="14101" width="13.109375" style="2" customWidth="1"/>
    <col min="14102" max="14102" width="11.109375" style="2" customWidth="1"/>
    <col min="14103" max="14107" width="12.44140625" style="2" customWidth="1"/>
    <col min="14108" max="14108" width="6.44140625" style="2" bestFit="1" customWidth="1"/>
    <col min="14109" max="14109" width="12.33203125" style="2" bestFit="1" customWidth="1"/>
    <col min="14110" max="14110" width="13.109375" style="2" customWidth="1"/>
    <col min="14111" max="14111" width="42.33203125" style="2" customWidth="1"/>
    <col min="14112" max="14112" width="59.6640625" style="2" customWidth="1"/>
    <col min="14113" max="14114" width="13.109375" style="2" customWidth="1"/>
    <col min="14115" max="14115" width="16.44140625" style="2" customWidth="1"/>
    <col min="14116" max="14116" width="20.6640625" style="2" customWidth="1"/>
    <col min="14117" max="14118" width="78.33203125" style="2" customWidth="1"/>
    <col min="14119" max="14336" width="11.5546875" style="2"/>
    <col min="14337" max="14337" width="0" style="2" hidden="1" customWidth="1"/>
    <col min="14338" max="14338" width="6.6640625" style="2" customWidth="1"/>
    <col min="14339" max="14339" width="1.6640625" style="2" customWidth="1"/>
    <col min="14340" max="14340" width="1.44140625" style="2" customWidth="1"/>
    <col min="14341" max="14354" width="0" style="2" hidden="1" customWidth="1"/>
    <col min="14355" max="14355" width="38.109375" style="2" customWidth="1"/>
    <col min="14356" max="14357" width="13.109375" style="2" customWidth="1"/>
    <col min="14358" max="14358" width="11.109375" style="2" customWidth="1"/>
    <col min="14359" max="14363" width="12.44140625" style="2" customWidth="1"/>
    <col min="14364" max="14364" width="6.44140625" style="2" bestFit="1" customWidth="1"/>
    <col min="14365" max="14365" width="12.33203125" style="2" bestFit="1" customWidth="1"/>
    <col min="14366" max="14366" width="13.109375" style="2" customWidth="1"/>
    <col min="14367" max="14367" width="42.33203125" style="2" customWidth="1"/>
    <col min="14368" max="14368" width="59.6640625" style="2" customWidth="1"/>
    <col min="14369" max="14370" width="13.109375" style="2" customWidth="1"/>
    <col min="14371" max="14371" width="16.44140625" style="2" customWidth="1"/>
    <col min="14372" max="14372" width="20.6640625" style="2" customWidth="1"/>
    <col min="14373" max="14374" width="78.33203125" style="2" customWidth="1"/>
    <col min="14375" max="14592" width="11.5546875" style="2"/>
    <col min="14593" max="14593" width="0" style="2" hidden="1" customWidth="1"/>
    <col min="14594" max="14594" width="6.6640625" style="2" customWidth="1"/>
    <col min="14595" max="14595" width="1.6640625" style="2" customWidth="1"/>
    <col min="14596" max="14596" width="1.44140625" style="2" customWidth="1"/>
    <col min="14597" max="14610" width="0" style="2" hidden="1" customWidth="1"/>
    <col min="14611" max="14611" width="38.109375" style="2" customWidth="1"/>
    <col min="14612" max="14613" width="13.109375" style="2" customWidth="1"/>
    <col min="14614" max="14614" width="11.109375" style="2" customWidth="1"/>
    <col min="14615" max="14619" width="12.44140625" style="2" customWidth="1"/>
    <col min="14620" max="14620" width="6.44140625" style="2" bestFit="1" customWidth="1"/>
    <col min="14621" max="14621" width="12.33203125" style="2" bestFit="1" customWidth="1"/>
    <col min="14622" max="14622" width="13.109375" style="2" customWidth="1"/>
    <col min="14623" max="14623" width="42.33203125" style="2" customWidth="1"/>
    <col min="14624" max="14624" width="59.6640625" style="2" customWidth="1"/>
    <col min="14625" max="14626" width="13.109375" style="2" customWidth="1"/>
    <col min="14627" max="14627" width="16.44140625" style="2" customWidth="1"/>
    <col min="14628" max="14628" width="20.6640625" style="2" customWidth="1"/>
    <col min="14629" max="14630" width="78.33203125" style="2" customWidth="1"/>
    <col min="14631" max="14848" width="11.5546875" style="2"/>
    <col min="14849" max="14849" width="0" style="2" hidden="1" customWidth="1"/>
    <col min="14850" max="14850" width="6.6640625" style="2" customWidth="1"/>
    <col min="14851" max="14851" width="1.6640625" style="2" customWidth="1"/>
    <col min="14852" max="14852" width="1.44140625" style="2" customWidth="1"/>
    <col min="14853" max="14866" width="0" style="2" hidden="1" customWidth="1"/>
    <col min="14867" max="14867" width="38.109375" style="2" customWidth="1"/>
    <col min="14868" max="14869" width="13.109375" style="2" customWidth="1"/>
    <col min="14870" max="14870" width="11.109375" style="2" customWidth="1"/>
    <col min="14871" max="14875" width="12.44140625" style="2" customWidth="1"/>
    <col min="14876" max="14876" width="6.44140625" style="2" bestFit="1" customWidth="1"/>
    <col min="14877" max="14877" width="12.33203125" style="2" bestFit="1" customWidth="1"/>
    <col min="14878" max="14878" width="13.109375" style="2" customWidth="1"/>
    <col min="14879" max="14879" width="42.33203125" style="2" customWidth="1"/>
    <col min="14880" max="14880" width="59.6640625" style="2" customWidth="1"/>
    <col min="14881" max="14882" width="13.109375" style="2" customWidth="1"/>
    <col min="14883" max="14883" width="16.44140625" style="2" customWidth="1"/>
    <col min="14884" max="14884" width="20.6640625" style="2" customWidth="1"/>
    <col min="14885" max="14886" width="78.33203125" style="2" customWidth="1"/>
    <col min="14887" max="15104" width="11.5546875" style="2"/>
    <col min="15105" max="15105" width="0" style="2" hidden="1" customWidth="1"/>
    <col min="15106" max="15106" width="6.6640625" style="2" customWidth="1"/>
    <col min="15107" max="15107" width="1.6640625" style="2" customWidth="1"/>
    <col min="15108" max="15108" width="1.44140625" style="2" customWidth="1"/>
    <col min="15109" max="15122" width="0" style="2" hidden="1" customWidth="1"/>
    <col min="15123" max="15123" width="38.109375" style="2" customWidth="1"/>
    <col min="15124" max="15125" width="13.109375" style="2" customWidth="1"/>
    <col min="15126" max="15126" width="11.109375" style="2" customWidth="1"/>
    <col min="15127" max="15131" width="12.44140625" style="2" customWidth="1"/>
    <col min="15132" max="15132" width="6.44140625" style="2" bestFit="1" customWidth="1"/>
    <col min="15133" max="15133" width="12.33203125" style="2" bestFit="1" customWidth="1"/>
    <col min="15134" max="15134" width="13.109375" style="2" customWidth="1"/>
    <col min="15135" max="15135" width="42.33203125" style="2" customWidth="1"/>
    <col min="15136" max="15136" width="59.6640625" style="2" customWidth="1"/>
    <col min="15137" max="15138" width="13.109375" style="2" customWidth="1"/>
    <col min="15139" max="15139" width="16.44140625" style="2" customWidth="1"/>
    <col min="15140" max="15140" width="20.6640625" style="2" customWidth="1"/>
    <col min="15141" max="15142" width="78.33203125" style="2" customWidth="1"/>
    <col min="15143" max="15360" width="11.5546875" style="2"/>
    <col min="15361" max="15361" width="0" style="2" hidden="1" customWidth="1"/>
    <col min="15362" max="15362" width="6.6640625" style="2" customWidth="1"/>
    <col min="15363" max="15363" width="1.6640625" style="2" customWidth="1"/>
    <col min="15364" max="15364" width="1.44140625" style="2" customWidth="1"/>
    <col min="15365" max="15378" width="0" style="2" hidden="1" customWidth="1"/>
    <col min="15379" max="15379" width="38.109375" style="2" customWidth="1"/>
    <col min="15380" max="15381" width="13.109375" style="2" customWidth="1"/>
    <col min="15382" max="15382" width="11.109375" style="2" customWidth="1"/>
    <col min="15383" max="15387" width="12.44140625" style="2" customWidth="1"/>
    <col min="15388" max="15388" width="6.44140625" style="2" bestFit="1" customWidth="1"/>
    <col min="15389" max="15389" width="12.33203125" style="2" bestFit="1" customWidth="1"/>
    <col min="15390" max="15390" width="13.109375" style="2" customWidth="1"/>
    <col min="15391" max="15391" width="42.33203125" style="2" customWidth="1"/>
    <col min="15392" max="15392" width="59.6640625" style="2" customWidth="1"/>
    <col min="15393" max="15394" width="13.109375" style="2" customWidth="1"/>
    <col min="15395" max="15395" width="16.44140625" style="2" customWidth="1"/>
    <col min="15396" max="15396" width="20.6640625" style="2" customWidth="1"/>
    <col min="15397" max="15398" width="78.33203125" style="2" customWidth="1"/>
    <col min="15399" max="15616" width="11.5546875" style="2"/>
    <col min="15617" max="15617" width="0" style="2" hidden="1" customWidth="1"/>
    <col min="15618" max="15618" width="6.6640625" style="2" customWidth="1"/>
    <col min="15619" max="15619" width="1.6640625" style="2" customWidth="1"/>
    <col min="15620" max="15620" width="1.44140625" style="2" customWidth="1"/>
    <col min="15621" max="15634" width="0" style="2" hidden="1" customWidth="1"/>
    <col min="15635" max="15635" width="38.109375" style="2" customWidth="1"/>
    <col min="15636" max="15637" width="13.109375" style="2" customWidth="1"/>
    <col min="15638" max="15638" width="11.109375" style="2" customWidth="1"/>
    <col min="15639" max="15643" width="12.44140625" style="2" customWidth="1"/>
    <col min="15644" max="15644" width="6.44140625" style="2" bestFit="1" customWidth="1"/>
    <col min="15645" max="15645" width="12.33203125" style="2" bestFit="1" customWidth="1"/>
    <col min="15646" max="15646" width="13.109375" style="2" customWidth="1"/>
    <col min="15647" max="15647" width="42.33203125" style="2" customWidth="1"/>
    <col min="15648" max="15648" width="59.6640625" style="2" customWidth="1"/>
    <col min="15649" max="15650" width="13.109375" style="2" customWidth="1"/>
    <col min="15651" max="15651" width="16.44140625" style="2" customWidth="1"/>
    <col min="15652" max="15652" width="20.6640625" style="2" customWidth="1"/>
    <col min="15653" max="15654" width="78.33203125" style="2" customWidth="1"/>
    <col min="15655" max="15872" width="11.5546875" style="2"/>
    <col min="15873" max="15873" width="0" style="2" hidden="1" customWidth="1"/>
    <col min="15874" max="15874" width="6.6640625" style="2" customWidth="1"/>
    <col min="15875" max="15875" width="1.6640625" style="2" customWidth="1"/>
    <col min="15876" max="15876" width="1.44140625" style="2" customWidth="1"/>
    <col min="15877" max="15890" width="0" style="2" hidden="1" customWidth="1"/>
    <col min="15891" max="15891" width="38.109375" style="2" customWidth="1"/>
    <col min="15892" max="15893" width="13.109375" style="2" customWidth="1"/>
    <col min="15894" max="15894" width="11.109375" style="2" customWidth="1"/>
    <col min="15895" max="15899" width="12.44140625" style="2" customWidth="1"/>
    <col min="15900" max="15900" width="6.44140625" style="2" bestFit="1" customWidth="1"/>
    <col min="15901" max="15901" width="12.33203125" style="2" bestFit="1" customWidth="1"/>
    <col min="15902" max="15902" width="13.109375" style="2" customWidth="1"/>
    <col min="15903" max="15903" width="42.33203125" style="2" customWidth="1"/>
    <col min="15904" max="15904" width="59.6640625" style="2" customWidth="1"/>
    <col min="15905" max="15906" width="13.109375" style="2" customWidth="1"/>
    <col min="15907" max="15907" width="16.44140625" style="2" customWidth="1"/>
    <col min="15908" max="15908" width="20.6640625" style="2" customWidth="1"/>
    <col min="15909" max="15910" width="78.33203125" style="2" customWidth="1"/>
    <col min="15911" max="16128" width="11.5546875" style="2"/>
    <col min="16129" max="16129" width="0" style="2" hidden="1" customWidth="1"/>
    <col min="16130" max="16130" width="6.6640625" style="2" customWidth="1"/>
    <col min="16131" max="16131" width="1.6640625" style="2" customWidth="1"/>
    <col min="16132" max="16132" width="1.44140625" style="2" customWidth="1"/>
    <col min="16133" max="16146" width="0" style="2" hidden="1" customWidth="1"/>
    <col min="16147" max="16147" width="38.109375" style="2" customWidth="1"/>
    <col min="16148" max="16149" width="13.109375" style="2" customWidth="1"/>
    <col min="16150" max="16150" width="11.109375" style="2" customWidth="1"/>
    <col min="16151" max="16155" width="12.44140625" style="2" customWidth="1"/>
    <col min="16156" max="16156" width="6.44140625" style="2" bestFit="1" customWidth="1"/>
    <col min="16157" max="16157" width="12.33203125" style="2" bestFit="1" customWidth="1"/>
    <col min="16158" max="16158" width="13.109375" style="2" customWidth="1"/>
    <col min="16159" max="16159" width="42.33203125" style="2" customWidth="1"/>
    <col min="16160" max="16160" width="59.6640625" style="2" customWidth="1"/>
    <col min="16161" max="16162" width="13.109375" style="2" customWidth="1"/>
    <col min="16163" max="16163" width="16.44140625" style="2" customWidth="1"/>
    <col min="16164" max="16164" width="20.6640625" style="2" customWidth="1"/>
    <col min="16165" max="16166" width="78.33203125" style="2" customWidth="1"/>
    <col min="16167" max="16384" width="11.554687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79</v>
      </c>
      <c r="Z1" s="776"/>
      <c r="AA1" s="776"/>
      <c r="AB1" s="776"/>
      <c r="AC1" s="776"/>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80</v>
      </c>
      <c r="C5" s="814"/>
      <c r="D5" s="814"/>
      <c r="E5" s="814"/>
      <c r="F5" s="814"/>
      <c r="G5" s="814"/>
      <c r="H5" s="814"/>
      <c r="I5" s="814"/>
      <c r="J5" s="814"/>
      <c r="K5" s="814"/>
      <c r="L5" s="814"/>
      <c r="M5" s="814"/>
      <c r="N5" s="814"/>
      <c r="O5" s="814"/>
      <c r="P5" s="814"/>
      <c r="Q5" s="814"/>
      <c r="R5" s="814"/>
      <c r="S5" s="814"/>
      <c r="T5" s="814"/>
      <c r="AE5" s="2"/>
      <c r="AF5" s="2"/>
    </row>
    <row r="6" spans="1:38">
      <c r="A6" s="1"/>
      <c r="B6" s="813" t="s">
        <v>81</v>
      </c>
      <c r="C6" s="813"/>
      <c r="D6" s="813"/>
      <c r="E6" s="813"/>
      <c r="F6" s="813"/>
      <c r="G6" s="813"/>
      <c r="H6" s="813"/>
      <c r="I6" s="813"/>
      <c r="J6" s="813"/>
      <c r="K6" s="813"/>
      <c r="L6" s="813"/>
      <c r="M6" s="813"/>
      <c r="N6" s="813"/>
      <c r="O6" s="813"/>
      <c r="P6" s="813"/>
      <c r="Q6" s="813"/>
      <c r="R6" s="813"/>
      <c r="S6" s="813"/>
      <c r="T6" s="813"/>
      <c r="AE6" s="2"/>
      <c r="AF6" s="2"/>
    </row>
    <row r="7" spans="1:38" ht="17.25"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8"/>
      <c r="AD7" s="769" t="s">
        <v>15</v>
      </c>
      <c r="AE7" s="770"/>
      <c r="AF7" s="771"/>
      <c r="AG7" s="769" t="s">
        <v>16</v>
      </c>
      <c r="AH7" s="770"/>
      <c r="AI7" s="770"/>
      <c r="AJ7" s="770"/>
      <c r="AK7" s="770"/>
      <c r="AL7" s="771"/>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20.399999999999999">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73">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1">
        <v>14</v>
      </c>
      <c r="AF10" s="11">
        <v>15</v>
      </c>
      <c r="AG10" s="10">
        <v>16</v>
      </c>
      <c r="AH10" s="10">
        <v>17</v>
      </c>
      <c r="AI10" s="10">
        <v>18</v>
      </c>
      <c r="AJ10" s="10">
        <v>19</v>
      </c>
      <c r="AK10" s="11">
        <v>20</v>
      </c>
      <c r="AL10" s="11">
        <v>21</v>
      </c>
    </row>
    <row r="11" spans="1:38">
      <c r="A11" s="1"/>
      <c r="B11" s="13"/>
      <c r="C11" s="757" t="s">
        <v>62</v>
      </c>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9"/>
    </row>
    <row r="12" spans="1:38" s="23" customFormat="1">
      <c r="A12" s="18"/>
      <c r="B12" s="13"/>
      <c r="C12" s="749" t="s">
        <v>82</v>
      </c>
      <c r="D12" s="750"/>
      <c r="E12" s="750"/>
      <c r="F12" s="750"/>
      <c r="G12" s="750"/>
      <c r="H12" s="750"/>
      <c r="I12" s="750"/>
      <c r="J12" s="750"/>
      <c r="K12" s="750"/>
      <c r="L12" s="750"/>
      <c r="M12" s="750"/>
      <c r="N12" s="750"/>
      <c r="O12" s="750"/>
      <c r="P12" s="750"/>
      <c r="Q12" s="750"/>
      <c r="R12" s="750"/>
      <c r="S12" s="751"/>
      <c r="T12" s="19"/>
      <c r="U12" s="19"/>
      <c r="V12" s="19"/>
      <c r="W12" s="20">
        <f t="shared" ref="W12:AB12" si="0">W13</f>
        <v>1372306</v>
      </c>
      <c r="X12" s="20">
        <f t="shared" si="0"/>
        <v>1372306.2099999997</v>
      </c>
      <c r="Y12" s="20">
        <f t="shared" si="0"/>
        <v>1372306.2099999997</v>
      </c>
      <c r="Z12" s="20">
        <f t="shared" si="0"/>
        <v>0</v>
      </c>
      <c r="AA12" s="20">
        <f t="shared" si="0"/>
        <v>0</v>
      </c>
      <c r="AB12" s="76">
        <f t="shared" si="0"/>
        <v>0.99946178020385346</v>
      </c>
      <c r="AC12" s="22">
        <v>0</v>
      </c>
      <c r="AD12" s="20"/>
      <c r="AE12" s="74"/>
      <c r="AF12" s="74"/>
      <c r="AG12" s="22">
        <v>0</v>
      </c>
      <c r="AH12" s="22">
        <v>0</v>
      </c>
      <c r="AI12" s="22">
        <v>0</v>
      </c>
      <c r="AJ12" s="22">
        <v>0</v>
      </c>
      <c r="AK12" s="20"/>
      <c r="AL12" s="20"/>
    </row>
    <row r="13" spans="1:38" s="23" customFormat="1" ht="40.799999999999997">
      <c r="A13" s="18"/>
      <c r="B13" s="13" t="s">
        <v>83</v>
      </c>
      <c r="C13" s="24"/>
      <c r="D13" s="752" t="s">
        <v>58</v>
      </c>
      <c r="E13" s="752"/>
      <c r="F13" s="752"/>
      <c r="G13" s="752"/>
      <c r="H13" s="752"/>
      <c r="I13" s="752"/>
      <c r="J13" s="752"/>
      <c r="K13" s="752"/>
      <c r="L13" s="752"/>
      <c r="M13" s="752"/>
      <c r="N13" s="752"/>
      <c r="O13" s="752"/>
      <c r="P13" s="752"/>
      <c r="Q13" s="752"/>
      <c r="R13" s="752"/>
      <c r="S13" s="753"/>
      <c r="T13" s="25" t="s">
        <v>66</v>
      </c>
      <c r="U13" s="25" t="s">
        <v>84</v>
      </c>
      <c r="V13" s="25"/>
      <c r="W13" s="30">
        <v>1372306</v>
      </c>
      <c r="X13" s="30">
        <v>1372306.2099999997</v>
      </c>
      <c r="Y13" s="30">
        <v>1372306.2099999997</v>
      </c>
      <c r="Z13" s="30">
        <v>0</v>
      </c>
      <c r="AA13" s="30">
        <f>X13-Y13</f>
        <v>0</v>
      </c>
      <c r="AB13" s="77">
        <v>0.99946178020385346</v>
      </c>
      <c r="AC13" s="32">
        <v>0</v>
      </c>
      <c r="AD13" s="33"/>
      <c r="AE13" s="75"/>
      <c r="AF13" s="75" t="s">
        <v>85</v>
      </c>
      <c r="AG13" s="32">
        <v>0</v>
      </c>
      <c r="AH13" s="32">
        <v>0</v>
      </c>
      <c r="AI13" s="32">
        <v>0</v>
      </c>
      <c r="AJ13" s="32">
        <v>0</v>
      </c>
      <c r="AK13" s="29"/>
      <c r="AL13" s="29"/>
    </row>
  </sheetData>
  <mergeCells count="32">
    <mergeCell ref="B5:T5"/>
    <mergeCell ref="B1:X1"/>
    <mergeCell ref="Y1:AC1"/>
    <mergeCell ref="C2:AE2"/>
    <mergeCell ref="C3:AE3"/>
    <mergeCell ref="C4:AE4"/>
    <mergeCell ref="B6:T6"/>
    <mergeCell ref="B7:B9"/>
    <mergeCell ref="C7:S9"/>
    <mergeCell ref="T7:T9"/>
    <mergeCell ref="U7:U9"/>
    <mergeCell ref="AB8:AB9"/>
    <mergeCell ref="AC8:AC9"/>
    <mergeCell ref="AD8:AD9"/>
    <mergeCell ref="AE8:AE9"/>
    <mergeCell ref="AF8:AF9"/>
    <mergeCell ref="C10:S10"/>
    <mergeCell ref="C11:AL11"/>
    <mergeCell ref="C12:S12"/>
    <mergeCell ref="D13:S13"/>
    <mergeCell ref="AG8:AG9"/>
    <mergeCell ref="AH8:AH9"/>
    <mergeCell ref="AI8:AI9"/>
    <mergeCell ref="AJ8:AJ9"/>
    <mergeCell ref="AK8:AK9"/>
    <mergeCell ref="AL8:AL9"/>
    <mergeCell ref="V7:V9"/>
    <mergeCell ref="W7:AC7"/>
    <mergeCell ref="AD7:AF7"/>
    <mergeCell ref="AG7:AL7"/>
    <mergeCell ref="W8:W9"/>
    <mergeCell ref="X8:AA8"/>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AL14"/>
  <sheetViews>
    <sheetView showGridLines="0" topLeftCell="B1" workbookViewId="0">
      <selection activeCell="S18" sqref="S18"/>
    </sheetView>
  </sheetViews>
  <sheetFormatPr baseColWidth="10" defaultRowHeight="10.199999999999999"/>
  <cols>
    <col min="1" max="1" width="0" style="40" hidden="1" customWidth="1"/>
    <col min="2" max="2" width="6.6640625" style="40" customWidth="1"/>
    <col min="3" max="3" width="1.6640625" style="40" customWidth="1"/>
    <col min="4" max="4" width="1.44140625" style="40" customWidth="1"/>
    <col min="5" max="18" width="0" style="40" hidden="1" customWidth="1"/>
    <col min="19" max="19" width="38.109375" style="40" customWidth="1"/>
    <col min="20" max="21" width="13.109375" style="40" customWidth="1"/>
    <col min="22" max="22" width="11.109375" style="40" customWidth="1"/>
    <col min="23" max="27" width="12.44140625" style="40" customWidth="1"/>
    <col min="28" max="28" width="6.44140625" style="40" bestFit="1" customWidth="1"/>
    <col min="29" max="29" width="12.33203125" style="40" bestFit="1" customWidth="1"/>
    <col min="30" max="30" width="13.109375" style="40" customWidth="1"/>
    <col min="31" max="31" width="42.33203125" style="67" customWidth="1"/>
    <col min="32" max="32" width="59.6640625" style="67" customWidth="1"/>
    <col min="33" max="34" width="13.109375" style="40" customWidth="1"/>
    <col min="35" max="35" width="16.44140625" style="40" customWidth="1"/>
    <col min="36" max="36" width="20.6640625" style="40" customWidth="1"/>
    <col min="37" max="38" width="78.33203125" style="40" customWidth="1"/>
    <col min="39" max="256" width="11.5546875" style="40"/>
    <col min="257" max="257" width="0" style="40" hidden="1" customWidth="1"/>
    <col min="258" max="258" width="6.6640625" style="40" customWidth="1"/>
    <col min="259" max="259" width="1.6640625" style="40" customWidth="1"/>
    <col min="260" max="260" width="1.44140625" style="40" customWidth="1"/>
    <col min="261" max="274" width="0" style="40" hidden="1" customWidth="1"/>
    <col min="275" max="275" width="38.109375" style="40" customWidth="1"/>
    <col min="276" max="277" width="13.109375" style="40" customWidth="1"/>
    <col min="278" max="278" width="11.109375" style="40" customWidth="1"/>
    <col min="279" max="283" width="12.44140625" style="40" customWidth="1"/>
    <col min="284" max="284" width="6.44140625" style="40" bestFit="1" customWidth="1"/>
    <col min="285" max="285" width="12.33203125" style="40" bestFit="1" customWidth="1"/>
    <col min="286" max="286" width="13.109375" style="40" customWidth="1"/>
    <col min="287" max="287" width="42.33203125" style="40" customWidth="1"/>
    <col min="288" max="288" width="59.6640625" style="40" customWidth="1"/>
    <col min="289" max="290" width="13.109375" style="40" customWidth="1"/>
    <col min="291" max="291" width="16.44140625" style="40" customWidth="1"/>
    <col min="292" max="292" width="20.6640625" style="40" customWidth="1"/>
    <col min="293" max="294" width="78.33203125" style="40" customWidth="1"/>
    <col min="295" max="512" width="11.5546875" style="40"/>
    <col min="513" max="513" width="0" style="40" hidden="1" customWidth="1"/>
    <col min="514" max="514" width="6.6640625" style="40" customWidth="1"/>
    <col min="515" max="515" width="1.6640625" style="40" customWidth="1"/>
    <col min="516" max="516" width="1.44140625" style="40" customWidth="1"/>
    <col min="517" max="530" width="0" style="40" hidden="1" customWidth="1"/>
    <col min="531" max="531" width="38.109375" style="40" customWidth="1"/>
    <col min="532" max="533" width="13.109375" style="40" customWidth="1"/>
    <col min="534" max="534" width="11.109375" style="40" customWidth="1"/>
    <col min="535" max="539" width="12.44140625" style="40" customWidth="1"/>
    <col min="540" max="540" width="6.44140625" style="40" bestFit="1" customWidth="1"/>
    <col min="541" max="541" width="12.33203125" style="40" bestFit="1" customWidth="1"/>
    <col min="542" max="542" width="13.109375" style="40" customWidth="1"/>
    <col min="543" max="543" width="42.33203125" style="40" customWidth="1"/>
    <col min="544" max="544" width="59.6640625" style="40" customWidth="1"/>
    <col min="545" max="546" width="13.109375" style="40" customWidth="1"/>
    <col min="547" max="547" width="16.44140625" style="40" customWidth="1"/>
    <col min="548" max="548" width="20.6640625" style="40" customWidth="1"/>
    <col min="549" max="550" width="78.33203125" style="40" customWidth="1"/>
    <col min="551" max="768" width="11.5546875" style="40"/>
    <col min="769" max="769" width="0" style="40" hidden="1" customWidth="1"/>
    <col min="770" max="770" width="6.6640625" style="40" customWidth="1"/>
    <col min="771" max="771" width="1.6640625" style="40" customWidth="1"/>
    <col min="772" max="772" width="1.44140625" style="40" customWidth="1"/>
    <col min="773" max="786" width="0" style="40" hidden="1" customWidth="1"/>
    <col min="787" max="787" width="38.109375" style="40" customWidth="1"/>
    <col min="788" max="789" width="13.109375" style="40" customWidth="1"/>
    <col min="790" max="790" width="11.109375" style="40" customWidth="1"/>
    <col min="791" max="795" width="12.44140625" style="40" customWidth="1"/>
    <col min="796" max="796" width="6.44140625" style="40" bestFit="1" customWidth="1"/>
    <col min="797" max="797" width="12.33203125" style="40" bestFit="1" customWidth="1"/>
    <col min="798" max="798" width="13.109375" style="40" customWidth="1"/>
    <col min="799" max="799" width="42.33203125" style="40" customWidth="1"/>
    <col min="800" max="800" width="59.6640625" style="40" customWidth="1"/>
    <col min="801" max="802" width="13.109375" style="40" customWidth="1"/>
    <col min="803" max="803" width="16.44140625" style="40" customWidth="1"/>
    <col min="804" max="804" width="20.6640625" style="40" customWidth="1"/>
    <col min="805" max="806" width="78.33203125" style="40" customWidth="1"/>
    <col min="807" max="1024" width="11.5546875" style="40"/>
    <col min="1025" max="1025" width="0" style="40" hidden="1" customWidth="1"/>
    <col min="1026" max="1026" width="6.6640625" style="40" customWidth="1"/>
    <col min="1027" max="1027" width="1.6640625" style="40" customWidth="1"/>
    <col min="1028" max="1028" width="1.44140625" style="40" customWidth="1"/>
    <col min="1029" max="1042" width="0" style="40" hidden="1" customWidth="1"/>
    <col min="1043" max="1043" width="38.109375" style="40" customWidth="1"/>
    <col min="1044" max="1045" width="13.109375" style="40" customWidth="1"/>
    <col min="1046" max="1046" width="11.109375" style="40" customWidth="1"/>
    <col min="1047" max="1051" width="12.44140625" style="40" customWidth="1"/>
    <col min="1052" max="1052" width="6.44140625" style="40" bestFit="1" customWidth="1"/>
    <col min="1053" max="1053" width="12.33203125" style="40" bestFit="1" customWidth="1"/>
    <col min="1054" max="1054" width="13.109375" style="40" customWidth="1"/>
    <col min="1055" max="1055" width="42.33203125" style="40" customWidth="1"/>
    <col min="1056" max="1056" width="59.6640625" style="40" customWidth="1"/>
    <col min="1057" max="1058" width="13.109375" style="40" customWidth="1"/>
    <col min="1059" max="1059" width="16.44140625" style="40" customWidth="1"/>
    <col min="1060" max="1060" width="20.6640625" style="40" customWidth="1"/>
    <col min="1061" max="1062" width="78.33203125" style="40" customWidth="1"/>
    <col min="1063" max="1280" width="11.5546875" style="40"/>
    <col min="1281" max="1281" width="0" style="40" hidden="1" customWidth="1"/>
    <col min="1282" max="1282" width="6.6640625" style="40" customWidth="1"/>
    <col min="1283" max="1283" width="1.6640625" style="40" customWidth="1"/>
    <col min="1284" max="1284" width="1.44140625" style="40" customWidth="1"/>
    <col min="1285" max="1298" width="0" style="40" hidden="1" customWidth="1"/>
    <col min="1299" max="1299" width="38.109375" style="40" customWidth="1"/>
    <col min="1300" max="1301" width="13.109375" style="40" customWidth="1"/>
    <col min="1302" max="1302" width="11.109375" style="40" customWidth="1"/>
    <col min="1303" max="1307" width="12.44140625" style="40" customWidth="1"/>
    <col min="1308" max="1308" width="6.44140625" style="40" bestFit="1" customWidth="1"/>
    <col min="1309" max="1309" width="12.33203125" style="40" bestFit="1" customWidth="1"/>
    <col min="1310" max="1310" width="13.109375" style="40" customWidth="1"/>
    <col min="1311" max="1311" width="42.33203125" style="40" customWidth="1"/>
    <col min="1312" max="1312" width="59.6640625" style="40" customWidth="1"/>
    <col min="1313" max="1314" width="13.109375" style="40" customWidth="1"/>
    <col min="1315" max="1315" width="16.44140625" style="40" customWidth="1"/>
    <col min="1316" max="1316" width="20.6640625" style="40" customWidth="1"/>
    <col min="1317" max="1318" width="78.33203125" style="40" customWidth="1"/>
    <col min="1319" max="1536" width="11.5546875" style="40"/>
    <col min="1537" max="1537" width="0" style="40" hidden="1" customWidth="1"/>
    <col min="1538" max="1538" width="6.6640625" style="40" customWidth="1"/>
    <col min="1539" max="1539" width="1.6640625" style="40" customWidth="1"/>
    <col min="1540" max="1540" width="1.44140625" style="40" customWidth="1"/>
    <col min="1541" max="1554" width="0" style="40" hidden="1" customWidth="1"/>
    <col min="1555" max="1555" width="38.109375" style="40" customWidth="1"/>
    <col min="1556" max="1557" width="13.109375" style="40" customWidth="1"/>
    <col min="1558" max="1558" width="11.109375" style="40" customWidth="1"/>
    <col min="1559" max="1563" width="12.44140625" style="40" customWidth="1"/>
    <col min="1564" max="1564" width="6.44140625" style="40" bestFit="1" customWidth="1"/>
    <col min="1565" max="1565" width="12.33203125" style="40" bestFit="1" customWidth="1"/>
    <col min="1566" max="1566" width="13.109375" style="40" customWidth="1"/>
    <col min="1567" max="1567" width="42.33203125" style="40" customWidth="1"/>
    <col min="1568" max="1568" width="59.6640625" style="40" customWidth="1"/>
    <col min="1569" max="1570" width="13.109375" style="40" customWidth="1"/>
    <col min="1571" max="1571" width="16.44140625" style="40" customWidth="1"/>
    <col min="1572" max="1572" width="20.6640625" style="40" customWidth="1"/>
    <col min="1573" max="1574" width="78.33203125" style="40" customWidth="1"/>
    <col min="1575" max="1792" width="11.5546875" style="40"/>
    <col min="1793" max="1793" width="0" style="40" hidden="1" customWidth="1"/>
    <col min="1794" max="1794" width="6.6640625" style="40" customWidth="1"/>
    <col min="1795" max="1795" width="1.6640625" style="40" customWidth="1"/>
    <col min="1796" max="1796" width="1.44140625" style="40" customWidth="1"/>
    <col min="1797" max="1810" width="0" style="40" hidden="1" customWidth="1"/>
    <col min="1811" max="1811" width="38.109375" style="40" customWidth="1"/>
    <col min="1812" max="1813" width="13.109375" style="40" customWidth="1"/>
    <col min="1814" max="1814" width="11.109375" style="40" customWidth="1"/>
    <col min="1815" max="1819" width="12.44140625" style="40" customWidth="1"/>
    <col min="1820" max="1820" width="6.44140625" style="40" bestFit="1" customWidth="1"/>
    <col min="1821" max="1821" width="12.33203125" style="40" bestFit="1" customWidth="1"/>
    <col min="1822" max="1822" width="13.109375" style="40" customWidth="1"/>
    <col min="1823" max="1823" width="42.33203125" style="40" customWidth="1"/>
    <col min="1824" max="1824" width="59.6640625" style="40" customWidth="1"/>
    <col min="1825" max="1826" width="13.109375" style="40" customWidth="1"/>
    <col min="1827" max="1827" width="16.44140625" style="40" customWidth="1"/>
    <col min="1828" max="1828" width="20.6640625" style="40" customWidth="1"/>
    <col min="1829" max="1830" width="78.33203125" style="40" customWidth="1"/>
    <col min="1831" max="2048" width="11.5546875" style="40"/>
    <col min="2049" max="2049" width="0" style="40" hidden="1" customWidth="1"/>
    <col min="2050" max="2050" width="6.6640625" style="40" customWidth="1"/>
    <col min="2051" max="2051" width="1.6640625" style="40" customWidth="1"/>
    <col min="2052" max="2052" width="1.44140625" style="40" customWidth="1"/>
    <col min="2053" max="2066" width="0" style="40" hidden="1" customWidth="1"/>
    <col min="2067" max="2067" width="38.109375" style="40" customWidth="1"/>
    <col min="2068" max="2069" width="13.109375" style="40" customWidth="1"/>
    <col min="2070" max="2070" width="11.109375" style="40" customWidth="1"/>
    <col min="2071" max="2075" width="12.44140625" style="40" customWidth="1"/>
    <col min="2076" max="2076" width="6.44140625" style="40" bestFit="1" customWidth="1"/>
    <col min="2077" max="2077" width="12.33203125" style="40" bestFit="1" customWidth="1"/>
    <col min="2078" max="2078" width="13.109375" style="40" customWidth="1"/>
    <col min="2079" max="2079" width="42.33203125" style="40" customWidth="1"/>
    <col min="2080" max="2080" width="59.6640625" style="40" customWidth="1"/>
    <col min="2081" max="2082" width="13.109375" style="40" customWidth="1"/>
    <col min="2083" max="2083" width="16.44140625" style="40" customWidth="1"/>
    <col min="2084" max="2084" width="20.6640625" style="40" customWidth="1"/>
    <col min="2085" max="2086" width="78.33203125" style="40" customWidth="1"/>
    <col min="2087" max="2304" width="11.5546875" style="40"/>
    <col min="2305" max="2305" width="0" style="40" hidden="1" customWidth="1"/>
    <col min="2306" max="2306" width="6.6640625" style="40" customWidth="1"/>
    <col min="2307" max="2307" width="1.6640625" style="40" customWidth="1"/>
    <col min="2308" max="2308" width="1.44140625" style="40" customWidth="1"/>
    <col min="2309" max="2322" width="0" style="40" hidden="1" customWidth="1"/>
    <col min="2323" max="2323" width="38.109375" style="40" customWidth="1"/>
    <col min="2324" max="2325" width="13.109375" style="40" customWidth="1"/>
    <col min="2326" max="2326" width="11.109375" style="40" customWidth="1"/>
    <col min="2327" max="2331" width="12.44140625" style="40" customWidth="1"/>
    <col min="2332" max="2332" width="6.44140625" style="40" bestFit="1" customWidth="1"/>
    <col min="2333" max="2333" width="12.33203125" style="40" bestFit="1" customWidth="1"/>
    <col min="2334" max="2334" width="13.109375" style="40" customWidth="1"/>
    <col min="2335" max="2335" width="42.33203125" style="40" customWidth="1"/>
    <col min="2336" max="2336" width="59.6640625" style="40" customWidth="1"/>
    <col min="2337" max="2338" width="13.109375" style="40" customWidth="1"/>
    <col min="2339" max="2339" width="16.44140625" style="40" customWidth="1"/>
    <col min="2340" max="2340" width="20.6640625" style="40" customWidth="1"/>
    <col min="2341" max="2342" width="78.33203125" style="40" customWidth="1"/>
    <col min="2343" max="2560" width="11.5546875" style="40"/>
    <col min="2561" max="2561" width="0" style="40" hidden="1" customWidth="1"/>
    <col min="2562" max="2562" width="6.6640625" style="40" customWidth="1"/>
    <col min="2563" max="2563" width="1.6640625" style="40" customWidth="1"/>
    <col min="2564" max="2564" width="1.44140625" style="40" customWidth="1"/>
    <col min="2565" max="2578" width="0" style="40" hidden="1" customWidth="1"/>
    <col min="2579" max="2579" width="38.109375" style="40" customWidth="1"/>
    <col min="2580" max="2581" width="13.109375" style="40" customWidth="1"/>
    <col min="2582" max="2582" width="11.109375" style="40" customWidth="1"/>
    <col min="2583" max="2587" width="12.44140625" style="40" customWidth="1"/>
    <col min="2588" max="2588" width="6.44140625" style="40" bestFit="1" customWidth="1"/>
    <col min="2589" max="2589" width="12.33203125" style="40" bestFit="1" customWidth="1"/>
    <col min="2590" max="2590" width="13.109375" style="40" customWidth="1"/>
    <col min="2591" max="2591" width="42.33203125" style="40" customWidth="1"/>
    <col min="2592" max="2592" width="59.6640625" style="40" customWidth="1"/>
    <col min="2593" max="2594" width="13.109375" style="40" customWidth="1"/>
    <col min="2595" max="2595" width="16.44140625" style="40" customWidth="1"/>
    <col min="2596" max="2596" width="20.6640625" style="40" customWidth="1"/>
    <col min="2597" max="2598" width="78.33203125" style="40" customWidth="1"/>
    <col min="2599" max="2816" width="11.5546875" style="40"/>
    <col min="2817" max="2817" width="0" style="40" hidden="1" customWidth="1"/>
    <col min="2818" max="2818" width="6.6640625" style="40" customWidth="1"/>
    <col min="2819" max="2819" width="1.6640625" style="40" customWidth="1"/>
    <col min="2820" max="2820" width="1.44140625" style="40" customWidth="1"/>
    <col min="2821" max="2834" width="0" style="40" hidden="1" customWidth="1"/>
    <col min="2835" max="2835" width="38.109375" style="40" customWidth="1"/>
    <col min="2836" max="2837" width="13.109375" style="40" customWidth="1"/>
    <col min="2838" max="2838" width="11.109375" style="40" customWidth="1"/>
    <col min="2839" max="2843" width="12.44140625" style="40" customWidth="1"/>
    <col min="2844" max="2844" width="6.44140625" style="40" bestFit="1" customWidth="1"/>
    <col min="2845" max="2845" width="12.33203125" style="40" bestFit="1" customWidth="1"/>
    <col min="2846" max="2846" width="13.109375" style="40" customWidth="1"/>
    <col min="2847" max="2847" width="42.33203125" style="40" customWidth="1"/>
    <col min="2848" max="2848" width="59.6640625" style="40" customWidth="1"/>
    <col min="2849" max="2850" width="13.109375" style="40" customWidth="1"/>
    <col min="2851" max="2851" width="16.44140625" style="40" customWidth="1"/>
    <col min="2852" max="2852" width="20.6640625" style="40" customWidth="1"/>
    <col min="2853" max="2854" width="78.33203125" style="40" customWidth="1"/>
    <col min="2855" max="3072" width="11.5546875" style="40"/>
    <col min="3073" max="3073" width="0" style="40" hidden="1" customWidth="1"/>
    <col min="3074" max="3074" width="6.6640625" style="40" customWidth="1"/>
    <col min="3075" max="3075" width="1.6640625" style="40" customWidth="1"/>
    <col min="3076" max="3076" width="1.44140625" style="40" customWidth="1"/>
    <col min="3077" max="3090" width="0" style="40" hidden="1" customWidth="1"/>
    <col min="3091" max="3091" width="38.109375" style="40" customWidth="1"/>
    <col min="3092" max="3093" width="13.109375" style="40" customWidth="1"/>
    <col min="3094" max="3094" width="11.109375" style="40" customWidth="1"/>
    <col min="3095" max="3099" width="12.44140625" style="40" customWidth="1"/>
    <col min="3100" max="3100" width="6.44140625" style="40" bestFit="1" customWidth="1"/>
    <col min="3101" max="3101" width="12.33203125" style="40" bestFit="1" customWidth="1"/>
    <col min="3102" max="3102" width="13.109375" style="40" customWidth="1"/>
    <col min="3103" max="3103" width="42.33203125" style="40" customWidth="1"/>
    <col min="3104" max="3104" width="59.6640625" style="40" customWidth="1"/>
    <col min="3105" max="3106" width="13.109375" style="40" customWidth="1"/>
    <col min="3107" max="3107" width="16.44140625" style="40" customWidth="1"/>
    <col min="3108" max="3108" width="20.6640625" style="40" customWidth="1"/>
    <col min="3109" max="3110" width="78.33203125" style="40" customWidth="1"/>
    <col min="3111" max="3328" width="11.5546875" style="40"/>
    <col min="3329" max="3329" width="0" style="40" hidden="1" customWidth="1"/>
    <col min="3330" max="3330" width="6.6640625" style="40" customWidth="1"/>
    <col min="3331" max="3331" width="1.6640625" style="40" customWidth="1"/>
    <col min="3332" max="3332" width="1.44140625" style="40" customWidth="1"/>
    <col min="3333" max="3346" width="0" style="40" hidden="1" customWidth="1"/>
    <col min="3347" max="3347" width="38.109375" style="40" customWidth="1"/>
    <col min="3348" max="3349" width="13.109375" style="40" customWidth="1"/>
    <col min="3350" max="3350" width="11.109375" style="40" customWidth="1"/>
    <col min="3351" max="3355" width="12.44140625" style="40" customWidth="1"/>
    <col min="3356" max="3356" width="6.44140625" style="40" bestFit="1" customWidth="1"/>
    <col min="3357" max="3357" width="12.33203125" style="40" bestFit="1" customWidth="1"/>
    <col min="3358" max="3358" width="13.109375" style="40" customWidth="1"/>
    <col min="3359" max="3359" width="42.33203125" style="40" customWidth="1"/>
    <col min="3360" max="3360" width="59.6640625" style="40" customWidth="1"/>
    <col min="3361" max="3362" width="13.109375" style="40" customWidth="1"/>
    <col min="3363" max="3363" width="16.44140625" style="40" customWidth="1"/>
    <col min="3364" max="3364" width="20.6640625" style="40" customWidth="1"/>
    <col min="3365" max="3366" width="78.33203125" style="40" customWidth="1"/>
    <col min="3367" max="3584" width="11.5546875" style="40"/>
    <col min="3585" max="3585" width="0" style="40" hidden="1" customWidth="1"/>
    <col min="3586" max="3586" width="6.6640625" style="40" customWidth="1"/>
    <col min="3587" max="3587" width="1.6640625" style="40" customWidth="1"/>
    <col min="3588" max="3588" width="1.44140625" style="40" customWidth="1"/>
    <col min="3589" max="3602" width="0" style="40" hidden="1" customWidth="1"/>
    <col min="3603" max="3603" width="38.109375" style="40" customWidth="1"/>
    <col min="3604" max="3605" width="13.109375" style="40" customWidth="1"/>
    <col min="3606" max="3606" width="11.109375" style="40" customWidth="1"/>
    <col min="3607" max="3611" width="12.44140625" style="40" customWidth="1"/>
    <col min="3612" max="3612" width="6.44140625" style="40" bestFit="1" customWidth="1"/>
    <col min="3613" max="3613" width="12.33203125" style="40" bestFit="1" customWidth="1"/>
    <col min="3614" max="3614" width="13.109375" style="40" customWidth="1"/>
    <col min="3615" max="3615" width="42.33203125" style="40" customWidth="1"/>
    <col min="3616" max="3616" width="59.6640625" style="40" customWidth="1"/>
    <col min="3617" max="3618" width="13.109375" style="40" customWidth="1"/>
    <col min="3619" max="3619" width="16.44140625" style="40" customWidth="1"/>
    <col min="3620" max="3620" width="20.6640625" style="40" customWidth="1"/>
    <col min="3621" max="3622" width="78.33203125" style="40" customWidth="1"/>
    <col min="3623" max="3840" width="11.5546875" style="40"/>
    <col min="3841" max="3841" width="0" style="40" hidden="1" customWidth="1"/>
    <col min="3842" max="3842" width="6.6640625" style="40" customWidth="1"/>
    <col min="3843" max="3843" width="1.6640625" style="40" customWidth="1"/>
    <col min="3844" max="3844" width="1.44140625" style="40" customWidth="1"/>
    <col min="3845" max="3858" width="0" style="40" hidden="1" customWidth="1"/>
    <col min="3859" max="3859" width="38.109375" style="40" customWidth="1"/>
    <col min="3860" max="3861" width="13.109375" style="40" customWidth="1"/>
    <col min="3862" max="3862" width="11.109375" style="40" customWidth="1"/>
    <col min="3863" max="3867" width="12.44140625" style="40" customWidth="1"/>
    <col min="3868" max="3868" width="6.44140625" style="40" bestFit="1" customWidth="1"/>
    <col min="3869" max="3869" width="12.33203125" style="40" bestFit="1" customWidth="1"/>
    <col min="3870" max="3870" width="13.109375" style="40" customWidth="1"/>
    <col min="3871" max="3871" width="42.33203125" style="40" customWidth="1"/>
    <col min="3872" max="3872" width="59.6640625" style="40" customWidth="1"/>
    <col min="3873" max="3874" width="13.109375" style="40" customWidth="1"/>
    <col min="3875" max="3875" width="16.44140625" style="40" customWidth="1"/>
    <col min="3876" max="3876" width="20.6640625" style="40" customWidth="1"/>
    <col min="3877" max="3878" width="78.33203125" style="40" customWidth="1"/>
    <col min="3879" max="4096" width="11.5546875" style="40"/>
    <col min="4097" max="4097" width="0" style="40" hidden="1" customWidth="1"/>
    <col min="4098" max="4098" width="6.6640625" style="40" customWidth="1"/>
    <col min="4099" max="4099" width="1.6640625" style="40" customWidth="1"/>
    <col min="4100" max="4100" width="1.44140625" style="40" customWidth="1"/>
    <col min="4101" max="4114" width="0" style="40" hidden="1" customWidth="1"/>
    <col min="4115" max="4115" width="38.109375" style="40" customWidth="1"/>
    <col min="4116" max="4117" width="13.109375" style="40" customWidth="1"/>
    <col min="4118" max="4118" width="11.109375" style="40" customWidth="1"/>
    <col min="4119" max="4123" width="12.44140625" style="40" customWidth="1"/>
    <col min="4124" max="4124" width="6.44140625" style="40" bestFit="1" customWidth="1"/>
    <col min="4125" max="4125" width="12.33203125" style="40" bestFit="1" customWidth="1"/>
    <col min="4126" max="4126" width="13.109375" style="40" customWidth="1"/>
    <col min="4127" max="4127" width="42.33203125" style="40" customWidth="1"/>
    <col min="4128" max="4128" width="59.6640625" style="40" customWidth="1"/>
    <col min="4129" max="4130" width="13.109375" style="40" customWidth="1"/>
    <col min="4131" max="4131" width="16.44140625" style="40" customWidth="1"/>
    <col min="4132" max="4132" width="20.6640625" style="40" customWidth="1"/>
    <col min="4133" max="4134" width="78.33203125" style="40" customWidth="1"/>
    <col min="4135" max="4352" width="11.5546875" style="40"/>
    <col min="4353" max="4353" width="0" style="40" hidden="1" customWidth="1"/>
    <col min="4354" max="4354" width="6.6640625" style="40" customWidth="1"/>
    <col min="4355" max="4355" width="1.6640625" style="40" customWidth="1"/>
    <col min="4356" max="4356" width="1.44140625" style="40" customWidth="1"/>
    <col min="4357" max="4370" width="0" style="40" hidden="1" customWidth="1"/>
    <col min="4371" max="4371" width="38.109375" style="40" customWidth="1"/>
    <col min="4372" max="4373" width="13.109375" style="40" customWidth="1"/>
    <col min="4374" max="4374" width="11.109375" style="40" customWidth="1"/>
    <col min="4375" max="4379" width="12.44140625" style="40" customWidth="1"/>
    <col min="4380" max="4380" width="6.44140625" style="40" bestFit="1" customWidth="1"/>
    <col min="4381" max="4381" width="12.33203125" style="40" bestFit="1" customWidth="1"/>
    <col min="4382" max="4382" width="13.109375" style="40" customWidth="1"/>
    <col min="4383" max="4383" width="42.33203125" style="40" customWidth="1"/>
    <col min="4384" max="4384" width="59.6640625" style="40" customWidth="1"/>
    <col min="4385" max="4386" width="13.109375" style="40" customWidth="1"/>
    <col min="4387" max="4387" width="16.44140625" style="40" customWidth="1"/>
    <col min="4388" max="4388" width="20.6640625" style="40" customWidth="1"/>
    <col min="4389" max="4390" width="78.33203125" style="40" customWidth="1"/>
    <col min="4391" max="4608" width="11.5546875" style="40"/>
    <col min="4609" max="4609" width="0" style="40" hidden="1" customWidth="1"/>
    <col min="4610" max="4610" width="6.6640625" style="40" customWidth="1"/>
    <col min="4611" max="4611" width="1.6640625" style="40" customWidth="1"/>
    <col min="4612" max="4612" width="1.44140625" style="40" customWidth="1"/>
    <col min="4613" max="4626" width="0" style="40" hidden="1" customWidth="1"/>
    <col min="4627" max="4627" width="38.109375" style="40" customWidth="1"/>
    <col min="4628" max="4629" width="13.109375" style="40" customWidth="1"/>
    <col min="4630" max="4630" width="11.109375" style="40" customWidth="1"/>
    <col min="4631" max="4635" width="12.44140625" style="40" customWidth="1"/>
    <col min="4636" max="4636" width="6.44140625" style="40" bestFit="1" customWidth="1"/>
    <col min="4637" max="4637" width="12.33203125" style="40" bestFit="1" customWidth="1"/>
    <col min="4638" max="4638" width="13.109375" style="40" customWidth="1"/>
    <col min="4639" max="4639" width="42.33203125" style="40" customWidth="1"/>
    <col min="4640" max="4640" width="59.6640625" style="40" customWidth="1"/>
    <col min="4641" max="4642" width="13.109375" style="40" customWidth="1"/>
    <col min="4643" max="4643" width="16.44140625" style="40" customWidth="1"/>
    <col min="4644" max="4644" width="20.6640625" style="40" customWidth="1"/>
    <col min="4645" max="4646" width="78.33203125" style="40" customWidth="1"/>
    <col min="4647" max="4864" width="11.5546875" style="40"/>
    <col min="4865" max="4865" width="0" style="40" hidden="1" customWidth="1"/>
    <col min="4866" max="4866" width="6.6640625" style="40" customWidth="1"/>
    <col min="4867" max="4867" width="1.6640625" style="40" customWidth="1"/>
    <col min="4868" max="4868" width="1.44140625" style="40" customWidth="1"/>
    <col min="4869" max="4882" width="0" style="40" hidden="1" customWidth="1"/>
    <col min="4883" max="4883" width="38.109375" style="40" customWidth="1"/>
    <col min="4884" max="4885" width="13.109375" style="40" customWidth="1"/>
    <col min="4886" max="4886" width="11.109375" style="40" customWidth="1"/>
    <col min="4887" max="4891" width="12.44140625" style="40" customWidth="1"/>
    <col min="4892" max="4892" width="6.44140625" style="40" bestFit="1" customWidth="1"/>
    <col min="4893" max="4893" width="12.33203125" style="40" bestFit="1" customWidth="1"/>
    <col min="4894" max="4894" width="13.109375" style="40" customWidth="1"/>
    <col min="4895" max="4895" width="42.33203125" style="40" customWidth="1"/>
    <col min="4896" max="4896" width="59.6640625" style="40" customWidth="1"/>
    <col min="4897" max="4898" width="13.109375" style="40" customWidth="1"/>
    <col min="4899" max="4899" width="16.44140625" style="40" customWidth="1"/>
    <col min="4900" max="4900" width="20.6640625" style="40" customWidth="1"/>
    <col min="4901" max="4902" width="78.33203125" style="40" customWidth="1"/>
    <col min="4903" max="5120" width="11.5546875" style="40"/>
    <col min="5121" max="5121" width="0" style="40" hidden="1" customWidth="1"/>
    <col min="5122" max="5122" width="6.6640625" style="40" customWidth="1"/>
    <col min="5123" max="5123" width="1.6640625" style="40" customWidth="1"/>
    <col min="5124" max="5124" width="1.44140625" style="40" customWidth="1"/>
    <col min="5125" max="5138" width="0" style="40" hidden="1" customWidth="1"/>
    <col min="5139" max="5139" width="38.109375" style="40" customWidth="1"/>
    <col min="5140" max="5141" width="13.109375" style="40" customWidth="1"/>
    <col min="5142" max="5142" width="11.109375" style="40" customWidth="1"/>
    <col min="5143" max="5147" width="12.44140625" style="40" customWidth="1"/>
    <col min="5148" max="5148" width="6.44140625" style="40" bestFit="1" customWidth="1"/>
    <col min="5149" max="5149" width="12.33203125" style="40" bestFit="1" customWidth="1"/>
    <col min="5150" max="5150" width="13.109375" style="40" customWidth="1"/>
    <col min="5151" max="5151" width="42.33203125" style="40" customWidth="1"/>
    <col min="5152" max="5152" width="59.6640625" style="40" customWidth="1"/>
    <col min="5153" max="5154" width="13.109375" style="40" customWidth="1"/>
    <col min="5155" max="5155" width="16.44140625" style="40" customWidth="1"/>
    <col min="5156" max="5156" width="20.6640625" style="40" customWidth="1"/>
    <col min="5157" max="5158" width="78.33203125" style="40" customWidth="1"/>
    <col min="5159" max="5376" width="11.5546875" style="40"/>
    <col min="5377" max="5377" width="0" style="40" hidden="1" customWidth="1"/>
    <col min="5378" max="5378" width="6.6640625" style="40" customWidth="1"/>
    <col min="5379" max="5379" width="1.6640625" style="40" customWidth="1"/>
    <col min="5380" max="5380" width="1.44140625" style="40" customWidth="1"/>
    <col min="5381" max="5394" width="0" style="40" hidden="1" customWidth="1"/>
    <col min="5395" max="5395" width="38.109375" style="40" customWidth="1"/>
    <col min="5396" max="5397" width="13.109375" style="40" customWidth="1"/>
    <col min="5398" max="5398" width="11.109375" style="40" customWidth="1"/>
    <col min="5399" max="5403" width="12.44140625" style="40" customWidth="1"/>
    <col min="5404" max="5404" width="6.44140625" style="40" bestFit="1" customWidth="1"/>
    <col min="5405" max="5405" width="12.33203125" style="40" bestFit="1" customWidth="1"/>
    <col min="5406" max="5406" width="13.109375" style="40" customWidth="1"/>
    <col min="5407" max="5407" width="42.33203125" style="40" customWidth="1"/>
    <col min="5408" max="5408" width="59.6640625" style="40" customWidth="1"/>
    <col min="5409" max="5410" width="13.109375" style="40" customWidth="1"/>
    <col min="5411" max="5411" width="16.44140625" style="40" customWidth="1"/>
    <col min="5412" max="5412" width="20.6640625" style="40" customWidth="1"/>
    <col min="5413" max="5414" width="78.33203125" style="40" customWidth="1"/>
    <col min="5415" max="5632" width="11.5546875" style="40"/>
    <col min="5633" max="5633" width="0" style="40" hidden="1" customWidth="1"/>
    <col min="5634" max="5634" width="6.6640625" style="40" customWidth="1"/>
    <col min="5635" max="5635" width="1.6640625" style="40" customWidth="1"/>
    <col min="5636" max="5636" width="1.44140625" style="40" customWidth="1"/>
    <col min="5637" max="5650" width="0" style="40" hidden="1" customWidth="1"/>
    <col min="5651" max="5651" width="38.109375" style="40" customWidth="1"/>
    <col min="5652" max="5653" width="13.109375" style="40" customWidth="1"/>
    <col min="5654" max="5654" width="11.109375" style="40" customWidth="1"/>
    <col min="5655" max="5659" width="12.44140625" style="40" customWidth="1"/>
    <col min="5660" max="5660" width="6.44140625" style="40" bestFit="1" customWidth="1"/>
    <col min="5661" max="5661" width="12.33203125" style="40" bestFit="1" customWidth="1"/>
    <col min="5662" max="5662" width="13.109375" style="40" customWidth="1"/>
    <col min="5663" max="5663" width="42.33203125" style="40" customWidth="1"/>
    <col min="5664" max="5664" width="59.6640625" style="40" customWidth="1"/>
    <col min="5665" max="5666" width="13.109375" style="40" customWidth="1"/>
    <col min="5667" max="5667" width="16.44140625" style="40" customWidth="1"/>
    <col min="5668" max="5668" width="20.6640625" style="40" customWidth="1"/>
    <col min="5669" max="5670" width="78.33203125" style="40" customWidth="1"/>
    <col min="5671" max="5888" width="11.5546875" style="40"/>
    <col min="5889" max="5889" width="0" style="40" hidden="1" customWidth="1"/>
    <col min="5890" max="5890" width="6.6640625" style="40" customWidth="1"/>
    <col min="5891" max="5891" width="1.6640625" style="40" customWidth="1"/>
    <col min="5892" max="5892" width="1.44140625" style="40" customWidth="1"/>
    <col min="5893" max="5906" width="0" style="40" hidden="1" customWidth="1"/>
    <col min="5907" max="5907" width="38.109375" style="40" customWidth="1"/>
    <col min="5908" max="5909" width="13.109375" style="40" customWidth="1"/>
    <col min="5910" max="5910" width="11.109375" style="40" customWidth="1"/>
    <col min="5911" max="5915" width="12.44140625" style="40" customWidth="1"/>
    <col min="5916" max="5916" width="6.44140625" style="40" bestFit="1" customWidth="1"/>
    <col min="5917" max="5917" width="12.33203125" style="40" bestFit="1" customWidth="1"/>
    <col min="5918" max="5918" width="13.109375" style="40" customWidth="1"/>
    <col min="5919" max="5919" width="42.33203125" style="40" customWidth="1"/>
    <col min="5920" max="5920" width="59.6640625" style="40" customWidth="1"/>
    <col min="5921" max="5922" width="13.109375" style="40" customWidth="1"/>
    <col min="5923" max="5923" width="16.44140625" style="40" customWidth="1"/>
    <col min="5924" max="5924" width="20.6640625" style="40" customWidth="1"/>
    <col min="5925" max="5926" width="78.33203125" style="40" customWidth="1"/>
    <col min="5927" max="6144" width="11.5546875" style="40"/>
    <col min="6145" max="6145" width="0" style="40" hidden="1" customWidth="1"/>
    <col min="6146" max="6146" width="6.6640625" style="40" customWidth="1"/>
    <col min="6147" max="6147" width="1.6640625" style="40" customWidth="1"/>
    <col min="6148" max="6148" width="1.44140625" style="40" customWidth="1"/>
    <col min="6149" max="6162" width="0" style="40" hidden="1" customWidth="1"/>
    <col min="6163" max="6163" width="38.109375" style="40" customWidth="1"/>
    <col min="6164" max="6165" width="13.109375" style="40" customWidth="1"/>
    <col min="6166" max="6166" width="11.109375" style="40" customWidth="1"/>
    <col min="6167" max="6171" width="12.44140625" style="40" customWidth="1"/>
    <col min="6172" max="6172" width="6.44140625" style="40" bestFit="1" customWidth="1"/>
    <col min="6173" max="6173" width="12.33203125" style="40" bestFit="1" customWidth="1"/>
    <col min="6174" max="6174" width="13.109375" style="40" customWidth="1"/>
    <col min="6175" max="6175" width="42.33203125" style="40" customWidth="1"/>
    <col min="6176" max="6176" width="59.6640625" style="40" customWidth="1"/>
    <col min="6177" max="6178" width="13.109375" style="40" customWidth="1"/>
    <col min="6179" max="6179" width="16.44140625" style="40" customWidth="1"/>
    <col min="6180" max="6180" width="20.6640625" style="40" customWidth="1"/>
    <col min="6181" max="6182" width="78.33203125" style="40" customWidth="1"/>
    <col min="6183" max="6400" width="11.5546875" style="40"/>
    <col min="6401" max="6401" width="0" style="40" hidden="1" customWidth="1"/>
    <col min="6402" max="6402" width="6.6640625" style="40" customWidth="1"/>
    <col min="6403" max="6403" width="1.6640625" style="40" customWidth="1"/>
    <col min="6404" max="6404" width="1.44140625" style="40" customWidth="1"/>
    <col min="6405" max="6418" width="0" style="40" hidden="1" customWidth="1"/>
    <col min="6419" max="6419" width="38.109375" style="40" customWidth="1"/>
    <col min="6420" max="6421" width="13.109375" style="40" customWidth="1"/>
    <col min="6422" max="6422" width="11.109375" style="40" customWidth="1"/>
    <col min="6423" max="6427" width="12.44140625" style="40" customWidth="1"/>
    <col min="6428" max="6428" width="6.44140625" style="40" bestFit="1" customWidth="1"/>
    <col min="6429" max="6429" width="12.33203125" style="40" bestFit="1" customWidth="1"/>
    <col min="6430" max="6430" width="13.109375" style="40" customWidth="1"/>
    <col min="6431" max="6431" width="42.33203125" style="40" customWidth="1"/>
    <col min="6432" max="6432" width="59.6640625" style="40" customWidth="1"/>
    <col min="6433" max="6434" width="13.109375" style="40" customWidth="1"/>
    <col min="6435" max="6435" width="16.44140625" style="40" customWidth="1"/>
    <col min="6436" max="6436" width="20.6640625" style="40" customWidth="1"/>
    <col min="6437" max="6438" width="78.33203125" style="40" customWidth="1"/>
    <col min="6439" max="6656" width="11.5546875" style="40"/>
    <col min="6657" max="6657" width="0" style="40" hidden="1" customWidth="1"/>
    <col min="6658" max="6658" width="6.6640625" style="40" customWidth="1"/>
    <col min="6659" max="6659" width="1.6640625" style="40" customWidth="1"/>
    <col min="6660" max="6660" width="1.44140625" style="40" customWidth="1"/>
    <col min="6661" max="6674" width="0" style="40" hidden="1" customWidth="1"/>
    <col min="6675" max="6675" width="38.109375" style="40" customWidth="1"/>
    <col min="6676" max="6677" width="13.109375" style="40" customWidth="1"/>
    <col min="6678" max="6678" width="11.109375" style="40" customWidth="1"/>
    <col min="6679" max="6683" width="12.44140625" style="40" customWidth="1"/>
    <col min="6684" max="6684" width="6.44140625" style="40" bestFit="1" customWidth="1"/>
    <col min="6685" max="6685" width="12.33203125" style="40" bestFit="1" customWidth="1"/>
    <col min="6686" max="6686" width="13.109375" style="40" customWidth="1"/>
    <col min="6687" max="6687" width="42.33203125" style="40" customWidth="1"/>
    <col min="6688" max="6688" width="59.6640625" style="40" customWidth="1"/>
    <col min="6689" max="6690" width="13.109375" style="40" customWidth="1"/>
    <col min="6691" max="6691" width="16.44140625" style="40" customWidth="1"/>
    <col min="6692" max="6692" width="20.6640625" style="40" customWidth="1"/>
    <col min="6693" max="6694" width="78.33203125" style="40" customWidth="1"/>
    <col min="6695" max="6912" width="11.5546875" style="40"/>
    <col min="6913" max="6913" width="0" style="40" hidden="1" customWidth="1"/>
    <col min="6914" max="6914" width="6.6640625" style="40" customWidth="1"/>
    <col min="6915" max="6915" width="1.6640625" style="40" customWidth="1"/>
    <col min="6916" max="6916" width="1.44140625" style="40" customWidth="1"/>
    <col min="6917" max="6930" width="0" style="40" hidden="1" customWidth="1"/>
    <col min="6931" max="6931" width="38.109375" style="40" customWidth="1"/>
    <col min="6932" max="6933" width="13.109375" style="40" customWidth="1"/>
    <col min="6934" max="6934" width="11.109375" style="40" customWidth="1"/>
    <col min="6935" max="6939" width="12.44140625" style="40" customWidth="1"/>
    <col min="6940" max="6940" width="6.44140625" style="40" bestFit="1" customWidth="1"/>
    <col min="6941" max="6941" width="12.33203125" style="40" bestFit="1" customWidth="1"/>
    <col min="6942" max="6942" width="13.109375" style="40" customWidth="1"/>
    <col min="6943" max="6943" width="42.33203125" style="40" customWidth="1"/>
    <col min="6944" max="6944" width="59.6640625" style="40" customWidth="1"/>
    <col min="6945" max="6946" width="13.109375" style="40" customWidth="1"/>
    <col min="6947" max="6947" width="16.44140625" style="40" customWidth="1"/>
    <col min="6948" max="6948" width="20.6640625" style="40" customWidth="1"/>
    <col min="6949" max="6950" width="78.33203125" style="40" customWidth="1"/>
    <col min="6951" max="7168" width="11.5546875" style="40"/>
    <col min="7169" max="7169" width="0" style="40" hidden="1" customWidth="1"/>
    <col min="7170" max="7170" width="6.6640625" style="40" customWidth="1"/>
    <col min="7171" max="7171" width="1.6640625" style="40" customWidth="1"/>
    <col min="7172" max="7172" width="1.44140625" style="40" customWidth="1"/>
    <col min="7173" max="7186" width="0" style="40" hidden="1" customWidth="1"/>
    <col min="7187" max="7187" width="38.109375" style="40" customWidth="1"/>
    <col min="7188" max="7189" width="13.109375" style="40" customWidth="1"/>
    <col min="7190" max="7190" width="11.109375" style="40" customWidth="1"/>
    <col min="7191" max="7195" width="12.44140625" style="40" customWidth="1"/>
    <col min="7196" max="7196" width="6.44140625" style="40" bestFit="1" customWidth="1"/>
    <col min="7197" max="7197" width="12.33203125" style="40" bestFit="1" customWidth="1"/>
    <col min="7198" max="7198" width="13.109375" style="40" customWidth="1"/>
    <col min="7199" max="7199" width="42.33203125" style="40" customWidth="1"/>
    <col min="7200" max="7200" width="59.6640625" style="40" customWidth="1"/>
    <col min="7201" max="7202" width="13.109375" style="40" customWidth="1"/>
    <col min="7203" max="7203" width="16.44140625" style="40" customWidth="1"/>
    <col min="7204" max="7204" width="20.6640625" style="40" customWidth="1"/>
    <col min="7205" max="7206" width="78.33203125" style="40" customWidth="1"/>
    <col min="7207" max="7424" width="11.5546875" style="40"/>
    <col min="7425" max="7425" width="0" style="40" hidden="1" customWidth="1"/>
    <col min="7426" max="7426" width="6.6640625" style="40" customWidth="1"/>
    <col min="7427" max="7427" width="1.6640625" style="40" customWidth="1"/>
    <col min="7428" max="7428" width="1.44140625" style="40" customWidth="1"/>
    <col min="7429" max="7442" width="0" style="40" hidden="1" customWidth="1"/>
    <col min="7443" max="7443" width="38.109375" style="40" customWidth="1"/>
    <col min="7444" max="7445" width="13.109375" style="40" customWidth="1"/>
    <col min="7446" max="7446" width="11.109375" style="40" customWidth="1"/>
    <col min="7447" max="7451" width="12.44140625" style="40" customWidth="1"/>
    <col min="7452" max="7452" width="6.44140625" style="40" bestFit="1" customWidth="1"/>
    <col min="7453" max="7453" width="12.33203125" style="40" bestFit="1" customWidth="1"/>
    <col min="7454" max="7454" width="13.109375" style="40" customWidth="1"/>
    <col min="7455" max="7455" width="42.33203125" style="40" customWidth="1"/>
    <col min="7456" max="7456" width="59.6640625" style="40" customWidth="1"/>
    <col min="7457" max="7458" width="13.109375" style="40" customWidth="1"/>
    <col min="7459" max="7459" width="16.44140625" style="40" customWidth="1"/>
    <col min="7460" max="7460" width="20.6640625" style="40" customWidth="1"/>
    <col min="7461" max="7462" width="78.33203125" style="40" customWidth="1"/>
    <col min="7463" max="7680" width="11.5546875" style="40"/>
    <col min="7681" max="7681" width="0" style="40" hidden="1" customWidth="1"/>
    <col min="7682" max="7682" width="6.6640625" style="40" customWidth="1"/>
    <col min="7683" max="7683" width="1.6640625" style="40" customWidth="1"/>
    <col min="7684" max="7684" width="1.44140625" style="40" customWidth="1"/>
    <col min="7685" max="7698" width="0" style="40" hidden="1" customWidth="1"/>
    <col min="7699" max="7699" width="38.109375" style="40" customWidth="1"/>
    <col min="7700" max="7701" width="13.109375" style="40" customWidth="1"/>
    <col min="7702" max="7702" width="11.109375" style="40" customWidth="1"/>
    <col min="7703" max="7707" width="12.44140625" style="40" customWidth="1"/>
    <col min="7708" max="7708" width="6.44140625" style="40" bestFit="1" customWidth="1"/>
    <col min="7709" max="7709" width="12.33203125" style="40" bestFit="1" customWidth="1"/>
    <col min="7710" max="7710" width="13.109375" style="40" customWidth="1"/>
    <col min="7711" max="7711" width="42.33203125" style="40" customWidth="1"/>
    <col min="7712" max="7712" width="59.6640625" style="40" customWidth="1"/>
    <col min="7713" max="7714" width="13.109375" style="40" customWidth="1"/>
    <col min="7715" max="7715" width="16.44140625" style="40" customWidth="1"/>
    <col min="7716" max="7716" width="20.6640625" style="40" customWidth="1"/>
    <col min="7717" max="7718" width="78.33203125" style="40" customWidth="1"/>
    <col min="7719" max="7936" width="11.5546875" style="40"/>
    <col min="7937" max="7937" width="0" style="40" hidden="1" customWidth="1"/>
    <col min="7938" max="7938" width="6.6640625" style="40" customWidth="1"/>
    <col min="7939" max="7939" width="1.6640625" style="40" customWidth="1"/>
    <col min="7940" max="7940" width="1.44140625" style="40" customWidth="1"/>
    <col min="7941" max="7954" width="0" style="40" hidden="1" customWidth="1"/>
    <col min="7955" max="7955" width="38.109375" style="40" customWidth="1"/>
    <col min="7956" max="7957" width="13.109375" style="40" customWidth="1"/>
    <col min="7958" max="7958" width="11.109375" style="40" customWidth="1"/>
    <col min="7959" max="7963" width="12.44140625" style="40" customWidth="1"/>
    <col min="7964" max="7964" width="6.44140625" style="40" bestFit="1" customWidth="1"/>
    <col min="7965" max="7965" width="12.33203125" style="40" bestFit="1" customWidth="1"/>
    <col min="7966" max="7966" width="13.109375" style="40" customWidth="1"/>
    <col min="7967" max="7967" width="42.33203125" style="40" customWidth="1"/>
    <col min="7968" max="7968" width="59.6640625" style="40" customWidth="1"/>
    <col min="7969" max="7970" width="13.109375" style="40" customWidth="1"/>
    <col min="7971" max="7971" width="16.44140625" style="40" customWidth="1"/>
    <col min="7972" max="7972" width="20.6640625" style="40" customWidth="1"/>
    <col min="7973" max="7974" width="78.33203125" style="40" customWidth="1"/>
    <col min="7975" max="8192" width="11.5546875" style="40"/>
    <col min="8193" max="8193" width="0" style="40" hidden="1" customWidth="1"/>
    <col min="8194" max="8194" width="6.6640625" style="40" customWidth="1"/>
    <col min="8195" max="8195" width="1.6640625" style="40" customWidth="1"/>
    <col min="8196" max="8196" width="1.44140625" style="40" customWidth="1"/>
    <col min="8197" max="8210" width="0" style="40" hidden="1" customWidth="1"/>
    <col min="8211" max="8211" width="38.109375" style="40" customWidth="1"/>
    <col min="8212" max="8213" width="13.109375" style="40" customWidth="1"/>
    <col min="8214" max="8214" width="11.109375" style="40" customWidth="1"/>
    <col min="8215" max="8219" width="12.44140625" style="40" customWidth="1"/>
    <col min="8220" max="8220" width="6.44140625" style="40" bestFit="1" customWidth="1"/>
    <col min="8221" max="8221" width="12.33203125" style="40" bestFit="1" customWidth="1"/>
    <col min="8222" max="8222" width="13.109375" style="40" customWidth="1"/>
    <col min="8223" max="8223" width="42.33203125" style="40" customWidth="1"/>
    <col min="8224" max="8224" width="59.6640625" style="40" customWidth="1"/>
    <col min="8225" max="8226" width="13.109375" style="40" customWidth="1"/>
    <col min="8227" max="8227" width="16.44140625" style="40" customWidth="1"/>
    <col min="8228" max="8228" width="20.6640625" style="40" customWidth="1"/>
    <col min="8229" max="8230" width="78.33203125" style="40" customWidth="1"/>
    <col min="8231" max="8448" width="11.5546875" style="40"/>
    <col min="8449" max="8449" width="0" style="40" hidden="1" customWidth="1"/>
    <col min="8450" max="8450" width="6.6640625" style="40" customWidth="1"/>
    <col min="8451" max="8451" width="1.6640625" style="40" customWidth="1"/>
    <col min="8452" max="8452" width="1.44140625" style="40" customWidth="1"/>
    <col min="8453" max="8466" width="0" style="40" hidden="1" customWidth="1"/>
    <col min="8467" max="8467" width="38.109375" style="40" customWidth="1"/>
    <col min="8468" max="8469" width="13.109375" style="40" customWidth="1"/>
    <col min="8470" max="8470" width="11.109375" style="40" customWidth="1"/>
    <col min="8471" max="8475" width="12.44140625" style="40" customWidth="1"/>
    <col min="8476" max="8476" width="6.44140625" style="40" bestFit="1" customWidth="1"/>
    <col min="8477" max="8477" width="12.33203125" style="40" bestFit="1" customWidth="1"/>
    <col min="8478" max="8478" width="13.109375" style="40" customWidth="1"/>
    <col min="8479" max="8479" width="42.33203125" style="40" customWidth="1"/>
    <col min="8480" max="8480" width="59.6640625" style="40" customWidth="1"/>
    <col min="8481" max="8482" width="13.109375" style="40" customWidth="1"/>
    <col min="8483" max="8483" width="16.44140625" style="40" customWidth="1"/>
    <col min="8484" max="8484" width="20.6640625" style="40" customWidth="1"/>
    <col min="8485" max="8486" width="78.33203125" style="40" customWidth="1"/>
    <col min="8487" max="8704" width="11.5546875" style="40"/>
    <col min="8705" max="8705" width="0" style="40" hidden="1" customWidth="1"/>
    <col min="8706" max="8706" width="6.6640625" style="40" customWidth="1"/>
    <col min="8707" max="8707" width="1.6640625" style="40" customWidth="1"/>
    <col min="8708" max="8708" width="1.44140625" style="40" customWidth="1"/>
    <col min="8709" max="8722" width="0" style="40" hidden="1" customWidth="1"/>
    <col min="8723" max="8723" width="38.109375" style="40" customWidth="1"/>
    <col min="8724" max="8725" width="13.109375" style="40" customWidth="1"/>
    <col min="8726" max="8726" width="11.109375" style="40" customWidth="1"/>
    <col min="8727" max="8731" width="12.44140625" style="40" customWidth="1"/>
    <col min="8732" max="8732" width="6.44140625" style="40" bestFit="1" customWidth="1"/>
    <col min="8733" max="8733" width="12.33203125" style="40" bestFit="1" customWidth="1"/>
    <col min="8734" max="8734" width="13.109375" style="40" customWidth="1"/>
    <col min="8735" max="8735" width="42.33203125" style="40" customWidth="1"/>
    <col min="8736" max="8736" width="59.6640625" style="40" customWidth="1"/>
    <col min="8737" max="8738" width="13.109375" style="40" customWidth="1"/>
    <col min="8739" max="8739" width="16.44140625" style="40" customWidth="1"/>
    <col min="8740" max="8740" width="20.6640625" style="40" customWidth="1"/>
    <col min="8741" max="8742" width="78.33203125" style="40" customWidth="1"/>
    <col min="8743" max="8960" width="11.5546875" style="40"/>
    <col min="8961" max="8961" width="0" style="40" hidden="1" customWidth="1"/>
    <col min="8962" max="8962" width="6.6640625" style="40" customWidth="1"/>
    <col min="8963" max="8963" width="1.6640625" style="40" customWidth="1"/>
    <col min="8964" max="8964" width="1.44140625" style="40" customWidth="1"/>
    <col min="8965" max="8978" width="0" style="40" hidden="1" customWidth="1"/>
    <col min="8979" max="8979" width="38.109375" style="40" customWidth="1"/>
    <col min="8980" max="8981" width="13.109375" style="40" customWidth="1"/>
    <col min="8982" max="8982" width="11.109375" style="40" customWidth="1"/>
    <col min="8983" max="8987" width="12.44140625" style="40" customWidth="1"/>
    <col min="8988" max="8988" width="6.44140625" style="40" bestFit="1" customWidth="1"/>
    <col min="8989" max="8989" width="12.33203125" style="40" bestFit="1" customWidth="1"/>
    <col min="8990" max="8990" width="13.109375" style="40" customWidth="1"/>
    <col min="8991" max="8991" width="42.33203125" style="40" customWidth="1"/>
    <col min="8992" max="8992" width="59.6640625" style="40" customWidth="1"/>
    <col min="8993" max="8994" width="13.109375" style="40" customWidth="1"/>
    <col min="8995" max="8995" width="16.44140625" style="40" customWidth="1"/>
    <col min="8996" max="8996" width="20.6640625" style="40" customWidth="1"/>
    <col min="8997" max="8998" width="78.33203125" style="40" customWidth="1"/>
    <col min="8999" max="9216" width="11.5546875" style="40"/>
    <col min="9217" max="9217" width="0" style="40" hidden="1" customWidth="1"/>
    <col min="9218" max="9218" width="6.6640625" style="40" customWidth="1"/>
    <col min="9219" max="9219" width="1.6640625" style="40" customWidth="1"/>
    <col min="9220" max="9220" width="1.44140625" style="40" customWidth="1"/>
    <col min="9221" max="9234" width="0" style="40" hidden="1" customWidth="1"/>
    <col min="9235" max="9235" width="38.109375" style="40" customWidth="1"/>
    <col min="9236" max="9237" width="13.109375" style="40" customWidth="1"/>
    <col min="9238" max="9238" width="11.109375" style="40" customWidth="1"/>
    <col min="9239" max="9243" width="12.44140625" style="40" customWidth="1"/>
    <col min="9244" max="9244" width="6.44140625" style="40" bestFit="1" customWidth="1"/>
    <col min="9245" max="9245" width="12.33203125" style="40" bestFit="1" customWidth="1"/>
    <col min="9246" max="9246" width="13.109375" style="40" customWidth="1"/>
    <col min="9247" max="9247" width="42.33203125" style="40" customWidth="1"/>
    <col min="9248" max="9248" width="59.6640625" style="40" customWidth="1"/>
    <col min="9249" max="9250" width="13.109375" style="40" customWidth="1"/>
    <col min="9251" max="9251" width="16.44140625" style="40" customWidth="1"/>
    <col min="9252" max="9252" width="20.6640625" style="40" customWidth="1"/>
    <col min="9253" max="9254" width="78.33203125" style="40" customWidth="1"/>
    <col min="9255" max="9472" width="11.5546875" style="40"/>
    <col min="9473" max="9473" width="0" style="40" hidden="1" customWidth="1"/>
    <col min="9474" max="9474" width="6.6640625" style="40" customWidth="1"/>
    <col min="9475" max="9475" width="1.6640625" style="40" customWidth="1"/>
    <col min="9476" max="9476" width="1.44140625" style="40" customWidth="1"/>
    <col min="9477" max="9490" width="0" style="40" hidden="1" customWidth="1"/>
    <col min="9491" max="9491" width="38.109375" style="40" customWidth="1"/>
    <col min="9492" max="9493" width="13.109375" style="40" customWidth="1"/>
    <col min="9494" max="9494" width="11.109375" style="40" customWidth="1"/>
    <col min="9495" max="9499" width="12.44140625" style="40" customWidth="1"/>
    <col min="9500" max="9500" width="6.44140625" style="40" bestFit="1" customWidth="1"/>
    <col min="9501" max="9501" width="12.33203125" style="40" bestFit="1" customWidth="1"/>
    <col min="9502" max="9502" width="13.109375" style="40" customWidth="1"/>
    <col min="9503" max="9503" width="42.33203125" style="40" customWidth="1"/>
    <col min="9504" max="9504" width="59.6640625" style="40" customWidth="1"/>
    <col min="9505" max="9506" width="13.109375" style="40" customWidth="1"/>
    <col min="9507" max="9507" width="16.44140625" style="40" customWidth="1"/>
    <col min="9508" max="9508" width="20.6640625" style="40" customWidth="1"/>
    <col min="9509" max="9510" width="78.33203125" style="40" customWidth="1"/>
    <col min="9511" max="9728" width="11.5546875" style="40"/>
    <col min="9729" max="9729" width="0" style="40" hidden="1" customWidth="1"/>
    <col min="9730" max="9730" width="6.6640625" style="40" customWidth="1"/>
    <col min="9731" max="9731" width="1.6640625" style="40" customWidth="1"/>
    <col min="9732" max="9732" width="1.44140625" style="40" customWidth="1"/>
    <col min="9733" max="9746" width="0" style="40" hidden="1" customWidth="1"/>
    <col min="9747" max="9747" width="38.109375" style="40" customWidth="1"/>
    <col min="9748" max="9749" width="13.109375" style="40" customWidth="1"/>
    <col min="9750" max="9750" width="11.109375" style="40" customWidth="1"/>
    <col min="9751" max="9755" width="12.44140625" style="40" customWidth="1"/>
    <col min="9756" max="9756" width="6.44140625" style="40" bestFit="1" customWidth="1"/>
    <col min="9757" max="9757" width="12.33203125" style="40" bestFit="1" customWidth="1"/>
    <col min="9758" max="9758" width="13.109375" style="40" customWidth="1"/>
    <col min="9759" max="9759" width="42.33203125" style="40" customWidth="1"/>
    <col min="9760" max="9760" width="59.6640625" style="40" customWidth="1"/>
    <col min="9761" max="9762" width="13.109375" style="40" customWidth="1"/>
    <col min="9763" max="9763" width="16.44140625" style="40" customWidth="1"/>
    <col min="9764" max="9764" width="20.6640625" style="40" customWidth="1"/>
    <col min="9765" max="9766" width="78.33203125" style="40" customWidth="1"/>
    <col min="9767" max="9984" width="11.5546875" style="40"/>
    <col min="9985" max="9985" width="0" style="40" hidden="1" customWidth="1"/>
    <col min="9986" max="9986" width="6.6640625" style="40" customWidth="1"/>
    <col min="9987" max="9987" width="1.6640625" style="40" customWidth="1"/>
    <col min="9988" max="9988" width="1.44140625" style="40" customWidth="1"/>
    <col min="9989" max="10002" width="0" style="40" hidden="1" customWidth="1"/>
    <col min="10003" max="10003" width="38.109375" style="40" customWidth="1"/>
    <col min="10004" max="10005" width="13.109375" style="40" customWidth="1"/>
    <col min="10006" max="10006" width="11.109375" style="40" customWidth="1"/>
    <col min="10007" max="10011" width="12.44140625" style="40" customWidth="1"/>
    <col min="10012" max="10012" width="6.44140625" style="40" bestFit="1" customWidth="1"/>
    <col min="10013" max="10013" width="12.33203125" style="40" bestFit="1" customWidth="1"/>
    <col min="10014" max="10014" width="13.109375" style="40" customWidth="1"/>
    <col min="10015" max="10015" width="42.33203125" style="40" customWidth="1"/>
    <col min="10016" max="10016" width="59.6640625" style="40" customWidth="1"/>
    <col min="10017" max="10018" width="13.109375" style="40" customWidth="1"/>
    <col min="10019" max="10019" width="16.44140625" style="40" customWidth="1"/>
    <col min="10020" max="10020" width="20.6640625" style="40" customWidth="1"/>
    <col min="10021" max="10022" width="78.33203125" style="40" customWidth="1"/>
    <col min="10023" max="10240" width="11.5546875" style="40"/>
    <col min="10241" max="10241" width="0" style="40" hidden="1" customWidth="1"/>
    <col min="10242" max="10242" width="6.6640625" style="40" customWidth="1"/>
    <col min="10243" max="10243" width="1.6640625" style="40" customWidth="1"/>
    <col min="10244" max="10244" width="1.44140625" style="40" customWidth="1"/>
    <col min="10245" max="10258" width="0" style="40" hidden="1" customWidth="1"/>
    <col min="10259" max="10259" width="38.109375" style="40" customWidth="1"/>
    <col min="10260" max="10261" width="13.109375" style="40" customWidth="1"/>
    <col min="10262" max="10262" width="11.109375" style="40" customWidth="1"/>
    <col min="10263" max="10267" width="12.44140625" style="40" customWidth="1"/>
    <col min="10268" max="10268" width="6.44140625" style="40" bestFit="1" customWidth="1"/>
    <col min="10269" max="10269" width="12.33203125" style="40" bestFit="1" customWidth="1"/>
    <col min="10270" max="10270" width="13.109375" style="40" customWidth="1"/>
    <col min="10271" max="10271" width="42.33203125" style="40" customWidth="1"/>
    <col min="10272" max="10272" width="59.6640625" style="40" customWidth="1"/>
    <col min="10273" max="10274" width="13.109375" style="40" customWidth="1"/>
    <col min="10275" max="10275" width="16.44140625" style="40" customWidth="1"/>
    <col min="10276" max="10276" width="20.6640625" style="40" customWidth="1"/>
    <col min="10277" max="10278" width="78.33203125" style="40" customWidth="1"/>
    <col min="10279" max="10496" width="11.5546875" style="40"/>
    <col min="10497" max="10497" width="0" style="40" hidden="1" customWidth="1"/>
    <col min="10498" max="10498" width="6.6640625" style="40" customWidth="1"/>
    <col min="10499" max="10499" width="1.6640625" style="40" customWidth="1"/>
    <col min="10500" max="10500" width="1.44140625" style="40" customWidth="1"/>
    <col min="10501" max="10514" width="0" style="40" hidden="1" customWidth="1"/>
    <col min="10515" max="10515" width="38.109375" style="40" customWidth="1"/>
    <col min="10516" max="10517" width="13.109375" style="40" customWidth="1"/>
    <col min="10518" max="10518" width="11.109375" style="40" customWidth="1"/>
    <col min="10519" max="10523" width="12.44140625" style="40" customWidth="1"/>
    <col min="10524" max="10524" width="6.44140625" style="40" bestFit="1" customWidth="1"/>
    <col min="10525" max="10525" width="12.33203125" style="40" bestFit="1" customWidth="1"/>
    <col min="10526" max="10526" width="13.109375" style="40" customWidth="1"/>
    <col min="10527" max="10527" width="42.33203125" style="40" customWidth="1"/>
    <col min="10528" max="10528" width="59.6640625" style="40" customWidth="1"/>
    <col min="10529" max="10530" width="13.109375" style="40" customWidth="1"/>
    <col min="10531" max="10531" width="16.44140625" style="40" customWidth="1"/>
    <col min="10532" max="10532" width="20.6640625" style="40" customWidth="1"/>
    <col min="10533" max="10534" width="78.33203125" style="40" customWidth="1"/>
    <col min="10535" max="10752" width="11.5546875" style="40"/>
    <col min="10753" max="10753" width="0" style="40" hidden="1" customWidth="1"/>
    <col min="10754" max="10754" width="6.6640625" style="40" customWidth="1"/>
    <col min="10755" max="10755" width="1.6640625" style="40" customWidth="1"/>
    <col min="10756" max="10756" width="1.44140625" style="40" customWidth="1"/>
    <col min="10757" max="10770" width="0" style="40" hidden="1" customWidth="1"/>
    <col min="10771" max="10771" width="38.109375" style="40" customWidth="1"/>
    <col min="10772" max="10773" width="13.109375" style="40" customWidth="1"/>
    <col min="10774" max="10774" width="11.109375" style="40" customWidth="1"/>
    <col min="10775" max="10779" width="12.44140625" style="40" customWidth="1"/>
    <col min="10780" max="10780" width="6.44140625" style="40" bestFit="1" customWidth="1"/>
    <col min="10781" max="10781" width="12.33203125" style="40" bestFit="1" customWidth="1"/>
    <col min="10782" max="10782" width="13.109375" style="40" customWidth="1"/>
    <col min="10783" max="10783" width="42.33203125" style="40" customWidth="1"/>
    <col min="10784" max="10784" width="59.6640625" style="40" customWidth="1"/>
    <col min="10785" max="10786" width="13.109375" style="40" customWidth="1"/>
    <col min="10787" max="10787" width="16.44140625" style="40" customWidth="1"/>
    <col min="10788" max="10788" width="20.6640625" style="40" customWidth="1"/>
    <col min="10789" max="10790" width="78.33203125" style="40" customWidth="1"/>
    <col min="10791" max="11008" width="11.5546875" style="40"/>
    <col min="11009" max="11009" width="0" style="40" hidden="1" customWidth="1"/>
    <col min="11010" max="11010" width="6.6640625" style="40" customWidth="1"/>
    <col min="11011" max="11011" width="1.6640625" style="40" customWidth="1"/>
    <col min="11012" max="11012" width="1.44140625" style="40" customWidth="1"/>
    <col min="11013" max="11026" width="0" style="40" hidden="1" customWidth="1"/>
    <col min="11027" max="11027" width="38.109375" style="40" customWidth="1"/>
    <col min="11028" max="11029" width="13.109375" style="40" customWidth="1"/>
    <col min="11030" max="11030" width="11.109375" style="40" customWidth="1"/>
    <col min="11031" max="11035" width="12.44140625" style="40" customWidth="1"/>
    <col min="11036" max="11036" width="6.44140625" style="40" bestFit="1" customWidth="1"/>
    <col min="11037" max="11037" width="12.33203125" style="40" bestFit="1" customWidth="1"/>
    <col min="11038" max="11038" width="13.109375" style="40" customWidth="1"/>
    <col min="11039" max="11039" width="42.33203125" style="40" customWidth="1"/>
    <col min="11040" max="11040" width="59.6640625" style="40" customWidth="1"/>
    <col min="11041" max="11042" width="13.109375" style="40" customWidth="1"/>
    <col min="11043" max="11043" width="16.44140625" style="40" customWidth="1"/>
    <col min="11044" max="11044" width="20.6640625" style="40" customWidth="1"/>
    <col min="11045" max="11046" width="78.33203125" style="40" customWidth="1"/>
    <col min="11047" max="11264" width="11.5546875" style="40"/>
    <col min="11265" max="11265" width="0" style="40" hidden="1" customWidth="1"/>
    <col min="11266" max="11266" width="6.6640625" style="40" customWidth="1"/>
    <col min="11267" max="11267" width="1.6640625" style="40" customWidth="1"/>
    <col min="11268" max="11268" width="1.44140625" style="40" customWidth="1"/>
    <col min="11269" max="11282" width="0" style="40" hidden="1" customWidth="1"/>
    <col min="11283" max="11283" width="38.109375" style="40" customWidth="1"/>
    <col min="11284" max="11285" width="13.109375" style="40" customWidth="1"/>
    <col min="11286" max="11286" width="11.109375" style="40" customWidth="1"/>
    <col min="11287" max="11291" width="12.44140625" style="40" customWidth="1"/>
    <col min="11292" max="11292" width="6.44140625" style="40" bestFit="1" customWidth="1"/>
    <col min="11293" max="11293" width="12.33203125" style="40" bestFit="1" customWidth="1"/>
    <col min="11294" max="11294" width="13.109375" style="40" customWidth="1"/>
    <col min="11295" max="11295" width="42.33203125" style="40" customWidth="1"/>
    <col min="11296" max="11296" width="59.6640625" style="40" customWidth="1"/>
    <col min="11297" max="11298" width="13.109375" style="40" customWidth="1"/>
    <col min="11299" max="11299" width="16.44140625" style="40" customWidth="1"/>
    <col min="11300" max="11300" width="20.6640625" style="40" customWidth="1"/>
    <col min="11301" max="11302" width="78.33203125" style="40" customWidth="1"/>
    <col min="11303" max="11520" width="11.5546875" style="40"/>
    <col min="11521" max="11521" width="0" style="40" hidden="1" customWidth="1"/>
    <col min="11522" max="11522" width="6.6640625" style="40" customWidth="1"/>
    <col min="11523" max="11523" width="1.6640625" style="40" customWidth="1"/>
    <col min="11524" max="11524" width="1.44140625" style="40" customWidth="1"/>
    <col min="11525" max="11538" width="0" style="40" hidden="1" customWidth="1"/>
    <col min="11539" max="11539" width="38.109375" style="40" customWidth="1"/>
    <col min="11540" max="11541" width="13.109375" style="40" customWidth="1"/>
    <col min="11542" max="11542" width="11.109375" style="40" customWidth="1"/>
    <col min="11543" max="11547" width="12.44140625" style="40" customWidth="1"/>
    <col min="11548" max="11548" width="6.44140625" style="40" bestFit="1" customWidth="1"/>
    <col min="11549" max="11549" width="12.33203125" style="40" bestFit="1" customWidth="1"/>
    <col min="11550" max="11550" width="13.109375" style="40" customWidth="1"/>
    <col min="11551" max="11551" width="42.33203125" style="40" customWidth="1"/>
    <col min="11552" max="11552" width="59.6640625" style="40" customWidth="1"/>
    <col min="11553" max="11554" width="13.109375" style="40" customWidth="1"/>
    <col min="11555" max="11555" width="16.44140625" style="40" customWidth="1"/>
    <col min="11556" max="11556" width="20.6640625" style="40" customWidth="1"/>
    <col min="11557" max="11558" width="78.33203125" style="40" customWidth="1"/>
    <col min="11559" max="11776" width="11.5546875" style="40"/>
    <col min="11777" max="11777" width="0" style="40" hidden="1" customWidth="1"/>
    <col min="11778" max="11778" width="6.6640625" style="40" customWidth="1"/>
    <col min="11779" max="11779" width="1.6640625" style="40" customWidth="1"/>
    <col min="11780" max="11780" width="1.44140625" style="40" customWidth="1"/>
    <col min="11781" max="11794" width="0" style="40" hidden="1" customWidth="1"/>
    <col min="11795" max="11795" width="38.109375" style="40" customWidth="1"/>
    <col min="11796" max="11797" width="13.109375" style="40" customWidth="1"/>
    <col min="11798" max="11798" width="11.109375" style="40" customWidth="1"/>
    <col min="11799" max="11803" width="12.44140625" style="40" customWidth="1"/>
    <col min="11804" max="11804" width="6.44140625" style="40" bestFit="1" customWidth="1"/>
    <col min="11805" max="11805" width="12.33203125" style="40" bestFit="1" customWidth="1"/>
    <col min="11806" max="11806" width="13.109375" style="40" customWidth="1"/>
    <col min="11807" max="11807" width="42.33203125" style="40" customWidth="1"/>
    <col min="11808" max="11808" width="59.6640625" style="40" customWidth="1"/>
    <col min="11809" max="11810" width="13.109375" style="40" customWidth="1"/>
    <col min="11811" max="11811" width="16.44140625" style="40" customWidth="1"/>
    <col min="11812" max="11812" width="20.6640625" style="40" customWidth="1"/>
    <col min="11813" max="11814" width="78.33203125" style="40" customWidth="1"/>
    <col min="11815" max="12032" width="11.5546875" style="40"/>
    <col min="12033" max="12033" width="0" style="40" hidden="1" customWidth="1"/>
    <col min="12034" max="12034" width="6.6640625" style="40" customWidth="1"/>
    <col min="12035" max="12035" width="1.6640625" style="40" customWidth="1"/>
    <col min="12036" max="12036" width="1.44140625" style="40" customWidth="1"/>
    <col min="12037" max="12050" width="0" style="40" hidden="1" customWidth="1"/>
    <col min="12051" max="12051" width="38.109375" style="40" customWidth="1"/>
    <col min="12052" max="12053" width="13.109375" style="40" customWidth="1"/>
    <col min="12054" max="12054" width="11.109375" style="40" customWidth="1"/>
    <col min="12055" max="12059" width="12.44140625" style="40" customWidth="1"/>
    <col min="12060" max="12060" width="6.44140625" style="40" bestFit="1" customWidth="1"/>
    <col min="12061" max="12061" width="12.33203125" style="40" bestFit="1" customWidth="1"/>
    <col min="12062" max="12062" width="13.109375" style="40" customWidth="1"/>
    <col min="12063" max="12063" width="42.33203125" style="40" customWidth="1"/>
    <col min="12064" max="12064" width="59.6640625" style="40" customWidth="1"/>
    <col min="12065" max="12066" width="13.109375" style="40" customWidth="1"/>
    <col min="12067" max="12067" width="16.44140625" style="40" customWidth="1"/>
    <col min="12068" max="12068" width="20.6640625" style="40" customWidth="1"/>
    <col min="12069" max="12070" width="78.33203125" style="40" customWidth="1"/>
    <col min="12071" max="12288" width="11.5546875" style="40"/>
    <col min="12289" max="12289" width="0" style="40" hidden="1" customWidth="1"/>
    <col min="12290" max="12290" width="6.6640625" style="40" customWidth="1"/>
    <col min="12291" max="12291" width="1.6640625" style="40" customWidth="1"/>
    <col min="12292" max="12292" width="1.44140625" style="40" customWidth="1"/>
    <col min="12293" max="12306" width="0" style="40" hidden="1" customWidth="1"/>
    <col min="12307" max="12307" width="38.109375" style="40" customWidth="1"/>
    <col min="12308" max="12309" width="13.109375" style="40" customWidth="1"/>
    <col min="12310" max="12310" width="11.109375" style="40" customWidth="1"/>
    <col min="12311" max="12315" width="12.44140625" style="40" customWidth="1"/>
    <col min="12316" max="12316" width="6.44140625" style="40" bestFit="1" customWidth="1"/>
    <col min="12317" max="12317" width="12.33203125" style="40" bestFit="1" customWidth="1"/>
    <col min="12318" max="12318" width="13.109375" style="40" customWidth="1"/>
    <col min="12319" max="12319" width="42.33203125" style="40" customWidth="1"/>
    <col min="12320" max="12320" width="59.6640625" style="40" customWidth="1"/>
    <col min="12321" max="12322" width="13.109375" style="40" customWidth="1"/>
    <col min="12323" max="12323" width="16.44140625" style="40" customWidth="1"/>
    <col min="12324" max="12324" width="20.6640625" style="40" customWidth="1"/>
    <col min="12325" max="12326" width="78.33203125" style="40" customWidth="1"/>
    <col min="12327" max="12544" width="11.5546875" style="40"/>
    <col min="12545" max="12545" width="0" style="40" hidden="1" customWidth="1"/>
    <col min="12546" max="12546" width="6.6640625" style="40" customWidth="1"/>
    <col min="12547" max="12547" width="1.6640625" style="40" customWidth="1"/>
    <col min="12548" max="12548" width="1.44140625" style="40" customWidth="1"/>
    <col min="12549" max="12562" width="0" style="40" hidden="1" customWidth="1"/>
    <col min="12563" max="12563" width="38.109375" style="40" customWidth="1"/>
    <col min="12564" max="12565" width="13.109375" style="40" customWidth="1"/>
    <col min="12566" max="12566" width="11.109375" style="40" customWidth="1"/>
    <col min="12567" max="12571" width="12.44140625" style="40" customWidth="1"/>
    <col min="12572" max="12572" width="6.44140625" style="40" bestFit="1" customWidth="1"/>
    <col min="12573" max="12573" width="12.33203125" style="40" bestFit="1" customWidth="1"/>
    <col min="12574" max="12574" width="13.109375" style="40" customWidth="1"/>
    <col min="12575" max="12575" width="42.33203125" style="40" customWidth="1"/>
    <col min="12576" max="12576" width="59.6640625" style="40" customWidth="1"/>
    <col min="12577" max="12578" width="13.109375" style="40" customWidth="1"/>
    <col min="12579" max="12579" width="16.44140625" style="40" customWidth="1"/>
    <col min="12580" max="12580" width="20.6640625" style="40" customWidth="1"/>
    <col min="12581" max="12582" width="78.33203125" style="40" customWidth="1"/>
    <col min="12583" max="12800" width="11.5546875" style="40"/>
    <col min="12801" max="12801" width="0" style="40" hidden="1" customWidth="1"/>
    <col min="12802" max="12802" width="6.6640625" style="40" customWidth="1"/>
    <col min="12803" max="12803" width="1.6640625" style="40" customWidth="1"/>
    <col min="12804" max="12804" width="1.44140625" style="40" customWidth="1"/>
    <col min="12805" max="12818" width="0" style="40" hidden="1" customWidth="1"/>
    <col min="12819" max="12819" width="38.109375" style="40" customWidth="1"/>
    <col min="12820" max="12821" width="13.109375" style="40" customWidth="1"/>
    <col min="12822" max="12822" width="11.109375" style="40" customWidth="1"/>
    <col min="12823" max="12827" width="12.44140625" style="40" customWidth="1"/>
    <col min="12828" max="12828" width="6.44140625" style="40" bestFit="1" customWidth="1"/>
    <col min="12829" max="12829" width="12.33203125" style="40" bestFit="1" customWidth="1"/>
    <col min="12830" max="12830" width="13.109375" style="40" customWidth="1"/>
    <col min="12831" max="12831" width="42.33203125" style="40" customWidth="1"/>
    <col min="12832" max="12832" width="59.6640625" style="40" customWidth="1"/>
    <col min="12833" max="12834" width="13.109375" style="40" customWidth="1"/>
    <col min="12835" max="12835" width="16.44140625" style="40" customWidth="1"/>
    <col min="12836" max="12836" width="20.6640625" style="40" customWidth="1"/>
    <col min="12837" max="12838" width="78.33203125" style="40" customWidth="1"/>
    <col min="12839" max="13056" width="11.5546875" style="40"/>
    <col min="13057" max="13057" width="0" style="40" hidden="1" customWidth="1"/>
    <col min="13058" max="13058" width="6.6640625" style="40" customWidth="1"/>
    <col min="13059" max="13059" width="1.6640625" style="40" customWidth="1"/>
    <col min="13060" max="13060" width="1.44140625" style="40" customWidth="1"/>
    <col min="13061" max="13074" width="0" style="40" hidden="1" customWidth="1"/>
    <col min="13075" max="13075" width="38.109375" style="40" customWidth="1"/>
    <col min="13076" max="13077" width="13.109375" style="40" customWidth="1"/>
    <col min="13078" max="13078" width="11.109375" style="40" customWidth="1"/>
    <col min="13079" max="13083" width="12.44140625" style="40" customWidth="1"/>
    <col min="13084" max="13084" width="6.44140625" style="40" bestFit="1" customWidth="1"/>
    <col min="13085" max="13085" width="12.33203125" style="40" bestFit="1" customWidth="1"/>
    <col min="13086" max="13086" width="13.109375" style="40" customWidth="1"/>
    <col min="13087" max="13087" width="42.33203125" style="40" customWidth="1"/>
    <col min="13088" max="13088" width="59.6640625" style="40" customWidth="1"/>
    <col min="13089" max="13090" width="13.109375" style="40" customWidth="1"/>
    <col min="13091" max="13091" width="16.44140625" style="40" customWidth="1"/>
    <col min="13092" max="13092" width="20.6640625" style="40" customWidth="1"/>
    <col min="13093" max="13094" width="78.33203125" style="40" customWidth="1"/>
    <col min="13095" max="13312" width="11.5546875" style="40"/>
    <col min="13313" max="13313" width="0" style="40" hidden="1" customWidth="1"/>
    <col min="13314" max="13314" width="6.6640625" style="40" customWidth="1"/>
    <col min="13315" max="13315" width="1.6640625" style="40" customWidth="1"/>
    <col min="13316" max="13316" width="1.44140625" style="40" customWidth="1"/>
    <col min="13317" max="13330" width="0" style="40" hidden="1" customWidth="1"/>
    <col min="13331" max="13331" width="38.109375" style="40" customWidth="1"/>
    <col min="13332" max="13333" width="13.109375" style="40" customWidth="1"/>
    <col min="13334" max="13334" width="11.109375" style="40" customWidth="1"/>
    <col min="13335" max="13339" width="12.44140625" style="40" customWidth="1"/>
    <col min="13340" max="13340" width="6.44140625" style="40" bestFit="1" customWidth="1"/>
    <col min="13341" max="13341" width="12.33203125" style="40" bestFit="1" customWidth="1"/>
    <col min="13342" max="13342" width="13.109375" style="40" customWidth="1"/>
    <col min="13343" max="13343" width="42.33203125" style="40" customWidth="1"/>
    <col min="13344" max="13344" width="59.6640625" style="40" customWidth="1"/>
    <col min="13345" max="13346" width="13.109375" style="40" customWidth="1"/>
    <col min="13347" max="13347" width="16.44140625" style="40" customWidth="1"/>
    <col min="13348" max="13348" width="20.6640625" style="40" customWidth="1"/>
    <col min="13349" max="13350" width="78.33203125" style="40" customWidth="1"/>
    <col min="13351" max="13568" width="11.5546875" style="40"/>
    <col min="13569" max="13569" width="0" style="40" hidden="1" customWidth="1"/>
    <col min="13570" max="13570" width="6.6640625" style="40" customWidth="1"/>
    <col min="13571" max="13571" width="1.6640625" style="40" customWidth="1"/>
    <col min="13572" max="13572" width="1.44140625" style="40" customWidth="1"/>
    <col min="13573" max="13586" width="0" style="40" hidden="1" customWidth="1"/>
    <col min="13587" max="13587" width="38.109375" style="40" customWidth="1"/>
    <col min="13588" max="13589" width="13.109375" style="40" customWidth="1"/>
    <col min="13590" max="13590" width="11.109375" style="40" customWidth="1"/>
    <col min="13591" max="13595" width="12.44140625" style="40" customWidth="1"/>
    <col min="13596" max="13596" width="6.44140625" style="40" bestFit="1" customWidth="1"/>
    <col min="13597" max="13597" width="12.33203125" style="40" bestFit="1" customWidth="1"/>
    <col min="13598" max="13598" width="13.109375" style="40" customWidth="1"/>
    <col min="13599" max="13599" width="42.33203125" style="40" customWidth="1"/>
    <col min="13600" max="13600" width="59.6640625" style="40" customWidth="1"/>
    <col min="13601" max="13602" width="13.109375" style="40" customWidth="1"/>
    <col min="13603" max="13603" width="16.44140625" style="40" customWidth="1"/>
    <col min="13604" max="13604" width="20.6640625" style="40" customWidth="1"/>
    <col min="13605" max="13606" width="78.33203125" style="40" customWidth="1"/>
    <col min="13607" max="13824" width="11.5546875" style="40"/>
    <col min="13825" max="13825" width="0" style="40" hidden="1" customWidth="1"/>
    <col min="13826" max="13826" width="6.6640625" style="40" customWidth="1"/>
    <col min="13827" max="13827" width="1.6640625" style="40" customWidth="1"/>
    <col min="13828" max="13828" width="1.44140625" style="40" customWidth="1"/>
    <col min="13829" max="13842" width="0" style="40" hidden="1" customWidth="1"/>
    <col min="13843" max="13843" width="38.109375" style="40" customWidth="1"/>
    <col min="13844" max="13845" width="13.109375" style="40" customWidth="1"/>
    <col min="13846" max="13846" width="11.109375" style="40" customWidth="1"/>
    <col min="13847" max="13851" width="12.44140625" style="40" customWidth="1"/>
    <col min="13852" max="13852" width="6.44140625" style="40" bestFit="1" customWidth="1"/>
    <col min="13853" max="13853" width="12.33203125" style="40" bestFit="1" customWidth="1"/>
    <col min="13854" max="13854" width="13.109375" style="40" customWidth="1"/>
    <col min="13855" max="13855" width="42.33203125" style="40" customWidth="1"/>
    <col min="13856" max="13856" width="59.6640625" style="40" customWidth="1"/>
    <col min="13857" max="13858" width="13.109375" style="40" customWidth="1"/>
    <col min="13859" max="13859" width="16.44140625" style="40" customWidth="1"/>
    <col min="13860" max="13860" width="20.6640625" style="40" customWidth="1"/>
    <col min="13861" max="13862" width="78.33203125" style="40" customWidth="1"/>
    <col min="13863" max="14080" width="11.5546875" style="40"/>
    <col min="14081" max="14081" width="0" style="40" hidden="1" customWidth="1"/>
    <col min="14082" max="14082" width="6.6640625" style="40" customWidth="1"/>
    <col min="14083" max="14083" width="1.6640625" style="40" customWidth="1"/>
    <col min="14084" max="14084" width="1.44140625" style="40" customWidth="1"/>
    <col min="14085" max="14098" width="0" style="40" hidden="1" customWidth="1"/>
    <col min="14099" max="14099" width="38.109375" style="40" customWidth="1"/>
    <col min="14100" max="14101" width="13.109375" style="40" customWidth="1"/>
    <col min="14102" max="14102" width="11.109375" style="40" customWidth="1"/>
    <col min="14103" max="14107" width="12.44140625" style="40" customWidth="1"/>
    <col min="14108" max="14108" width="6.44140625" style="40" bestFit="1" customWidth="1"/>
    <col min="14109" max="14109" width="12.33203125" style="40" bestFit="1" customWidth="1"/>
    <col min="14110" max="14110" width="13.109375" style="40" customWidth="1"/>
    <col min="14111" max="14111" width="42.33203125" style="40" customWidth="1"/>
    <col min="14112" max="14112" width="59.6640625" style="40" customWidth="1"/>
    <col min="14113" max="14114" width="13.109375" style="40" customWidth="1"/>
    <col min="14115" max="14115" width="16.44140625" style="40" customWidth="1"/>
    <col min="14116" max="14116" width="20.6640625" style="40" customWidth="1"/>
    <col min="14117" max="14118" width="78.33203125" style="40" customWidth="1"/>
    <col min="14119" max="14336" width="11.5546875" style="40"/>
    <col min="14337" max="14337" width="0" style="40" hidden="1" customWidth="1"/>
    <col min="14338" max="14338" width="6.6640625" style="40" customWidth="1"/>
    <col min="14339" max="14339" width="1.6640625" style="40" customWidth="1"/>
    <col min="14340" max="14340" width="1.44140625" style="40" customWidth="1"/>
    <col min="14341" max="14354" width="0" style="40" hidden="1" customWidth="1"/>
    <col min="14355" max="14355" width="38.109375" style="40" customWidth="1"/>
    <col min="14356" max="14357" width="13.109375" style="40" customWidth="1"/>
    <col min="14358" max="14358" width="11.109375" style="40" customWidth="1"/>
    <col min="14359" max="14363" width="12.44140625" style="40" customWidth="1"/>
    <col min="14364" max="14364" width="6.44140625" style="40" bestFit="1" customWidth="1"/>
    <col min="14365" max="14365" width="12.33203125" style="40" bestFit="1" customWidth="1"/>
    <col min="14366" max="14366" width="13.109375" style="40" customWidth="1"/>
    <col min="14367" max="14367" width="42.33203125" style="40" customWidth="1"/>
    <col min="14368" max="14368" width="59.6640625" style="40" customWidth="1"/>
    <col min="14369" max="14370" width="13.109375" style="40" customWidth="1"/>
    <col min="14371" max="14371" width="16.44140625" style="40" customWidth="1"/>
    <col min="14372" max="14372" width="20.6640625" style="40" customWidth="1"/>
    <col min="14373" max="14374" width="78.33203125" style="40" customWidth="1"/>
    <col min="14375" max="14592" width="11.5546875" style="40"/>
    <col min="14593" max="14593" width="0" style="40" hidden="1" customWidth="1"/>
    <col min="14594" max="14594" width="6.6640625" style="40" customWidth="1"/>
    <col min="14595" max="14595" width="1.6640625" style="40" customWidth="1"/>
    <col min="14596" max="14596" width="1.44140625" style="40" customWidth="1"/>
    <col min="14597" max="14610" width="0" style="40" hidden="1" customWidth="1"/>
    <col min="14611" max="14611" width="38.109375" style="40" customWidth="1"/>
    <col min="14612" max="14613" width="13.109375" style="40" customWidth="1"/>
    <col min="14614" max="14614" width="11.109375" style="40" customWidth="1"/>
    <col min="14615" max="14619" width="12.44140625" style="40" customWidth="1"/>
    <col min="14620" max="14620" width="6.44140625" style="40" bestFit="1" customWidth="1"/>
    <col min="14621" max="14621" width="12.33203125" style="40" bestFit="1" customWidth="1"/>
    <col min="14622" max="14622" width="13.109375" style="40" customWidth="1"/>
    <col min="14623" max="14623" width="42.33203125" style="40" customWidth="1"/>
    <col min="14624" max="14624" width="59.6640625" style="40" customWidth="1"/>
    <col min="14625" max="14626" width="13.109375" style="40" customWidth="1"/>
    <col min="14627" max="14627" width="16.44140625" style="40" customWidth="1"/>
    <col min="14628" max="14628" width="20.6640625" style="40" customWidth="1"/>
    <col min="14629" max="14630" width="78.33203125" style="40" customWidth="1"/>
    <col min="14631" max="14848" width="11.5546875" style="40"/>
    <col min="14849" max="14849" width="0" style="40" hidden="1" customWidth="1"/>
    <col min="14850" max="14850" width="6.6640625" style="40" customWidth="1"/>
    <col min="14851" max="14851" width="1.6640625" style="40" customWidth="1"/>
    <col min="14852" max="14852" width="1.44140625" style="40" customWidth="1"/>
    <col min="14853" max="14866" width="0" style="40" hidden="1" customWidth="1"/>
    <col min="14867" max="14867" width="38.109375" style="40" customWidth="1"/>
    <col min="14868" max="14869" width="13.109375" style="40" customWidth="1"/>
    <col min="14870" max="14870" width="11.109375" style="40" customWidth="1"/>
    <col min="14871" max="14875" width="12.44140625" style="40" customWidth="1"/>
    <col min="14876" max="14876" width="6.44140625" style="40" bestFit="1" customWidth="1"/>
    <col min="14877" max="14877" width="12.33203125" style="40" bestFit="1" customWidth="1"/>
    <col min="14878" max="14878" width="13.109375" style="40" customWidth="1"/>
    <col min="14879" max="14879" width="42.33203125" style="40" customWidth="1"/>
    <col min="14880" max="14880" width="59.6640625" style="40" customWidth="1"/>
    <col min="14881" max="14882" width="13.109375" style="40" customWidth="1"/>
    <col min="14883" max="14883" width="16.44140625" style="40" customWidth="1"/>
    <col min="14884" max="14884" width="20.6640625" style="40" customWidth="1"/>
    <col min="14885" max="14886" width="78.33203125" style="40" customWidth="1"/>
    <col min="14887" max="15104" width="11.5546875" style="40"/>
    <col min="15105" max="15105" width="0" style="40" hidden="1" customWidth="1"/>
    <col min="15106" max="15106" width="6.6640625" style="40" customWidth="1"/>
    <col min="15107" max="15107" width="1.6640625" style="40" customWidth="1"/>
    <col min="15108" max="15108" width="1.44140625" style="40" customWidth="1"/>
    <col min="15109" max="15122" width="0" style="40" hidden="1" customWidth="1"/>
    <col min="15123" max="15123" width="38.109375" style="40" customWidth="1"/>
    <col min="15124" max="15125" width="13.109375" style="40" customWidth="1"/>
    <col min="15126" max="15126" width="11.109375" style="40" customWidth="1"/>
    <col min="15127" max="15131" width="12.44140625" style="40" customWidth="1"/>
    <col min="15132" max="15132" width="6.44140625" style="40" bestFit="1" customWidth="1"/>
    <col min="15133" max="15133" width="12.33203125" style="40" bestFit="1" customWidth="1"/>
    <col min="15134" max="15134" width="13.109375" style="40" customWidth="1"/>
    <col min="15135" max="15135" width="42.33203125" style="40" customWidth="1"/>
    <col min="15136" max="15136" width="59.6640625" style="40" customWidth="1"/>
    <col min="15137" max="15138" width="13.109375" style="40" customWidth="1"/>
    <col min="15139" max="15139" width="16.44140625" style="40" customWidth="1"/>
    <col min="15140" max="15140" width="20.6640625" style="40" customWidth="1"/>
    <col min="15141" max="15142" width="78.33203125" style="40" customWidth="1"/>
    <col min="15143" max="15360" width="11.5546875" style="40"/>
    <col min="15361" max="15361" width="0" style="40" hidden="1" customWidth="1"/>
    <col min="15362" max="15362" width="6.6640625" style="40" customWidth="1"/>
    <col min="15363" max="15363" width="1.6640625" style="40" customWidth="1"/>
    <col min="15364" max="15364" width="1.44140625" style="40" customWidth="1"/>
    <col min="15365" max="15378" width="0" style="40" hidden="1" customWidth="1"/>
    <col min="15379" max="15379" width="38.109375" style="40" customWidth="1"/>
    <col min="15380" max="15381" width="13.109375" style="40" customWidth="1"/>
    <col min="15382" max="15382" width="11.109375" style="40" customWidth="1"/>
    <col min="15383" max="15387" width="12.44140625" style="40" customWidth="1"/>
    <col min="15388" max="15388" width="6.44140625" style="40" bestFit="1" customWidth="1"/>
    <col min="15389" max="15389" width="12.33203125" style="40" bestFit="1" customWidth="1"/>
    <col min="15390" max="15390" width="13.109375" style="40" customWidth="1"/>
    <col min="15391" max="15391" width="42.33203125" style="40" customWidth="1"/>
    <col min="15392" max="15392" width="59.6640625" style="40" customWidth="1"/>
    <col min="15393" max="15394" width="13.109375" style="40" customWidth="1"/>
    <col min="15395" max="15395" width="16.44140625" style="40" customWidth="1"/>
    <col min="15396" max="15396" width="20.6640625" style="40" customWidth="1"/>
    <col min="15397" max="15398" width="78.33203125" style="40" customWidth="1"/>
    <col min="15399" max="15616" width="11.5546875" style="40"/>
    <col min="15617" max="15617" width="0" style="40" hidden="1" customWidth="1"/>
    <col min="15618" max="15618" width="6.6640625" style="40" customWidth="1"/>
    <col min="15619" max="15619" width="1.6640625" style="40" customWidth="1"/>
    <col min="15620" max="15620" width="1.44140625" style="40" customWidth="1"/>
    <col min="15621" max="15634" width="0" style="40" hidden="1" customWidth="1"/>
    <col min="15635" max="15635" width="38.109375" style="40" customWidth="1"/>
    <col min="15636" max="15637" width="13.109375" style="40" customWidth="1"/>
    <col min="15638" max="15638" width="11.109375" style="40" customWidth="1"/>
    <col min="15639" max="15643" width="12.44140625" style="40" customWidth="1"/>
    <col min="15644" max="15644" width="6.44140625" style="40" bestFit="1" customWidth="1"/>
    <col min="15645" max="15645" width="12.33203125" style="40" bestFit="1" customWidth="1"/>
    <col min="15646" max="15646" width="13.109375" style="40" customWidth="1"/>
    <col min="15647" max="15647" width="42.33203125" style="40" customWidth="1"/>
    <col min="15648" max="15648" width="59.6640625" style="40" customWidth="1"/>
    <col min="15649" max="15650" width="13.109375" style="40" customWidth="1"/>
    <col min="15651" max="15651" width="16.44140625" style="40" customWidth="1"/>
    <col min="15652" max="15652" width="20.6640625" style="40" customWidth="1"/>
    <col min="15653" max="15654" width="78.33203125" style="40" customWidth="1"/>
    <col min="15655" max="15872" width="11.5546875" style="40"/>
    <col min="15873" max="15873" width="0" style="40" hidden="1" customWidth="1"/>
    <col min="15874" max="15874" width="6.6640625" style="40" customWidth="1"/>
    <col min="15875" max="15875" width="1.6640625" style="40" customWidth="1"/>
    <col min="15876" max="15876" width="1.44140625" style="40" customWidth="1"/>
    <col min="15877" max="15890" width="0" style="40" hidden="1" customWidth="1"/>
    <col min="15891" max="15891" width="38.109375" style="40" customWidth="1"/>
    <col min="15892" max="15893" width="13.109375" style="40" customWidth="1"/>
    <col min="15894" max="15894" width="11.109375" style="40" customWidth="1"/>
    <col min="15895" max="15899" width="12.44140625" style="40" customWidth="1"/>
    <col min="15900" max="15900" width="6.44140625" style="40" bestFit="1" customWidth="1"/>
    <col min="15901" max="15901" width="12.33203125" style="40" bestFit="1" customWidth="1"/>
    <col min="15902" max="15902" width="13.109375" style="40" customWidth="1"/>
    <col min="15903" max="15903" width="42.33203125" style="40" customWidth="1"/>
    <col min="15904" max="15904" width="59.6640625" style="40" customWidth="1"/>
    <col min="15905" max="15906" width="13.109375" style="40" customWidth="1"/>
    <col min="15907" max="15907" width="16.44140625" style="40" customWidth="1"/>
    <col min="15908" max="15908" width="20.6640625" style="40" customWidth="1"/>
    <col min="15909" max="15910" width="78.33203125" style="40" customWidth="1"/>
    <col min="15911" max="16128" width="11.5546875" style="40"/>
    <col min="16129" max="16129" width="0" style="40" hidden="1" customWidth="1"/>
    <col min="16130" max="16130" width="6.6640625" style="40" customWidth="1"/>
    <col min="16131" max="16131" width="1.6640625" style="40" customWidth="1"/>
    <col min="16132" max="16132" width="1.44140625" style="40" customWidth="1"/>
    <col min="16133" max="16146" width="0" style="40" hidden="1" customWidth="1"/>
    <col min="16147" max="16147" width="38.109375" style="40" customWidth="1"/>
    <col min="16148" max="16149" width="13.109375" style="40" customWidth="1"/>
    <col min="16150" max="16150" width="11.109375" style="40" customWidth="1"/>
    <col min="16151" max="16155" width="12.44140625" style="40" customWidth="1"/>
    <col min="16156" max="16156" width="6.44140625" style="40" bestFit="1" customWidth="1"/>
    <col min="16157" max="16157" width="12.33203125" style="40" bestFit="1" customWidth="1"/>
    <col min="16158" max="16158" width="13.109375" style="40" customWidth="1"/>
    <col min="16159" max="16159" width="42.33203125" style="40" customWidth="1"/>
    <col min="16160" max="16160" width="59.6640625" style="40" customWidth="1"/>
    <col min="16161" max="16162" width="13.109375" style="40" customWidth="1"/>
    <col min="16163" max="16163" width="16.44140625" style="40" customWidth="1"/>
    <col min="16164" max="16164" width="20.6640625" style="40" customWidth="1"/>
    <col min="16165" max="16166" width="78.33203125" style="40" customWidth="1"/>
    <col min="16167" max="16384" width="11.5546875" style="40"/>
  </cols>
  <sheetData>
    <row r="1" spans="1:38">
      <c r="A1" s="39"/>
      <c r="B1" s="746" t="s">
        <v>0</v>
      </c>
      <c r="C1" s="746"/>
      <c r="D1" s="746"/>
      <c r="E1" s="746"/>
      <c r="F1" s="746"/>
      <c r="G1" s="746"/>
      <c r="H1" s="746"/>
      <c r="I1" s="746"/>
      <c r="J1" s="746"/>
      <c r="K1" s="746"/>
      <c r="L1" s="746"/>
      <c r="M1" s="746"/>
      <c r="N1" s="746"/>
      <c r="O1" s="746"/>
      <c r="P1" s="746"/>
      <c r="Q1" s="746"/>
      <c r="R1" s="746"/>
      <c r="S1" s="746"/>
      <c r="T1" s="746"/>
      <c r="U1" s="746"/>
      <c r="V1" s="746"/>
      <c r="W1" s="746"/>
      <c r="X1" s="746"/>
      <c r="Y1" s="747" t="s">
        <v>60</v>
      </c>
      <c r="Z1" s="747"/>
      <c r="AA1" s="747"/>
      <c r="AB1" s="747"/>
      <c r="AC1" s="747"/>
      <c r="AE1" s="40"/>
      <c r="AF1" s="40"/>
    </row>
    <row r="2" spans="1:38">
      <c r="A2" s="39"/>
      <c r="B2" s="41"/>
      <c r="C2" s="748" t="s">
        <v>2</v>
      </c>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40"/>
    </row>
    <row r="3" spans="1:38">
      <c r="A3" s="39"/>
      <c r="B3" s="41"/>
      <c r="C3" s="748" t="s">
        <v>3</v>
      </c>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40"/>
    </row>
    <row r="4" spans="1:38">
      <c r="A4" s="39"/>
      <c r="B4" s="41"/>
      <c r="C4" s="748" t="s">
        <v>4</v>
      </c>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40"/>
    </row>
    <row r="5" spans="1:38">
      <c r="A5" s="39"/>
      <c r="B5" s="745" t="s">
        <v>5</v>
      </c>
      <c r="C5" s="745"/>
      <c r="D5" s="745"/>
      <c r="E5" s="745"/>
      <c r="F5" s="745"/>
      <c r="G5" s="745"/>
      <c r="H5" s="745"/>
      <c r="I5" s="745"/>
      <c r="J5" s="745"/>
      <c r="K5" s="745"/>
      <c r="L5" s="745"/>
      <c r="M5" s="745"/>
      <c r="N5" s="745" t="s">
        <v>6</v>
      </c>
      <c r="O5" s="745"/>
      <c r="P5" s="745"/>
      <c r="Q5" s="745"/>
      <c r="R5" s="745"/>
      <c r="S5" s="745"/>
      <c r="T5" s="745"/>
      <c r="AE5" s="40"/>
      <c r="AF5" s="40"/>
    </row>
    <row r="6" spans="1:38">
      <c r="A6" s="39"/>
      <c r="B6" s="738" t="s">
        <v>61</v>
      </c>
      <c r="C6" s="738"/>
      <c r="D6" s="738"/>
      <c r="E6" s="738"/>
      <c r="F6" s="738"/>
      <c r="G6" s="738"/>
      <c r="H6" s="738"/>
      <c r="I6" s="738"/>
      <c r="J6" s="738"/>
      <c r="K6" s="738"/>
      <c r="L6" s="738"/>
      <c r="M6" s="738"/>
      <c r="N6" s="738" t="s">
        <v>60</v>
      </c>
      <c r="O6" s="738"/>
      <c r="P6" s="738"/>
      <c r="Q6" s="738"/>
      <c r="R6" s="738"/>
      <c r="S6" s="738"/>
      <c r="T6" s="738"/>
      <c r="AE6" s="40"/>
      <c r="AF6" s="40"/>
    </row>
    <row r="7" spans="1:38" s="42" customFormat="1" ht="17.25" customHeight="1">
      <c r="A7" s="39"/>
      <c r="B7" s="712" t="s">
        <v>8</v>
      </c>
      <c r="C7" s="739" t="s">
        <v>9</v>
      </c>
      <c r="D7" s="740"/>
      <c r="E7" s="740"/>
      <c r="F7" s="740"/>
      <c r="G7" s="740"/>
      <c r="H7" s="740"/>
      <c r="I7" s="740"/>
      <c r="J7" s="740"/>
      <c r="K7" s="740"/>
      <c r="L7" s="740"/>
      <c r="M7" s="740"/>
      <c r="N7" s="740"/>
      <c r="O7" s="740"/>
      <c r="P7" s="740"/>
      <c r="Q7" s="740"/>
      <c r="R7" s="740"/>
      <c r="S7" s="741"/>
      <c r="T7" s="712" t="s">
        <v>10</v>
      </c>
      <c r="U7" s="712" t="s">
        <v>11</v>
      </c>
      <c r="V7" s="712" t="s">
        <v>12</v>
      </c>
      <c r="W7" s="729" t="s">
        <v>13</v>
      </c>
      <c r="X7" s="730"/>
      <c r="Y7" s="730"/>
      <c r="Z7" s="730"/>
      <c r="AA7" s="730"/>
      <c r="AB7" s="730"/>
      <c r="AC7" s="731"/>
      <c r="AD7" s="732" t="s">
        <v>15</v>
      </c>
      <c r="AE7" s="733"/>
      <c r="AF7" s="734"/>
      <c r="AG7" s="732" t="s">
        <v>16</v>
      </c>
      <c r="AH7" s="733"/>
      <c r="AI7" s="733"/>
      <c r="AJ7" s="733"/>
      <c r="AK7" s="733"/>
      <c r="AL7" s="734"/>
    </row>
    <row r="8" spans="1:38" s="42" customFormat="1" ht="17.25" customHeight="1">
      <c r="A8" s="39"/>
      <c r="B8" s="713"/>
      <c r="C8" s="742"/>
      <c r="D8" s="743"/>
      <c r="E8" s="743"/>
      <c r="F8" s="743"/>
      <c r="G8" s="743"/>
      <c r="H8" s="743"/>
      <c r="I8" s="743"/>
      <c r="J8" s="743"/>
      <c r="K8" s="743"/>
      <c r="L8" s="743"/>
      <c r="M8" s="743"/>
      <c r="N8" s="743"/>
      <c r="O8" s="743"/>
      <c r="P8" s="743"/>
      <c r="Q8" s="743"/>
      <c r="R8" s="743"/>
      <c r="S8" s="744"/>
      <c r="T8" s="713"/>
      <c r="U8" s="713"/>
      <c r="V8" s="713"/>
      <c r="W8" s="735" t="s">
        <v>17</v>
      </c>
      <c r="X8" s="729" t="s">
        <v>18</v>
      </c>
      <c r="Y8" s="730"/>
      <c r="Z8" s="730"/>
      <c r="AA8" s="737"/>
      <c r="AB8" s="712" t="s">
        <v>19</v>
      </c>
      <c r="AC8" s="712" t="s">
        <v>20</v>
      </c>
      <c r="AD8" s="712" t="s">
        <v>21</v>
      </c>
      <c r="AE8" s="712" t="s">
        <v>22</v>
      </c>
      <c r="AF8" s="712" t="s">
        <v>23</v>
      </c>
      <c r="AG8" s="712" t="s">
        <v>24</v>
      </c>
      <c r="AH8" s="712" t="s">
        <v>25</v>
      </c>
      <c r="AI8" s="712" t="s">
        <v>26</v>
      </c>
      <c r="AJ8" s="712" t="s">
        <v>27</v>
      </c>
      <c r="AK8" s="712" t="s">
        <v>28</v>
      </c>
      <c r="AL8" s="712" t="s">
        <v>29</v>
      </c>
    </row>
    <row r="9" spans="1:38" s="42" customFormat="1" ht="20.399999999999999">
      <c r="A9" s="39"/>
      <c r="B9" s="713"/>
      <c r="C9" s="742"/>
      <c r="D9" s="743"/>
      <c r="E9" s="743"/>
      <c r="F9" s="743"/>
      <c r="G9" s="743"/>
      <c r="H9" s="743"/>
      <c r="I9" s="743"/>
      <c r="J9" s="743"/>
      <c r="K9" s="743"/>
      <c r="L9" s="743"/>
      <c r="M9" s="743"/>
      <c r="N9" s="743"/>
      <c r="O9" s="743"/>
      <c r="P9" s="743"/>
      <c r="Q9" s="743"/>
      <c r="R9" s="743"/>
      <c r="S9" s="744"/>
      <c r="T9" s="713"/>
      <c r="U9" s="713"/>
      <c r="V9" s="713"/>
      <c r="W9" s="736"/>
      <c r="X9" s="43" t="s">
        <v>30</v>
      </c>
      <c r="Y9" s="43" t="s">
        <v>31</v>
      </c>
      <c r="Z9" s="44" t="s">
        <v>32</v>
      </c>
      <c r="AA9" s="43" t="s">
        <v>33</v>
      </c>
      <c r="AB9" s="713"/>
      <c r="AC9" s="713"/>
      <c r="AD9" s="713"/>
      <c r="AE9" s="713"/>
      <c r="AF9" s="713"/>
      <c r="AG9" s="713"/>
      <c r="AH9" s="713"/>
      <c r="AI9" s="713"/>
      <c r="AJ9" s="713"/>
      <c r="AK9" s="713"/>
      <c r="AL9" s="713"/>
    </row>
    <row r="10" spans="1:38" s="42" customFormat="1" ht="27" customHeight="1">
      <c r="A10" s="39"/>
      <c r="B10" s="45">
        <v>1</v>
      </c>
      <c r="C10" s="714">
        <v>2</v>
      </c>
      <c r="D10" s="715"/>
      <c r="E10" s="715"/>
      <c r="F10" s="715"/>
      <c r="G10" s="715"/>
      <c r="H10" s="715"/>
      <c r="I10" s="715"/>
      <c r="J10" s="715"/>
      <c r="K10" s="715"/>
      <c r="L10" s="715"/>
      <c r="M10" s="715"/>
      <c r="N10" s="715"/>
      <c r="O10" s="715"/>
      <c r="P10" s="715"/>
      <c r="Q10" s="715"/>
      <c r="R10" s="715"/>
      <c r="S10" s="716"/>
      <c r="T10" s="47">
        <v>3</v>
      </c>
      <c r="U10" s="47">
        <v>4</v>
      </c>
      <c r="V10" s="47">
        <v>5</v>
      </c>
      <c r="W10" s="47">
        <v>6</v>
      </c>
      <c r="X10" s="47">
        <v>7</v>
      </c>
      <c r="Y10" s="47">
        <v>8</v>
      </c>
      <c r="Z10" s="47">
        <v>9</v>
      </c>
      <c r="AA10" s="48">
        <v>10</v>
      </c>
      <c r="AB10" s="48">
        <v>11</v>
      </c>
      <c r="AC10" s="49">
        <v>12</v>
      </c>
      <c r="AD10" s="50">
        <v>13</v>
      </c>
      <c r="AE10" s="50">
        <v>14</v>
      </c>
      <c r="AF10" s="50">
        <v>15</v>
      </c>
      <c r="AG10" s="49">
        <v>16</v>
      </c>
      <c r="AH10" s="49">
        <v>17</v>
      </c>
      <c r="AI10" s="49">
        <v>18</v>
      </c>
      <c r="AJ10" s="49">
        <v>19</v>
      </c>
      <c r="AK10" s="50">
        <v>20</v>
      </c>
      <c r="AL10" s="50">
        <v>21</v>
      </c>
    </row>
    <row r="11" spans="1:38">
      <c r="A11" s="39"/>
      <c r="B11" s="51"/>
      <c r="C11" s="717" t="s">
        <v>62</v>
      </c>
      <c r="D11" s="718"/>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9"/>
    </row>
    <row r="12" spans="1:38" s="58" customFormat="1">
      <c r="A12" s="52"/>
      <c r="B12" s="51"/>
      <c r="C12" s="979" t="s">
        <v>63</v>
      </c>
      <c r="D12" s="721"/>
      <c r="E12" s="721"/>
      <c r="F12" s="721"/>
      <c r="G12" s="721"/>
      <c r="H12" s="721"/>
      <c r="I12" s="721"/>
      <c r="J12" s="721"/>
      <c r="K12" s="721"/>
      <c r="L12" s="721"/>
      <c r="M12" s="721"/>
      <c r="N12" s="721"/>
      <c r="O12" s="721"/>
      <c r="P12" s="721"/>
      <c r="Q12" s="721"/>
      <c r="R12" s="721"/>
      <c r="S12" s="722"/>
      <c r="T12" s="53"/>
      <c r="U12" s="53"/>
      <c r="V12" s="53"/>
      <c r="W12" s="54"/>
      <c r="X12" s="54"/>
      <c r="Y12" s="54"/>
      <c r="Z12" s="54"/>
      <c r="AA12" s="54"/>
      <c r="AB12" s="55"/>
      <c r="AC12" s="56"/>
      <c r="AD12" s="54"/>
      <c r="AE12" s="57"/>
      <c r="AF12" s="57"/>
      <c r="AG12" s="56"/>
      <c r="AH12" s="56"/>
      <c r="AI12" s="56"/>
      <c r="AJ12" s="56"/>
      <c r="AK12" s="54"/>
      <c r="AL12" s="54"/>
    </row>
    <row r="13" spans="1:38" s="58" customFormat="1">
      <c r="A13" s="52"/>
      <c r="B13" s="51"/>
      <c r="C13" s="720" t="s">
        <v>82</v>
      </c>
      <c r="D13" s="721"/>
      <c r="E13" s="721"/>
      <c r="F13" s="721"/>
      <c r="G13" s="721"/>
      <c r="H13" s="721"/>
      <c r="I13" s="721"/>
      <c r="J13" s="721"/>
      <c r="K13" s="721"/>
      <c r="L13" s="721"/>
      <c r="M13" s="721"/>
      <c r="N13" s="721"/>
      <c r="O13" s="721"/>
      <c r="P13" s="721"/>
      <c r="Q13" s="721"/>
      <c r="R13" s="721"/>
      <c r="S13" s="722"/>
      <c r="T13" s="53"/>
      <c r="U13" s="53"/>
      <c r="V13" s="53"/>
      <c r="W13" s="54">
        <f t="shared" ref="W13:AC13" si="0">+W14</f>
        <v>22518963</v>
      </c>
      <c r="X13" s="54">
        <f t="shared" si="0"/>
        <v>22518963</v>
      </c>
      <c r="Y13" s="54">
        <f t="shared" si="0"/>
        <v>22518963</v>
      </c>
      <c r="Z13" s="54">
        <f t="shared" si="0"/>
        <v>0</v>
      </c>
      <c r="AA13" s="54">
        <f t="shared" si="0"/>
        <v>0</v>
      </c>
      <c r="AB13" s="55">
        <f t="shared" si="0"/>
        <v>1</v>
      </c>
      <c r="AC13" s="56">
        <f t="shared" si="0"/>
        <v>0</v>
      </c>
      <c r="AD13" s="54"/>
      <c r="AE13" s="57"/>
      <c r="AF13" s="57"/>
      <c r="AG13" s="56">
        <f>+AG14</f>
        <v>0</v>
      </c>
      <c r="AH13" s="56">
        <f>+AH14</f>
        <v>0</v>
      </c>
      <c r="AI13" s="56">
        <f>+AI14</f>
        <v>0</v>
      </c>
      <c r="AJ13" s="56">
        <v>0</v>
      </c>
      <c r="AK13" s="54"/>
      <c r="AL13" s="54"/>
    </row>
    <row r="14" spans="1:38" s="58" customFormat="1" ht="30.6" customHeight="1">
      <c r="A14" s="52"/>
      <c r="B14" s="51" t="s">
        <v>65</v>
      </c>
      <c r="C14" s="59"/>
      <c r="D14" s="723" t="s">
        <v>58</v>
      </c>
      <c r="E14" s="723"/>
      <c r="F14" s="723"/>
      <c r="G14" s="723"/>
      <c r="H14" s="723"/>
      <c r="I14" s="723"/>
      <c r="J14" s="723"/>
      <c r="K14" s="723"/>
      <c r="L14" s="723"/>
      <c r="M14" s="723"/>
      <c r="N14" s="723"/>
      <c r="O14" s="723"/>
      <c r="P14" s="723"/>
      <c r="Q14" s="723"/>
      <c r="R14" s="723"/>
      <c r="S14" s="724"/>
      <c r="T14" s="60" t="s">
        <v>66</v>
      </c>
      <c r="U14" s="60" t="s">
        <v>67</v>
      </c>
      <c r="V14" s="60"/>
      <c r="W14" s="61">
        <v>22518963</v>
      </c>
      <c r="X14" s="61">
        <v>22518963</v>
      </c>
      <c r="Y14" s="61">
        <v>22518963</v>
      </c>
      <c r="Z14" s="61">
        <v>0</v>
      </c>
      <c r="AA14" s="61">
        <v>0</v>
      </c>
      <c r="AB14" s="62">
        <v>1</v>
      </c>
      <c r="AC14" s="63">
        <v>0</v>
      </c>
      <c r="AD14" s="64"/>
      <c r="AE14" s="65"/>
      <c r="AF14" s="65" t="s">
        <v>68</v>
      </c>
      <c r="AG14" s="63">
        <v>0</v>
      </c>
      <c r="AH14" s="63">
        <v>0</v>
      </c>
      <c r="AI14" s="63">
        <v>0</v>
      </c>
      <c r="AJ14" s="63">
        <v>0</v>
      </c>
      <c r="AK14" s="66"/>
      <c r="AL14" s="66"/>
    </row>
  </sheetData>
  <mergeCells count="35">
    <mergeCell ref="AL8:AL9"/>
    <mergeCell ref="C10:S10"/>
    <mergeCell ref="C11:AL11"/>
    <mergeCell ref="C12:S12"/>
    <mergeCell ref="C13:S13"/>
    <mergeCell ref="AJ8:AJ9"/>
    <mergeCell ref="AK8:AK9"/>
    <mergeCell ref="D14:S14"/>
    <mergeCell ref="AF8:AF9"/>
    <mergeCell ref="AG8:AG9"/>
    <mergeCell ref="AH8:AH9"/>
    <mergeCell ref="AI8:AI9"/>
    <mergeCell ref="V7:V9"/>
    <mergeCell ref="W7:AC7"/>
    <mergeCell ref="AD7:AF7"/>
    <mergeCell ref="AG7:AL7"/>
    <mergeCell ref="W8:W9"/>
    <mergeCell ref="X8:AA8"/>
    <mergeCell ref="AB8:AB9"/>
    <mergeCell ref="AC8:AC9"/>
    <mergeCell ref="AD8:AD9"/>
    <mergeCell ref="AE8:AE9"/>
    <mergeCell ref="U7:U9"/>
    <mergeCell ref="B6:M6"/>
    <mergeCell ref="N6:T6"/>
    <mergeCell ref="B7:B9"/>
    <mergeCell ref="C7:S9"/>
    <mergeCell ref="T7:T9"/>
    <mergeCell ref="B5:M5"/>
    <mergeCell ref="N5:T5"/>
    <mergeCell ref="B1:X1"/>
    <mergeCell ref="Y1:AC1"/>
    <mergeCell ref="C2:AE2"/>
    <mergeCell ref="C3:AE3"/>
    <mergeCell ref="C4:AE4"/>
  </mergeCells>
  <printOptions horizontalCentered="1"/>
  <pageMargins left="0.66" right="0" top="0.39370078740157483" bottom="0.39370078740157483" header="0.51181102362204722" footer="0"/>
  <pageSetup paperSize="5" scale="36" fitToHeight="500" pageOrder="overThenDown" orientation="landscape" r:id="rId1"/>
  <headerFooter>
    <oddFooter>&amp;R&amp;"Gotham Rounded Book,Normal"&amp;10&amp;P de &amp;N</oddFooter>
  </headerFooter>
</worksheet>
</file>

<file path=xl/worksheets/sheet32.xml><?xml version="1.0" encoding="utf-8"?>
<worksheet xmlns="http://schemas.openxmlformats.org/spreadsheetml/2006/main" xmlns:r="http://schemas.openxmlformats.org/officeDocument/2006/relationships">
  <dimension ref="A1:AL15"/>
  <sheetViews>
    <sheetView showGridLines="0" topLeftCell="C9" zoomScale="115" zoomScaleNormal="115" workbookViewId="0">
      <selection activeCell="T7" sqref="T7:T9"/>
    </sheetView>
  </sheetViews>
  <sheetFormatPr baseColWidth="10" defaultRowHeight="10.199999999999999"/>
  <cols>
    <col min="1" max="1" width="0" style="2" hidden="1" customWidth="1"/>
    <col min="2" max="2" width="6.6640625" style="2" customWidth="1"/>
    <col min="3" max="3" width="1.6640625" style="2" customWidth="1"/>
    <col min="4" max="4" width="1.44140625" style="2" customWidth="1"/>
    <col min="5" max="18" width="0" style="2" hidden="1" customWidth="1"/>
    <col min="19" max="19" width="25" style="2" customWidth="1"/>
    <col min="20" max="21" width="13.109375" style="2" customWidth="1"/>
    <col min="22" max="22" width="11.109375" style="2" customWidth="1"/>
    <col min="23" max="27" width="12.44140625" style="2" customWidth="1"/>
    <col min="28" max="28" width="7" style="2" bestFit="1" customWidth="1"/>
    <col min="29" max="29" width="12.33203125" style="2" bestFit="1" customWidth="1"/>
    <col min="30" max="30" width="10.88671875" style="2" customWidth="1"/>
    <col min="31" max="31" width="23.109375" style="38" customWidth="1"/>
    <col min="32" max="32" width="59.6640625" style="38" customWidth="1"/>
    <col min="33" max="33" width="9.88671875" style="2" customWidth="1"/>
    <col min="34" max="34" width="11.5546875" style="2" customWidth="1"/>
    <col min="35" max="35" width="13.33203125" style="2" customWidth="1"/>
    <col min="36" max="36" width="16.44140625" style="2" customWidth="1"/>
    <col min="37" max="37" width="11" style="2" customWidth="1"/>
    <col min="38" max="38" width="13" style="2" customWidth="1"/>
    <col min="39" max="256" width="11.5546875" style="2"/>
    <col min="257" max="257" width="0" style="2" hidden="1" customWidth="1"/>
    <col min="258" max="258" width="6.6640625" style="2" customWidth="1"/>
    <col min="259" max="259" width="1.6640625" style="2" customWidth="1"/>
    <col min="260" max="260" width="1.44140625" style="2" customWidth="1"/>
    <col min="261" max="274" width="0" style="2" hidden="1" customWidth="1"/>
    <col min="275" max="275" width="25" style="2" customWidth="1"/>
    <col min="276" max="277" width="13.109375" style="2" customWidth="1"/>
    <col min="278" max="278" width="11.109375" style="2" customWidth="1"/>
    <col min="279" max="283" width="12.44140625" style="2" customWidth="1"/>
    <col min="284" max="284" width="7" style="2" bestFit="1" customWidth="1"/>
    <col min="285" max="285" width="12.33203125" style="2" bestFit="1" customWidth="1"/>
    <col min="286" max="286" width="10.88671875" style="2" customWidth="1"/>
    <col min="287" max="287" width="23.109375" style="2" customWidth="1"/>
    <col min="288" max="288" width="59.6640625" style="2" customWidth="1"/>
    <col min="289" max="289" width="9.88671875" style="2" customWidth="1"/>
    <col min="290" max="290" width="11.5546875" style="2" customWidth="1"/>
    <col min="291" max="291" width="13.33203125" style="2" customWidth="1"/>
    <col min="292" max="292" width="16.44140625" style="2" customWidth="1"/>
    <col min="293" max="293" width="11" style="2" customWidth="1"/>
    <col min="294" max="294" width="13" style="2" customWidth="1"/>
    <col min="295" max="512" width="11.5546875" style="2"/>
    <col min="513" max="513" width="0" style="2" hidden="1" customWidth="1"/>
    <col min="514" max="514" width="6.6640625" style="2" customWidth="1"/>
    <col min="515" max="515" width="1.6640625" style="2" customWidth="1"/>
    <col min="516" max="516" width="1.44140625" style="2" customWidth="1"/>
    <col min="517" max="530" width="0" style="2" hidden="1" customWidth="1"/>
    <col min="531" max="531" width="25" style="2" customWidth="1"/>
    <col min="532" max="533" width="13.109375" style="2" customWidth="1"/>
    <col min="534" max="534" width="11.109375" style="2" customWidth="1"/>
    <col min="535" max="539" width="12.44140625" style="2" customWidth="1"/>
    <col min="540" max="540" width="7" style="2" bestFit="1" customWidth="1"/>
    <col min="541" max="541" width="12.33203125" style="2" bestFit="1" customWidth="1"/>
    <col min="542" max="542" width="10.88671875" style="2" customWidth="1"/>
    <col min="543" max="543" width="23.109375" style="2" customWidth="1"/>
    <col min="544" max="544" width="59.6640625" style="2" customWidth="1"/>
    <col min="545" max="545" width="9.88671875" style="2" customWidth="1"/>
    <col min="546" max="546" width="11.5546875" style="2" customWidth="1"/>
    <col min="547" max="547" width="13.33203125" style="2" customWidth="1"/>
    <col min="548" max="548" width="16.44140625" style="2" customWidth="1"/>
    <col min="549" max="549" width="11" style="2" customWidth="1"/>
    <col min="550" max="550" width="13" style="2" customWidth="1"/>
    <col min="551" max="768" width="11.5546875" style="2"/>
    <col min="769" max="769" width="0" style="2" hidden="1" customWidth="1"/>
    <col min="770" max="770" width="6.6640625" style="2" customWidth="1"/>
    <col min="771" max="771" width="1.6640625" style="2" customWidth="1"/>
    <col min="772" max="772" width="1.44140625" style="2" customWidth="1"/>
    <col min="773" max="786" width="0" style="2" hidden="1" customWidth="1"/>
    <col min="787" max="787" width="25" style="2" customWidth="1"/>
    <col min="788" max="789" width="13.109375" style="2" customWidth="1"/>
    <col min="790" max="790" width="11.109375" style="2" customWidth="1"/>
    <col min="791" max="795" width="12.44140625" style="2" customWidth="1"/>
    <col min="796" max="796" width="7" style="2" bestFit="1" customWidth="1"/>
    <col min="797" max="797" width="12.33203125" style="2" bestFit="1" customWidth="1"/>
    <col min="798" max="798" width="10.88671875" style="2" customWidth="1"/>
    <col min="799" max="799" width="23.109375" style="2" customWidth="1"/>
    <col min="800" max="800" width="59.6640625" style="2" customWidth="1"/>
    <col min="801" max="801" width="9.88671875" style="2" customWidth="1"/>
    <col min="802" max="802" width="11.5546875" style="2" customWidth="1"/>
    <col min="803" max="803" width="13.33203125" style="2" customWidth="1"/>
    <col min="804" max="804" width="16.44140625" style="2" customWidth="1"/>
    <col min="805" max="805" width="11" style="2" customWidth="1"/>
    <col min="806" max="806" width="13" style="2" customWidth="1"/>
    <col min="807" max="1024" width="11.5546875" style="2"/>
    <col min="1025" max="1025" width="0" style="2" hidden="1" customWidth="1"/>
    <col min="1026" max="1026" width="6.6640625" style="2" customWidth="1"/>
    <col min="1027" max="1027" width="1.6640625" style="2" customWidth="1"/>
    <col min="1028" max="1028" width="1.44140625" style="2" customWidth="1"/>
    <col min="1029" max="1042" width="0" style="2" hidden="1" customWidth="1"/>
    <col min="1043" max="1043" width="25" style="2" customWidth="1"/>
    <col min="1044" max="1045" width="13.109375" style="2" customWidth="1"/>
    <col min="1046" max="1046" width="11.109375" style="2" customWidth="1"/>
    <col min="1047" max="1051" width="12.44140625" style="2" customWidth="1"/>
    <col min="1052" max="1052" width="7" style="2" bestFit="1" customWidth="1"/>
    <col min="1053" max="1053" width="12.33203125" style="2" bestFit="1" customWidth="1"/>
    <col min="1054" max="1054" width="10.88671875" style="2" customWidth="1"/>
    <col min="1055" max="1055" width="23.109375" style="2" customWidth="1"/>
    <col min="1056" max="1056" width="59.6640625" style="2" customWidth="1"/>
    <col min="1057" max="1057" width="9.88671875" style="2" customWidth="1"/>
    <col min="1058" max="1058" width="11.5546875" style="2" customWidth="1"/>
    <col min="1059" max="1059" width="13.33203125" style="2" customWidth="1"/>
    <col min="1060" max="1060" width="16.44140625" style="2" customWidth="1"/>
    <col min="1061" max="1061" width="11" style="2" customWidth="1"/>
    <col min="1062" max="1062" width="13" style="2" customWidth="1"/>
    <col min="1063" max="1280" width="11.5546875" style="2"/>
    <col min="1281" max="1281" width="0" style="2" hidden="1" customWidth="1"/>
    <col min="1282" max="1282" width="6.6640625" style="2" customWidth="1"/>
    <col min="1283" max="1283" width="1.6640625" style="2" customWidth="1"/>
    <col min="1284" max="1284" width="1.44140625" style="2" customWidth="1"/>
    <col min="1285" max="1298" width="0" style="2" hidden="1" customWidth="1"/>
    <col min="1299" max="1299" width="25" style="2" customWidth="1"/>
    <col min="1300" max="1301" width="13.109375" style="2" customWidth="1"/>
    <col min="1302" max="1302" width="11.109375" style="2" customWidth="1"/>
    <col min="1303" max="1307" width="12.44140625" style="2" customWidth="1"/>
    <col min="1308" max="1308" width="7" style="2" bestFit="1" customWidth="1"/>
    <col min="1309" max="1309" width="12.33203125" style="2" bestFit="1" customWidth="1"/>
    <col min="1310" max="1310" width="10.88671875" style="2" customWidth="1"/>
    <col min="1311" max="1311" width="23.109375" style="2" customWidth="1"/>
    <col min="1312" max="1312" width="59.6640625" style="2" customWidth="1"/>
    <col min="1313" max="1313" width="9.88671875" style="2" customWidth="1"/>
    <col min="1314" max="1314" width="11.5546875" style="2" customWidth="1"/>
    <col min="1315" max="1315" width="13.33203125" style="2" customWidth="1"/>
    <col min="1316" max="1316" width="16.44140625" style="2" customWidth="1"/>
    <col min="1317" max="1317" width="11" style="2" customWidth="1"/>
    <col min="1318" max="1318" width="13" style="2" customWidth="1"/>
    <col min="1319" max="1536" width="11.5546875" style="2"/>
    <col min="1537" max="1537" width="0" style="2" hidden="1" customWidth="1"/>
    <col min="1538" max="1538" width="6.6640625" style="2" customWidth="1"/>
    <col min="1539" max="1539" width="1.6640625" style="2" customWidth="1"/>
    <col min="1540" max="1540" width="1.44140625" style="2" customWidth="1"/>
    <col min="1541" max="1554" width="0" style="2" hidden="1" customWidth="1"/>
    <col min="1555" max="1555" width="25" style="2" customWidth="1"/>
    <col min="1556" max="1557" width="13.109375" style="2" customWidth="1"/>
    <col min="1558" max="1558" width="11.109375" style="2" customWidth="1"/>
    <col min="1559" max="1563" width="12.44140625" style="2" customWidth="1"/>
    <col min="1564" max="1564" width="7" style="2" bestFit="1" customWidth="1"/>
    <col min="1565" max="1565" width="12.33203125" style="2" bestFit="1" customWidth="1"/>
    <col min="1566" max="1566" width="10.88671875" style="2" customWidth="1"/>
    <col min="1567" max="1567" width="23.109375" style="2" customWidth="1"/>
    <col min="1568" max="1568" width="59.6640625" style="2" customWidth="1"/>
    <col min="1569" max="1569" width="9.88671875" style="2" customWidth="1"/>
    <col min="1570" max="1570" width="11.5546875" style="2" customWidth="1"/>
    <col min="1571" max="1571" width="13.33203125" style="2" customWidth="1"/>
    <col min="1572" max="1572" width="16.44140625" style="2" customWidth="1"/>
    <col min="1573" max="1573" width="11" style="2" customWidth="1"/>
    <col min="1574" max="1574" width="13" style="2" customWidth="1"/>
    <col min="1575" max="1792" width="11.5546875" style="2"/>
    <col min="1793" max="1793" width="0" style="2" hidden="1" customWidth="1"/>
    <col min="1794" max="1794" width="6.6640625" style="2" customWidth="1"/>
    <col min="1795" max="1795" width="1.6640625" style="2" customWidth="1"/>
    <col min="1796" max="1796" width="1.44140625" style="2" customWidth="1"/>
    <col min="1797" max="1810" width="0" style="2" hidden="1" customWidth="1"/>
    <col min="1811" max="1811" width="25" style="2" customWidth="1"/>
    <col min="1812" max="1813" width="13.109375" style="2" customWidth="1"/>
    <col min="1814" max="1814" width="11.109375" style="2" customWidth="1"/>
    <col min="1815" max="1819" width="12.44140625" style="2" customWidth="1"/>
    <col min="1820" max="1820" width="7" style="2" bestFit="1" customWidth="1"/>
    <col min="1821" max="1821" width="12.33203125" style="2" bestFit="1" customWidth="1"/>
    <col min="1822" max="1822" width="10.88671875" style="2" customWidth="1"/>
    <col min="1823" max="1823" width="23.109375" style="2" customWidth="1"/>
    <col min="1824" max="1824" width="59.6640625" style="2" customWidth="1"/>
    <col min="1825" max="1825" width="9.88671875" style="2" customWidth="1"/>
    <col min="1826" max="1826" width="11.5546875" style="2" customWidth="1"/>
    <col min="1827" max="1827" width="13.33203125" style="2" customWidth="1"/>
    <col min="1828" max="1828" width="16.44140625" style="2" customWidth="1"/>
    <col min="1829" max="1829" width="11" style="2" customWidth="1"/>
    <col min="1830" max="1830" width="13" style="2" customWidth="1"/>
    <col min="1831" max="2048" width="11.5546875" style="2"/>
    <col min="2049" max="2049" width="0" style="2" hidden="1" customWidth="1"/>
    <col min="2050" max="2050" width="6.6640625" style="2" customWidth="1"/>
    <col min="2051" max="2051" width="1.6640625" style="2" customWidth="1"/>
    <col min="2052" max="2052" width="1.44140625" style="2" customWidth="1"/>
    <col min="2053" max="2066" width="0" style="2" hidden="1" customWidth="1"/>
    <col min="2067" max="2067" width="25" style="2" customWidth="1"/>
    <col min="2068" max="2069" width="13.109375" style="2" customWidth="1"/>
    <col min="2070" max="2070" width="11.109375" style="2" customWidth="1"/>
    <col min="2071" max="2075" width="12.44140625" style="2" customWidth="1"/>
    <col min="2076" max="2076" width="7" style="2" bestFit="1" customWidth="1"/>
    <col min="2077" max="2077" width="12.33203125" style="2" bestFit="1" customWidth="1"/>
    <col min="2078" max="2078" width="10.88671875" style="2" customWidth="1"/>
    <col min="2079" max="2079" width="23.109375" style="2" customWidth="1"/>
    <col min="2080" max="2080" width="59.6640625" style="2" customWidth="1"/>
    <col min="2081" max="2081" width="9.88671875" style="2" customWidth="1"/>
    <col min="2082" max="2082" width="11.5546875" style="2" customWidth="1"/>
    <col min="2083" max="2083" width="13.33203125" style="2" customWidth="1"/>
    <col min="2084" max="2084" width="16.44140625" style="2" customWidth="1"/>
    <col min="2085" max="2085" width="11" style="2" customWidth="1"/>
    <col min="2086" max="2086" width="13" style="2" customWidth="1"/>
    <col min="2087" max="2304" width="11.5546875" style="2"/>
    <col min="2305" max="2305" width="0" style="2" hidden="1" customWidth="1"/>
    <col min="2306" max="2306" width="6.6640625" style="2" customWidth="1"/>
    <col min="2307" max="2307" width="1.6640625" style="2" customWidth="1"/>
    <col min="2308" max="2308" width="1.44140625" style="2" customWidth="1"/>
    <col min="2309" max="2322" width="0" style="2" hidden="1" customWidth="1"/>
    <col min="2323" max="2323" width="25" style="2" customWidth="1"/>
    <col min="2324" max="2325" width="13.109375" style="2" customWidth="1"/>
    <col min="2326" max="2326" width="11.109375" style="2" customWidth="1"/>
    <col min="2327" max="2331" width="12.44140625" style="2" customWidth="1"/>
    <col min="2332" max="2332" width="7" style="2" bestFit="1" customWidth="1"/>
    <col min="2333" max="2333" width="12.33203125" style="2" bestFit="1" customWidth="1"/>
    <col min="2334" max="2334" width="10.88671875" style="2" customWidth="1"/>
    <col min="2335" max="2335" width="23.109375" style="2" customWidth="1"/>
    <col min="2336" max="2336" width="59.6640625" style="2" customWidth="1"/>
    <col min="2337" max="2337" width="9.88671875" style="2" customWidth="1"/>
    <col min="2338" max="2338" width="11.5546875" style="2" customWidth="1"/>
    <col min="2339" max="2339" width="13.33203125" style="2" customWidth="1"/>
    <col min="2340" max="2340" width="16.44140625" style="2" customWidth="1"/>
    <col min="2341" max="2341" width="11" style="2" customWidth="1"/>
    <col min="2342" max="2342" width="13" style="2" customWidth="1"/>
    <col min="2343" max="2560" width="11.5546875" style="2"/>
    <col min="2561" max="2561" width="0" style="2" hidden="1" customWidth="1"/>
    <col min="2562" max="2562" width="6.6640625" style="2" customWidth="1"/>
    <col min="2563" max="2563" width="1.6640625" style="2" customWidth="1"/>
    <col min="2564" max="2564" width="1.44140625" style="2" customWidth="1"/>
    <col min="2565" max="2578" width="0" style="2" hidden="1" customWidth="1"/>
    <col min="2579" max="2579" width="25" style="2" customWidth="1"/>
    <col min="2580" max="2581" width="13.109375" style="2" customWidth="1"/>
    <col min="2582" max="2582" width="11.109375" style="2" customWidth="1"/>
    <col min="2583" max="2587" width="12.44140625" style="2" customWidth="1"/>
    <col min="2588" max="2588" width="7" style="2" bestFit="1" customWidth="1"/>
    <col min="2589" max="2589" width="12.33203125" style="2" bestFit="1" customWidth="1"/>
    <col min="2590" max="2590" width="10.88671875" style="2" customWidth="1"/>
    <col min="2591" max="2591" width="23.109375" style="2" customWidth="1"/>
    <col min="2592" max="2592" width="59.6640625" style="2" customWidth="1"/>
    <col min="2593" max="2593" width="9.88671875" style="2" customWidth="1"/>
    <col min="2594" max="2594" width="11.5546875" style="2" customWidth="1"/>
    <col min="2595" max="2595" width="13.33203125" style="2" customWidth="1"/>
    <col min="2596" max="2596" width="16.44140625" style="2" customWidth="1"/>
    <col min="2597" max="2597" width="11" style="2" customWidth="1"/>
    <col min="2598" max="2598" width="13" style="2" customWidth="1"/>
    <col min="2599" max="2816" width="11.5546875" style="2"/>
    <col min="2817" max="2817" width="0" style="2" hidden="1" customWidth="1"/>
    <col min="2818" max="2818" width="6.6640625" style="2" customWidth="1"/>
    <col min="2819" max="2819" width="1.6640625" style="2" customWidth="1"/>
    <col min="2820" max="2820" width="1.44140625" style="2" customWidth="1"/>
    <col min="2821" max="2834" width="0" style="2" hidden="1" customWidth="1"/>
    <col min="2835" max="2835" width="25" style="2" customWidth="1"/>
    <col min="2836" max="2837" width="13.109375" style="2" customWidth="1"/>
    <col min="2838" max="2838" width="11.109375" style="2" customWidth="1"/>
    <col min="2839" max="2843" width="12.44140625" style="2" customWidth="1"/>
    <col min="2844" max="2844" width="7" style="2" bestFit="1" customWidth="1"/>
    <col min="2845" max="2845" width="12.33203125" style="2" bestFit="1" customWidth="1"/>
    <col min="2846" max="2846" width="10.88671875" style="2" customWidth="1"/>
    <col min="2847" max="2847" width="23.109375" style="2" customWidth="1"/>
    <col min="2848" max="2848" width="59.6640625" style="2" customWidth="1"/>
    <col min="2849" max="2849" width="9.88671875" style="2" customWidth="1"/>
    <col min="2850" max="2850" width="11.5546875" style="2" customWidth="1"/>
    <col min="2851" max="2851" width="13.33203125" style="2" customWidth="1"/>
    <col min="2852" max="2852" width="16.44140625" style="2" customWidth="1"/>
    <col min="2853" max="2853" width="11" style="2" customWidth="1"/>
    <col min="2854" max="2854" width="13" style="2" customWidth="1"/>
    <col min="2855" max="3072" width="11.5546875" style="2"/>
    <col min="3073" max="3073" width="0" style="2" hidden="1" customWidth="1"/>
    <col min="3074" max="3074" width="6.6640625" style="2" customWidth="1"/>
    <col min="3075" max="3075" width="1.6640625" style="2" customWidth="1"/>
    <col min="3076" max="3076" width="1.44140625" style="2" customWidth="1"/>
    <col min="3077" max="3090" width="0" style="2" hidden="1" customWidth="1"/>
    <col min="3091" max="3091" width="25" style="2" customWidth="1"/>
    <col min="3092" max="3093" width="13.109375" style="2" customWidth="1"/>
    <col min="3094" max="3094" width="11.109375" style="2" customWidth="1"/>
    <col min="3095" max="3099" width="12.44140625" style="2" customWidth="1"/>
    <col min="3100" max="3100" width="7" style="2" bestFit="1" customWidth="1"/>
    <col min="3101" max="3101" width="12.33203125" style="2" bestFit="1" customWidth="1"/>
    <col min="3102" max="3102" width="10.88671875" style="2" customWidth="1"/>
    <col min="3103" max="3103" width="23.109375" style="2" customWidth="1"/>
    <col min="3104" max="3104" width="59.6640625" style="2" customWidth="1"/>
    <col min="3105" max="3105" width="9.88671875" style="2" customWidth="1"/>
    <col min="3106" max="3106" width="11.5546875" style="2" customWidth="1"/>
    <col min="3107" max="3107" width="13.33203125" style="2" customWidth="1"/>
    <col min="3108" max="3108" width="16.44140625" style="2" customWidth="1"/>
    <col min="3109" max="3109" width="11" style="2" customWidth="1"/>
    <col min="3110" max="3110" width="13" style="2" customWidth="1"/>
    <col min="3111" max="3328" width="11.5546875" style="2"/>
    <col min="3329" max="3329" width="0" style="2" hidden="1" customWidth="1"/>
    <col min="3330" max="3330" width="6.6640625" style="2" customWidth="1"/>
    <col min="3331" max="3331" width="1.6640625" style="2" customWidth="1"/>
    <col min="3332" max="3332" width="1.44140625" style="2" customWidth="1"/>
    <col min="3333" max="3346" width="0" style="2" hidden="1" customWidth="1"/>
    <col min="3347" max="3347" width="25" style="2" customWidth="1"/>
    <col min="3348" max="3349" width="13.109375" style="2" customWidth="1"/>
    <col min="3350" max="3350" width="11.109375" style="2" customWidth="1"/>
    <col min="3351" max="3355" width="12.44140625" style="2" customWidth="1"/>
    <col min="3356" max="3356" width="7" style="2" bestFit="1" customWidth="1"/>
    <col min="3357" max="3357" width="12.33203125" style="2" bestFit="1" customWidth="1"/>
    <col min="3358" max="3358" width="10.88671875" style="2" customWidth="1"/>
    <col min="3359" max="3359" width="23.109375" style="2" customWidth="1"/>
    <col min="3360" max="3360" width="59.6640625" style="2" customWidth="1"/>
    <col min="3361" max="3361" width="9.88671875" style="2" customWidth="1"/>
    <col min="3362" max="3362" width="11.5546875" style="2" customWidth="1"/>
    <col min="3363" max="3363" width="13.33203125" style="2" customWidth="1"/>
    <col min="3364" max="3364" width="16.44140625" style="2" customWidth="1"/>
    <col min="3365" max="3365" width="11" style="2" customWidth="1"/>
    <col min="3366" max="3366" width="13" style="2" customWidth="1"/>
    <col min="3367" max="3584" width="11.5546875" style="2"/>
    <col min="3585" max="3585" width="0" style="2" hidden="1" customWidth="1"/>
    <col min="3586" max="3586" width="6.6640625" style="2" customWidth="1"/>
    <col min="3587" max="3587" width="1.6640625" style="2" customWidth="1"/>
    <col min="3588" max="3588" width="1.44140625" style="2" customWidth="1"/>
    <col min="3589" max="3602" width="0" style="2" hidden="1" customWidth="1"/>
    <col min="3603" max="3603" width="25" style="2" customWidth="1"/>
    <col min="3604" max="3605" width="13.109375" style="2" customWidth="1"/>
    <col min="3606" max="3606" width="11.109375" style="2" customWidth="1"/>
    <col min="3607" max="3611" width="12.44140625" style="2" customWidth="1"/>
    <col min="3612" max="3612" width="7" style="2" bestFit="1" customWidth="1"/>
    <col min="3613" max="3613" width="12.33203125" style="2" bestFit="1" customWidth="1"/>
    <col min="3614" max="3614" width="10.88671875" style="2" customWidth="1"/>
    <col min="3615" max="3615" width="23.109375" style="2" customWidth="1"/>
    <col min="3616" max="3616" width="59.6640625" style="2" customWidth="1"/>
    <col min="3617" max="3617" width="9.88671875" style="2" customWidth="1"/>
    <col min="3618" max="3618" width="11.5546875" style="2" customWidth="1"/>
    <col min="3619" max="3619" width="13.33203125" style="2" customWidth="1"/>
    <col min="3620" max="3620" width="16.44140625" style="2" customWidth="1"/>
    <col min="3621" max="3621" width="11" style="2" customWidth="1"/>
    <col min="3622" max="3622" width="13" style="2" customWidth="1"/>
    <col min="3623" max="3840" width="11.5546875" style="2"/>
    <col min="3841" max="3841" width="0" style="2" hidden="1" customWidth="1"/>
    <col min="3842" max="3842" width="6.6640625" style="2" customWidth="1"/>
    <col min="3843" max="3843" width="1.6640625" style="2" customWidth="1"/>
    <col min="3844" max="3844" width="1.44140625" style="2" customWidth="1"/>
    <col min="3845" max="3858" width="0" style="2" hidden="1" customWidth="1"/>
    <col min="3859" max="3859" width="25" style="2" customWidth="1"/>
    <col min="3860" max="3861" width="13.109375" style="2" customWidth="1"/>
    <col min="3862" max="3862" width="11.109375" style="2" customWidth="1"/>
    <col min="3863" max="3867" width="12.44140625" style="2" customWidth="1"/>
    <col min="3868" max="3868" width="7" style="2" bestFit="1" customWidth="1"/>
    <col min="3869" max="3869" width="12.33203125" style="2" bestFit="1" customWidth="1"/>
    <col min="3870" max="3870" width="10.88671875" style="2" customWidth="1"/>
    <col min="3871" max="3871" width="23.109375" style="2" customWidth="1"/>
    <col min="3872" max="3872" width="59.6640625" style="2" customWidth="1"/>
    <col min="3873" max="3873" width="9.88671875" style="2" customWidth="1"/>
    <col min="3874" max="3874" width="11.5546875" style="2" customWidth="1"/>
    <col min="3875" max="3875" width="13.33203125" style="2" customWidth="1"/>
    <col min="3876" max="3876" width="16.44140625" style="2" customWidth="1"/>
    <col min="3877" max="3877" width="11" style="2" customWidth="1"/>
    <col min="3878" max="3878" width="13" style="2" customWidth="1"/>
    <col min="3879" max="4096" width="11.5546875" style="2"/>
    <col min="4097" max="4097" width="0" style="2" hidden="1" customWidth="1"/>
    <col min="4098" max="4098" width="6.6640625" style="2" customWidth="1"/>
    <col min="4099" max="4099" width="1.6640625" style="2" customWidth="1"/>
    <col min="4100" max="4100" width="1.44140625" style="2" customWidth="1"/>
    <col min="4101" max="4114" width="0" style="2" hidden="1" customWidth="1"/>
    <col min="4115" max="4115" width="25" style="2" customWidth="1"/>
    <col min="4116" max="4117" width="13.109375" style="2" customWidth="1"/>
    <col min="4118" max="4118" width="11.109375" style="2" customWidth="1"/>
    <col min="4119" max="4123" width="12.44140625" style="2" customWidth="1"/>
    <col min="4124" max="4124" width="7" style="2" bestFit="1" customWidth="1"/>
    <col min="4125" max="4125" width="12.33203125" style="2" bestFit="1" customWidth="1"/>
    <col min="4126" max="4126" width="10.88671875" style="2" customWidth="1"/>
    <col min="4127" max="4127" width="23.109375" style="2" customWidth="1"/>
    <col min="4128" max="4128" width="59.6640625" style="2" customWidth="1"/>
    <col min="4129" max="4129" width="9.88671875" style="2" customWidth="1"/>
    <col min="4130" max="4130" width="11.5546875" style="2" customWidth="1"/>
    <col min="4131" max="4131" width="13.33203125" style="2" customWidth="1"/>
    <col min="4132" max="4132" width="16.44140625" style="2" customWidth="1"/>
    <col min="4133" max="4133" width="11" style="2" customWidth="1"/>
    <col min="4134" max="4134" width="13" style="2" customWidth="1"/>
    <col min="4135" max="4352" width="11.5546875" style="2"/>
    <col min="4353" max="4353" width="0" style="2" hidden="1" customWidth="1"/>
    <col min="4354" max="4354" width="6.6640625" style="2" customWidth="1"/>
    <col min="4355" max="4355" width="1.6640625" style="2" customWidth="1"/>
    <col min="4356" max="4356" width="1.44140625" style="2" customWidth="1"/>
    <col min="4357" max="4370" width="0" style="2" hidden="1" customWidth="1"/>
    <col min="4371" max="4371" width="25" style="2" customWidth="1"/>
    <col min="4372" max="4373" width="13.109375" style="2" customWidth="1"/>
    <col min="4374" max="4374" width="11.109375" style="2" customWidth="1"/>
    <col min="4375" max="4379" width="12.44140625" style="2" customWidth="1"/>
    <col min="4380" max="4380" width="7" style="2" bestFit="1" customWidth="1"/>
    <col min="4381" max="4381" width="12.33203125" style="2" bestFit="1" customWidth="1"/>
    <col min="4382" max="4382" width="10.88671875" style="2" customWidth="1"/>
    <col min="4383" max="4383" width="23.109375" style="2" customWidth="1"/>
    <col min="4384" max="4384" width="59.6640625" style="2" customWidth="1"/>
    <col min="4385" max="4385" width="9.88671875" style="2" customWidth="1"/>
    <col min="4386" max="4386" width="11.5546875" style="2" customWidth="1"/>
    <col min="4387" max="4387" width="13.33203125" style="2" customWidth="1"/>
    <col min="4388" max="4388" width="16.44140625" style="2" customWidth="1"/>
    <col min="4389" max="4389" width="11" style="2" customWidth="1"/>
    <col min="4390" max="4390" width="13" style="2" customWidth="1"/>
    <col min="4391" max="4608" width="11.5546875" style="2"/>
    <col min="4609" max="4609" width="0" style="2" hidden="1" customWidth="1"/>
    <col min="4610" max="4610" width="6.6640625" style="2" customWidth="1"/>
    <col min="4611" max="4611" width="1.6640625" style="2" customWidth="1"/>
    <col min="4612" max="4612" width="1.44140625" style="2" customWidth="1"/>
    <col min="4613" max="4626" width="0" style="2" hidden="1" customWidth="1"/>
    <col min="4627" max="4627" width="25" style="2" customWidth="1"/>
    <col min="4628" max="4629" width="13.109375" style="2" customWidth="1"/>
    <col min="4630" max="4630" width="11.109375" style="2" customWidth="1"/>
    <col min="4631" max="4635" width="12.44140625" style="2" customWidth="1"/>
    <col min="4636" max="4636" width="7" style="2" bestFit="1" customWidth="1"/>
    <col min="4637" max="4637" width="12.33203125" style="2" bestFit="1" customWidth="1"/>
    <col min="4638" max="4638" width="10.88671875" style="2" customWidth="1"/>
    <col min="4639" max="4639" width="23.109375" style="2" customWidth="1"/>
    <col min="4640" max="4640" width="59.6640625" style="2" customWidth="1"/>
    <col min="4641" max="4641" width="9.88671875" style="2" customWidth="1"/>
    <col min="4642" max="4642" width="11.5546875" style="2" customWidth="1"/>
    <col min="4643" max="4643" width="13.33203125" style="2" customWidth="1"/>
    <col min="4644" max="4644" width="16.44140625" style="2" customWidth="1"/>
    <col min="4645" max="4645" width="11" style="2" customWidth="1"/>
    <col min="4646" max="4646" width="13" style="2" customWidth="1"/>
    <col min="4647" max="4864" width="11.5546875" style="2"/>
    <col min="4865" max="4865" width="0" style="2" hidden="1" customWidth="1"/>
    <col min="4866" max="4866" width="6.6640625" style="2" customWidth="1"/>
    <col min="4867" max="4867" width="1.6640625" style="2" customWidth="1"/>
    <col min="4868" max="4868" width="1.44140625" style="2" customWidth="1"/>
    <col min="4869" max="4882" width="0" style="2" hidden="1" customWidth="1"/>
    <col min="4883" max="4883" width="25" style="2" customWidth="1"/>
    <col min="4884" max="4885" width="13.109375" style="2" customWidth="1"/>
    <col min="4886" max="4886" width="11.109375" style="2" customWidth="1"/>
    <col min="4887" max="4891" width="12.44140625" style="2" customWidth="1"/>
    <col min="4892" max="4892" width="7" style="2" bestFit="1" customWidth="1"/>
    <col min="4893" max="4893" width="12.33203125" style="2" bestFit="1" customWidth="1"/>
    <col min="4894" max="4894" width="10.88671875" style="2" customWidth="1"/>
    <col min="4895" max="4895" width="23.109375" style="2" customWidth="1"/>
    <col min="4896" max="4896" width="59.6640625" style="2" customWidth="1"/>
    <col min="4897" max="4897" width="9.88671875" style="2" customWidth="1"/>
    <col min="4898" max="4898" width="11.5546875" style="2" customWidth="1"/>
    <col min="4899" max="4899" width="13.33203125" style="2" customWidth="1"/>
    <col min="4900" max="4900" width="16.44140625" style="2" customWidth="1"/>
    <col min="4901" max="4901" width="11" style="2" customWidth="1"/>
    <col min="4902" max="4902" width="13" style="2" customWidth="1"/>
    <col min="4903" max="5120" width="11.5546875" style="2"/>
    <col min="5121" max="5121" width="0" style="2" hidden="1" customWidth="1"/>
    <col min="5122" max="5122" width="6.6640625" style="2" customWidth="1"/>
    <col min="5123" max="5123" width="1.6640625" style="2" customWidth="1"/>
    <col min="5124" max="5124" width="1.44140625" style="2" customWidth="1"/>
    <col min="5125" max="5138" width="0" style="2" hidden="1" customWidth="1"/>
    <col min="5139" max="5139" width="25" style="2" customWidth="1"/>
    <col min="5140" max="5141" width="13.109375" style="2" customWidth="1"/>
    <col min="5142" max="5142" width="11.109375" style="2" customWidth="1"/>
    <col min="5143" max="5147" width="12.44140625" style="2" customWidth="1"/>
    <col min="5148" max="5148" width="7" style="2" bestFit="1" customWidth="1"/>
    <col min="5149" max="5149" width="12.33203125" style="2" bestFit="1" customWidth="1"/>
    <col min="5150" max="5150" width="10.88671875" style="2" customWidth="1"/>
    <col min="5151" max="5151" width="23.109375" style="2" customWidth="1"/>
    <col min="5152" max="5152" width="59.6640625" style="2" customWidth="1"/>
    <col min="5153" max="5153" width="9.88671875" style="2" customWidth="1"/>
    <col min="5154" max="5154" width="11.5546875" style="2" customWidth="1"/>
    <col min="5155" max="5155" width="13.33203125" style="2" customWidth="1"/>
    <col min="5156" max="5156" width="16.44140625" style="2" customWidth="1"/>
    <col min="5157" max="5157" width="11" style="2" customWidth="1"/>
    <col min="5158" max="5158" width="13" style="2" customWidth="1"/>
    <col min="5159" max="5376" width="11.5546875" style="2"/>
    <col min="5377" max="5377" width="0" style="2" hidden="1" customWidth="1"/>
    <col min="5378" max="5378" width="6.6640625" style="2" customWidth="1"/>
    <col min="5379" max="5379" width="1.6640625" style="2" customWidth="1"/>
    <col min="5380" max="5380" width="1.44140625" style="2" customWidth="1"/>
    <col min="5381" max="5394" width="0" style="2" hidden="1" customWidth="1"/>
    <col min="5395" max="5395" width="25" style="2" customWidth="1"/>
    <col min="5396" max="5397" width="13.109375" style="2" customWidth="1"/>
    <col min="5398" max="5398" width="11.109375" style="2" customWidth="1"/>
    <col min="5399" max="5403" width="12.44140625" style="2" customWidth="1"/>
    <col min="5404" max="5404" width="7" style="2" bestFit="1" customWidth="1"/>
    <col min="5405" max="5405" width="12.33203125" style="2" bestFit="1" customWidth="1"/>
    <col min="5406" max="5406" width="10.88671875" style="2" customWidth="1"/>
    <col min="5407" max="5407" width="23.109375" style="2" customWidth="1"/>
    <col min="5408" max="5408" width="59.6640625" style="2" customWidth="1"/>
    <col min="5409" max="5409" width="9.88671875" style="2" customWidth="1"/>
    <col min="5410" max="5410" width="11.5546875" style="2" customWidth="1"/>
    <col min="5411" max="5411" width="13.33203125" style="2" customWidth="1"/>
    <col min="5412" max="5412" width="16.44140625" style="2" customWidth="1"/>
    <col min="5413" max="5413" width="11" style="2" customWidth="1"/>
    <col min="5414" max="5414" width="13" style="2" customWidth="1"/>
    <col min="5415" max="5632" width="11.5546875" style="2"/>
    <col min="5633" max="5633" width="0" style="2" hidden="1" customWidth="1"/>
    <col min="5634" max="5634" width="6.6640625" style="2" customWidth="1"/>
    <col min="5635" max="5635" width="1.6640625" style="2" customWidth="1"/>
    <col min="5636" max="5636" width="1.44140625" style="2" customWidth="1"/>
    <col min="5637" max="5650" width="0" style="2" hidden="1" customWidth="1"/>
    <col min="5651" max="5651" width="25" style="2" customWidth="1"/>
    <col min="5652" max="5653" width="13.109375" style="2" customWidth="1"/>
    <col min="5654" max="5654" width="11.109375" style="2" customWidth="1"/>
    <col min="5655" max="5659" width="12.44140625" style="2" customWidth="1"/>
    <col min="5660" max="5660" width="7" style="2" bestFit="1" customWidth="1"/>
    <col min="5661" max="5661" width="12.33203125" style="2" bestFit="1" customWidth="1"/>
    <col min="5662" max="5662" width="10.88671875" style="2" customWidth="1"/>
    <col min="5663" max="5663" width="23.109375" style="2" customWidth="1"/>
    <col min="5664" max="5664" width="59.6640625" style="2" customWidth="1"/>
    <col min="5665" max="5665" width="9.88671875" style="2" customWidth="1"/>
    <col min="5666" max="5666" width="11.5546875" style="2" customWidth="1"/>
    <col min="5667" max="5667" width="13.33203125" style="2" customWidth="1"/>
    <col min="5668" max="5668" width="16.44140625" style="2" customWidth="1"/>
    <col min="5669" max="5669" width="11" style="2" customWidth="1"/>
    <col min="5670" max="5670" width="13" style="2" customWidth="1"/>
    <col min="5671" max="5888" width="11.5546875" style="2"/>
    <col min="5889" max="5889" width="0" style="2" hidden="1" customWidth="1"/>
    <col min="5890" max="5890" width="6.6640625" style="2" customWidth="1"/>
    <col min="5891" max="5891" width="1.6640625" style="2" customWidth="1"/>
    <col min="5892" max="5892" width="1.44140625" style="2" customWidth="1"/>
    <col min="5893" max="5906" width="0" style="2" hidden="1" customWidth="1"/>
    <col min="5907" max="5907" width="25" style="2" customWidth="1"/>
    <col min="5908" max="5909" width="13.109375" style="2" customWidth="1"/>
    <col min="5910" max="5910" width="11.109375" style="2" customWidth="1"/>
    <col min="5911" max="5915" width="12.44140625" style="2" customWidth="1"/>
    <col min="5916" max="5916" width="7" style="2" bestFit="1" customWidth="1"/>
    <col min="5917" max="5917" width="12.33203125" style="2" bestFit="1" customWidth="1"/>
    <col min="5918" max="5918" width="10.88671875" style="2" customWidth="1"/>
    <col min="5919" max="5919" width="23.109375" style="2" customWidth="1"/>
    <col min="5920" max="5920" width="59.6640625" style="2" customWidth="1"/>
    <col min="5921" max="5921" width="9.88671875" style="2" customWidth="1"/>
    <col min="5922" max="5922" width="11.5546875" style="2" customWidth="1"/>
    <col min="5923" max="5923" width="13.33203125" style="2" customWidth="1"/>
    <col min="5924" max="5924" width="16.44140625" style="2" customWidth="1"/>
    <col min="5925" max="5925" width="11" style="2" customWidth="1"/>
    <col min="5926" max="5926" width="13" style="2" customWidth="1"/>
    <col min="5927" max="6144" width="11.5546875" style="2"/>
    <col min="6145" max="6145" width="0" style="2" hidden="1" customWidth="1"/>
    <col min="6146" max="6146" width="6.6640625" style="2" customWidth="1"/>
    <col min="6147" max="6147" width="1.6640625" style="2" customWidth="1"/>
    <col min="6148" max="6148" width="1.44140625" style="2" customWidth="1"/>
    <col min="6149" max="6162" width="0" style="2" hidden="1" customWidth="1"/>
    <col min="6163" max="6163" width="25" style="2" customWidth="1"/>
    <col min="6164" max="6165" width="13.109375" style="2" customWidth="1"/>
    <col min="6166" max="6166" width="11.109375" style="2" customWidth="1"/>
    <col min="6167" max="6171" width="12.44140625" style="2" customWidth="1"/>
    <col min="6172" max="6172" width="7" style="2" bestFit="1" customWidth="1"/>
    <col min="6173" max="6173" width="12.33203125" style="2" bestFit="1" customWidth="1"/>
    <col min="6174" max="6174" width="10.88671875" style="2" customWidth="1"/>
    <col min="6175" max="6175" width="23.109375" style="2" customWidth="1"/>
    <col min="6176" max="6176" width="59.6640625" style="2" customWidth="1"/>
    <col min="6177" max="6177" width="9.88671875" style="2" customWidth="1"/>
    <col min="6178" max="6178" width="11.5546875" style="2" customWidth="1"/>
    <col min="6179" max="6179" width="13.33203125" style="2" customWidth="1"/>
    <col min="6180" max="6180" width="16.44140625" style="2" customWidth="1"/>
    <col min="6181" max="6181" width="11" style="2" customWidth="1"/>
    <col min="6182" max="6182" width="13" style="2" customWidth="1"/>
    <col min="6183" max="6400" width="11.5546875" style="2"/>
    <col min="6401" max="6401" width="0" style="2" hidden="1" customWidth="1"/>
    <col min="6402" max="6402" width="6.6640625" style="2" customWidth="1"/>
    <col min="6403" max="6403" width="1.6640625" style="2" customWidth="1"/>
    <col min="6404" max="6404" width="1.44140625" style="2" customWidth="1"/>
    <col min="6405" max="6418" width="0" style="2" hidden="1" customWidth="1"/>
    <col min="6419" max="6419" width="25" style="2" customWidth="1"/>
    <col min="6420" max="6421" width="13.109375" style="2" customWidth="1"/>
    <col min="6422" max="6422" width="11.109375" style="2" customWidth="1"/>
    <col min="6423" max="6427" width="12.44140625" style="2" customWidth="1"/>
    <col min="6428" max="6428" width="7" style="2" bestFit="1" customWidth="1"/>
    <col min="6429" max="6429" width="12.33203125" style="2" bestFit="1" customWidth="1"/>
    <col min="6430" max="6430" width="10.88671875" style="2" customWidth="1"/>
    <col min="6431" max="6431" width="23.109375" style="2" customWidth="1"/>
    <col min="6432" max="6432" width="59.6640625" style="2" customWidth="1"/>
    <col min="6433" max="6433" width="9.88671875" style="2" customWidth="1"/>
    <col min="6434" max="6434" width="11.5546875" style="2" customWidth="1"/>
    <col min="6435" max="6435" width="13.33203125" style="2" customWidth="1"/>
    <col min="6436" max="6436" width="16.44140625" style="2" customWidth="1"/>
    <col min="6437" max="6437" width="11" style="2" customWidth="1"/>
    <col min="6438" max="6438" width="13" style="2" customWidth="1"/>
    <col min="6439" max="6656" width="11.5546875" style="2"/>
    <col min="6657" max="6657" width="0" style="2" hidden="1" customWidth="1"/>
    <col min="6658" max="6658" width="6.6640625" style="2" customWidth="1"/>
    <col min="6659" max="6659" width="1.6640625" style="2" customWidth="1"/>
    <col min="6660" max="6660" width="1.44140625" style="2" customWidth="1"/>
    <col min="6661" max="6674" width="0" style="2" hidden="1" customWidth="1"/>
    <col min="6675" max="6675" width="25" style="2" customWidth="1"/>
    <col min="6676" max="6677" width="13.109375" style="2" customWidth="1"/>
    <col min="6678" max="6678" width="11.109375" style="2" customWidth="1"/>
    <col min="6679" max="6683" width="12.44140625" style="2" customWidth="1"/>
    <col min="6684" max="6684" width="7" style="2" bestFit="1" customWidth="1"/>
    <col min="6685" max="6685" width="12.33203125" style="2" bestFit="1" customWidth="1"/>
    <col min="6686" max="6686" width="10.88671875" style="2" customWidth="1"/>
    <col min="6687" max="6687" width="23.109375" style="2" customWidth="1"/>
    <col min="6688" max="6688" width="59.6640625" style="2" customWidth="1"/>
    <col min="6689" max="6689" width="9.88671875" style="2" customWidth="1"/>
    <col min="6690" max="6690" width="11.5546875" style="2" customWidth="1"/>
    <col min="6691" max="6691" width="13.33203125" style="2" customWidth="1"/>
    <col min="6692" max="6692" width="16.44140625" style="2" customWidth="1"/>
    <col min="6693" max="6693" width="11" style="2" customWidth="1"/>
    <col min="6694" max="6694" width="13" style="2" customWidth="1"/>
    <col min="6695" max="6912" width="11.5546875" style="2"/>
    <col min="6913" max="6913" width="0" style="2" hidden="1" customWidth="1"/>
    <col min="6914" max="6914" width="6.6640625" style="2" customWidth="1"/>
    <col min="6915" max="6915" width="1.6640625" style="2" customWidth="1"/>
    <col min="6916" max="6916" width="1.44140625" style="2" customWidth="1"/>
    <col min="6917" max="6930" width="0" style="2" hidden="1" customWidth="1"/>
    <col min="6931" max="6931" width="25" style="2" customWidth="1"/>
    <col min="6932" max="6933" width="13.109375" style="2" customWidth="1"/>
    <col min="6934" max="6934" width="11.109375" style="2" customWidth="1"/>
    <col min="6935" max="6939" width="12.44140625" style="2" customWidth="1"/>
    <col min="6940" max="6940" width="7" style="2" bestFit="1" customWidth="1"/>
    <col min="6941" max="6941" width="12.33203125" style="2" bestFit="1" customWidth="1"/>
    <col min="6942" max="6942" width="10.88671875" style="2" customWidth="1"/>
    <col min="6943" max="6943" width="23.109375" style="2" customWidth="1"/>
    <col min="6944" max="6944" width="59.6640625" style="2" customWidth="1"/>
    <col min="6945" max="6945" width="9.88671875" style="2" customWidth="1"/>
    <col min="6946" max="6946" width="11.5546875" style="2" customWidth="1"/>
    <col min="6947" max="6947" width="13.33203125" style="2" customWidth="1"/>
    <col min="6948" max="6948" width="16.44140625" style="2" customWidth="1"/>
    <col min="6949" max="6949" width="11" style="2" customWidth="1"/>
    <col min="6950" max="6950" width="13" style="2" customWidth="1"/>
    <col min="6951" max="7168" width="11.5546875" style="2"/>
    <col min="7169" max="7169" width="0" style="2" hidden="1" customWidth="1"/>
    <col min="7170" max="7170" width="6.6640625" style="2" customWidth="1"/>
    <col min="7171" max="7171" width="1.6640625" style="2" customWidth="1"/>
    <col min="7172" max="7172" width="1.44140625" style="2" customWidth="1"/>
    <col min="7173" max="7186" width="0" style="2" hidden="1" customWidth="1"/>
    <col min="7187" max="7187" width="25" style="2" customWidth="1"/>
    <col min="7188" max="7189" width="13.109375" style="2" customWidth="1"/>
    <col min="7190" max="7190" width="11.109375" style="2" customWidth="1"/>
    <col min="7191" max="7195" width="12.44140625" style="2" customWidth="1"/>
    <col min="7196" max="7196" width="7" style="2" bestFit="1" customWidth="1"/>
    <col min="7197" max="7197" width="12.33203125" style="2" bestFit="1" customWidth="1"/>
    <col min="7198" max="7198" width="10.88671875" style="2" customWidth="1"/>
    <col min="7199" max="7199" width="23.109375" style="2" customWidth="1"/>
    <col min="7200" max="7200" width="59.6640625" style="2" customWidth="1"/>
    <col min="7201" max="7201" width="9.88671875" style="2" customWidth="1"/>
    <col min="7202" max="7202" width="11.5546875" style="2" customWidth="1"/>
    <col min="7203" max="7203" width="13.33203125" style="2" customWidth="1"/>
    <col min="7204" max="7204" width="16.44140625" style="2" customWidth="1"/>
    <col min="7205" max="7205" width="11" style="2" customWidth="1"/>
    <col min="7206" max="7206" width="13" style="2" customWidth="1"/>
    <col min="7207" max="7424" width="11.5546875" style="2"/>
    <col min="7425" max="7425" width="0" style="2" hidden="1" customWidth="1"/>
    <col min="7426" max="7426" width="6.6640625" style="2" customWidth="1"/>
    <col min="7427" max="7427" width="1.6640625" style="2" customWidth="1"/>
    <col min="7428" max="7428" width="1.44140625" style="2" customWidth="1"/>
    <col min="7429" max="7442" width="0" style="2" hidden="1" customWidth="1"/>
    <col min="7443" max="7443" width="25" style="2" customWidth="1"/>
    <col min="7444" max="7445" width="13.109375" style="2" customWidth="1"/>
    <col min="7446" max="7446" width="11.109375" style="2" customWidth="1"/>
    <col min="7447" max="7451" width="12.44140625" style="2" customWidth="1"/>
    <col min="7452" max="7452" width="7" style="2" bestFit="1" customWidth="1"/>
    <col min="7453" max="7453" width="12.33203125" style="2" bestFit="1" customWidth="1"/>
    <col min="7454" max="7454" width="10.88671875" style="2" customWidth="1"/>
    <col min="7455" max="7455" width="23.109375" style="2" customWidth="1"/>
    <col min="7456" max="7456" width="59.6640625" style="2" customWidth="1"/>
    <col min="7457" max="7457" width="9.88671875" style="2" customWidth="1"/>
    <col min="7458" max="7458" width="11.5546875" style="2" customWidth="1"/>
    <col min="7459" max="7459" width="13.33203125" style="2" customWidth="1"/>
    <col min="7460" max="7460" width="16.44140625" style="2" customWidth="1"/>
    <col min="7461" max="7461" width="11" style="2" customWidth="1"/>
    <col min="7462" max="7462" width="13" style="2" customWidth="1"/>
    <col min="7463" max="7680" width="11.5546875" style="2"/>
    <col min="7681" max="7681" width="0" style="2" hidden="1" customWidth="1"/>
    <col min="7682" max="7682" width="6.6640625" style="2" customWidth="1"/>
    <col min="7683" max="7683" width="1.6640625" style="2" customWidth="1"/>
    <col min="7684" max="7684" width="1.44140625" style="2" customWidth="1"/>
    <col min="7685" max="7698" width="0" style="2" hidden="1" customWidth="1"/>
    <col min="7699" max="7699" width="25" style="2" customWidth="1"/>
    <col min="7700" max="7701" width="13.109375" style="2" customWidth="1"/>
    <col min="7702" max="7702" width="11.109375" style="2" customWidth="1"/>
    <col min="7703" max="7707" width="12.44140625" style="2" customWidth="1"/>
    <col min="7708" max="7708" width="7" style="2" bestFit="1" customWidth="1"/>
    <col min="7709" max="7709" width="12.33203125" style="2" bestFit="1" customWidth="1"/>
    <col min="7710" max="7710" width="10.88671875" style="2" customWidth="1"/>
    <col min="7711" max="7711" width="23.109375" style="2" customWidth="1"/>
    <col min="7712" max="7712" width="59.6640625" style="2" customWidth="1"/>
    <col min="7713" max="7713" width="9.88671875" style="2" customWidth="1"/>
    <col min="7714" max="7714" width="11.5546875" style="2" customWidth="1"/>
    <col min="7715" max="7715" width="13.33203125" style="2" customWidth="1"/>
    <col min="7716" max="7716" width="16.44140625" style="2" customWidth="1"/>
    <col min="7717" max="7717" width="11" style="2" customWidth="1"/>
    <col min="7718" max="7718" width="13" style="2" customWidth="1"/>
    <col min="7719" max="7936" width="11.5546875" style="2"/>
    <col min="7937" max="7937" width="0" style="2" hidden="1" customWidth="1"/>
    <col min="7938" max="7938" width="6.6640625" style="2" customWidth="1"/>
    <col min="7939" max="7939" width="1.6640625" style="2" customWidth="1"/>
    <col min="7940" max="7940" width="1.44140625" style="2" customWidth="1"/>
    <col min="7941" max="7954" width="0" style="2" hidden="1" customWidth="1"/>
    <col min="7955" max="7955" width="25" style="2" customWidth="1"/>
    <col min="7956" max="7957" width="13.109375" style="2" customWidth="1"/>
    <col min="7958" max="7958" width="11.109375" style="2" customWidth="1"/>
    <col min="7959" max="7963" width="12.44140625" style="2" customWidth="1"/>
    <col min="7964" max="7964" width="7" style="2" bestFit="1" customWidth="1"/>
    <col min="7965" max="7965" width="12.33203125" style="2" bestFit="1" customWidth="1"/>
    <col min="7966" max="7966" width="10.88671875" style="2" customWidth="1"/>
    <col min="7967" max="7967" width="23.109375" style="2" customWidth="1"/>
    <col min="7968" max="7968" width="59.6640625" style="2" customWidth="1"/>
    <col min="7969" max="7969" width="9.88671875" style="2" customWidth="1"/>
    <col min="7970" max="7970" width="11.5546875" style="2" customWidth="1"/>
    <col min="7971" max="7971" width="13.33203125" style="2" customWidth="1"/>
    <col min="7972" max="7972" width="16.44140625" style="2" customWidth="1"/>
    <col min="7973" max="7973" width="11" style="2" customWidth="1"/>
    <col min="7974" max="7974" width="13" style="2" customWidth="1"/>
    <col min="7975" max="8192" width="11.5546875" style="2"/>
    <col min="8193" max="8193" width="0" style="2" hidden="1" customWidth="1"/>
    <col min="8194" max="8194" width="6.6640625" style="2" customWidth="1"/>
    <col min="8195" max="8195" width="1.6640625" style="2" customWidth="1"/>
    <col min="8196" max="8196" width="1.44140625" style="2" customWidth="1"/>
    <col min="8197" max="8210" width="0" style="2" hidden="1" customWidth="1"/>
    <col min="8211" max="8211" width="25" style="2" customWidth="1"/>
    <col min="8212" max="8213" width="13.109375" style="2" customWidth="1"/>
    <col min="8214" max="8214" width="11.109375" style="2" customWidth="1"/>
    <col min="8215" max="8219" width="12.44140625" style="2" customWidth="1"/>
    <col min="8220" max="8220" width="7" style="2" bestFit="1" customWidth="1"/>
    <col min="8221" max="8221" width="12.33203125" style="2" bestFit="1" customWidth="1"/>
    <col min="8222" max="8222" width="10.88671875" style="2" customWidth="1"/>
    <col min="8223" max="8223" width="23.109375" style="2" customWidth="1"/>
    <col min="8224" max="8224" width="59.6640625" style="2" customWidth="1"/>
    <col min="8225" max="8225" width="9.88671875" style="2" customWidth="1"/>
    <col min="8226" max="8226" width="11.5546875" style="2" customWidth="1"/>
    <col min="8227" max="8227" width="13.33203125" style="2" customWidth="1"/>
    <col min="8228" max="8228" width="16.44140625" style="2" customWidth="1"/>
    <col min="8229" max="8229" width="11" style="2" customWidth="1"/>
    <col min="8230" max="8230" width="13" style="2" customWidth="1"/>
    <col min="8231" max="8448" width="11.5546875" style="2"/>
    <col min="8449" max="8449" width="0" style="2" hidden="1" customWidth="1"/>
    <col min="8450" max="8450" width="6.6640625" style="2" customWidth="1"/>
    <col min="8451" max="8451" width="1.6640625" style="2" customWidth="1"/>
    <col min="8452" max="8452" width="1.44140625" style="2" customWidth="1"/>
    <col min="8453" max="8466" width="0" style="2" hidden="1" customWidth="1"/>
    <col min="8467" max="8467" width="25" style="2" customWidth="1"/>
    <col min="8468" max="8469" width="13.109375" style="2" customWidth="1"/>
    <col min="8470" max="8470" width="11.109375" style="2" customWidth="1"/>
    <col min="8471" max="8475" width="12.44140625" style="2" customWidth="1"/>
    <col min="8476" max="8476" width="7" style="2" bestFit="1" customWidth="1"/>
    <col min="8477" max="8477" width="12.33203125" style="2" bestFit="1" customWidth="1"/>
    <col min="8478" max="8478" width="10.88671875" style="2" customWidth="1"/>
    <col min="8479" max="8479" width="23.109375" style="2" customWidth="1"/>
    <col min="8480" max="8480" width="59.6640625" style="2" customWidth="1"/>
    <col min="8481" max="8481" width="9.88671875" style="2" customWidth="1"/>
    <col min="8482" max="8482" width="11.5546875" style="2" customWidth="1"/>
    <col min="8483" max="8483" width="13.33203125" style="2" customWidth="1"/>
    <col min="8484" max="8484" width="16.44140625" style="2" customWidth="1"/>
    <col min="8485" max="8485" width="11" style="2" customWidth="1"/>
    <col min="8486" max="8486" width="13" style="2" customWidth="1"/>
    <col min="8487" max="8704" width="11.5546875" style="2"/>
    <col min="8705" max="8705" width="0" style="2" hidden="1" customWidth="1"/>
    <col min="8706" max="8706" width="6.6640625" style="2" customWidth="1"/>
    <col min="8707" max="8707" width="1.6640625" style="2" customWidth="1"/>
    <col min="8708" max="8708" width="1.44140625" style="2" customWidth="1"/>
    <col min="8709" max="8722" width="0" style="2" hidden="1" customWidth="1"/>
    <col min="8723" max="8723" width="25" style="2" customWidth="1"/>
    <col min="8724" max="8725" width="13.109375" style="2" customWidth="1"/>
    <col min="8726" max="8726" width="11.109375" style="2" customWidth="1"/>
    <col min="8727" max="8731" width="12.44140625" style="2" customWidth="1"/>
    <col min="8732" max="8732" width="7" style="2" bestFit="1" customWidth="1"/>
    <col min="8733" max="8733" width="12.33203125" style="2" bestFit="1" customWidth="1"/>
    <col min="8734" max="8734" width="10.88671875" style="2" customWidth="1"/>
    <col min="8735" max="8735" width="23.109375" style="2" customWidth="1"/>
    <col min="8736" max="8736" width="59.6640625" style="2" customWidth="1"/>
    <col min="8737" max="8737" width="9.88671875" style="2" customWidth="1"/>
    <col min="8738" max="8738" width="11.5546875" style="2" customWidth="1"/>
    <col min="8739" max="8739" width="13.33203125" style="2" customWidth="1"/>
    <col min="8740" max="8740" width="16.44140625" style="2" customWidth="1"/>
    <col min="8741" max="8741" width="11" style="2" customWidth="1"/>
    <col min="8742" max="8742" width="13" style="2" customWidth="1"/>
    <col min="8743" max="8960" width="11.5546875" style="2"/>
    <col min="8961" max="8961" width="0" style="2" hidden="1" customWidth="1"/>
    <col min="8962" max="8962" width="6.6640625" style="2" customWidth="1"/>
    <col min="8963" max="8963" width="1.6640625" style="2" customWidth="1"/>
    <col min="8964" max="8964" width="1.44140625" style="2" customWidth="1"/>
    <col min="8965" max="8978" width="0" style="2" hidden="1" customWidth="1"/>
    <col min="8979" max="8979" width="25" style="2" customWidth="1"/>
    <col min="8980" max="8981" width="13.109375" style="2" customWidth="1"/>
    <col min="8982" max="8982" width="11.109375" style="2" customWidth="1"/>
    <col min="8983" max="8987" width="12.44140625" style="2" customWidth="1"/>
    <col min="8988" max="8988" width="7" style="2" bestFit="1" customWidth="1"/>
    <col min="8989" max="8989" width="12.33203125" style="2" bestFit="1" customWidth="1"/>
    <col min="8990" max="8990" width="10.88671875" style="2" customWidth="1"/>
    <col min="8991" max="8991" width="23.109375" style="2" customWidth="1"/>
    <col min="8992" max="8992" width="59.6640625" style="2" customWidth="1"/>
    <col min="8993" max="8993" width="9.88671875" style="2" customWidth="1"/>
    <col min="8994" max="8994" width="11.5546875" style="2" customWidth="1"/>
    <col min="8995" max="8995" width="13.33203125" style="2" customWidth="1"/>
    <col min="8996" max="8996" width="16.44140625" style="2" customWidth="1"/>
    <col min="8997" max="8997" width="11" style="2" customWidth="1"/>
    <col min="8998" max="8998" width="13" style="2" customWidth="1"/>
    <col min="8999" max="9216" width="11.5546875" style="2"/>
    <col min="9217" max="9217" width="0" style="2" hidden="1" customWidth="1"/>
    <col min="9218" max="9218" width="6.6640625" style="2" customWidth="1"/>
    <col min="9219" max="9219" width="1.6640625" style="2" customWidth="1"/>
    <col min="9220" max="9220" width="1.44140625" style="2" customWidth="1"/>
    <col min="9221" max="9234" width="0" style="2" hidden="1" customWidth="1"/>
    <col min="9235" max="9235" width="25" style="2" customWidth="1"/>
    <col min="9236" max="9237" width="13.109375" style="2" customWidth="1"/>
    <col min="9238" max="9238" width="11.109375" style="2" customWidth="1"/>
    <col min="9239" max="9243" width="12.44140625" style="2" customWidth="1"/>
    <col min="9244" max="9244" width="7" style="2" bestFit="1" customWidth="1"/>
    <col min="9245" max="9245" width="12.33203125" style="2" bestFit="1" customWidth="1"/>
    <col min="9246" max="9246" width="10.88671875" style="2" customWidth="1"/>
    <col min="9247" max="9247" width="23.109375" style="2" customWidth="1"/>
    <col min="9248" max="9248" width="59.6640625" style="2" customWidth="1"/>
    <col min="9249" max="9249" width="9.88671875" style="2" customWidth="1"/>
    <col min="9250" max="9250" width="11.5546875" style="2" customWidth="1"/>
    <col min="9251" max="9251" width="13.33203125" style="2" customWidth="1"/>
    <col min="9252" max="9252" width="16.44140625" style="2" customWidth="1"/>
    <col min="9253" max="9253" width="11" style="2" customWidth="1"/>
    <col min="9254" max="9254" width="13" style="2" customWidth="1"/>
    <col min="9255" max="9472" width="11.5546875" style="2"/>
    <col min="9473" max="9473" width="0" style="2" hidden="1" customWidth="1"/>
    <col min="9474" max="9474" width="6.6640625" style="2" customWidth="1"/>
    <col min="9475" max="9475" width="1.6640625" style="2" customWidth="1"/>
    <col min="9476" max="9476" width="1.44140625" style="2" customWidth="1"/>
    <col min="9477" max="9490" width="0" style="2" hidden="1" customWidth="1"/>
    <col min="9491" max="9491" width="25" style="2" customWidth="1"/>
    <col min="9492" max="9493" width="13.109375" style="2" customWidth="1"/>
    <col min="9494" max="9494" width="11.109375" style="2" customWidth="1"/>
    <col min="9495" max="9499" width="12.44140625" style="2" customWidth="1"/>
    <col min="9500" max="9500" width="7" style="2" bestFit="1" customWidth="1"/>
    <col min="9501" max="9501" width="12.33203125" style="2" bestFit="1" customWidth="1"/>
    <col min="9502" max="9502" width="10.88671875" style="2" customWidth="1"/>
    <col min="9503" max="9503" width="23.109375" style="2" customWidth="1"/>
    <col min="9504" max="9504" width="59.6640625" style="2" customWidth="1"/>
    <col min="9505" max="9505" width="9.88671875" style="2" customWidth="1"/>
    <col min="9506" max="9506" width="11.5546875" style="2" customWidth="1"/>
    <col min="9507" max="9507" width="13.33203125" style="2" customWidth="1"/>
    <col min="9508" max="9508" width="16.44140625" style="2" customWidth="1"/>
    <col min="9509" max="9509" width="11" style="2" customWidth="1"/>
    <col min="9510" max="9510" width="13" style="2" customWidth="1"/>
    <col min="9511" max="9728" width="11.5546875" style="2"/>
    <col min="9729" max="9729" width="0" style="2" hidden="1" customWidth="1"/>
    <col min="9730" max="9730" width="6.6640625" style="2" customWidth="1"/>
    <col min="9731" max="9731" width="1.6640625" style="2" customWidth="1"/>
    <col min="9732" max="9732" width="1.44140625" style="2" customWidth="1"/>
    <col min="9733" max="9746" width="0" style="2" hidden="1" customWidth="1"/>
    <col min="9747" max="9747" width="25" style="2" customWidth="1"/>
    <col min="9748" max="9749" width="13.109375" style="2" customWidth="1"/>
    <col min="9750" max="9750" width="11.109375" style="2" customWidth="1"/>
    <col min="9751" max="9755" width="12.44140625" style="2" customWidth="1"/>
    <col min="9756" max="9756" width="7" style="2" bestFit="1" customWidth="1"/>
    <col min="9757" max="9757" width="12.33203125" style="2" bestFit="1" customWidth="1"/>
    <col min="9758" max="9758" width="10.88671875" style="2" customWidth="1"/>
    <col min="9759" max="9759" width="23.109375" style="2" customWidth="1"/>
    <col min="9760" max="9760" width="59.6640625" style="2" customWidth="1"/>
    <col min="9761" max="9761" width="9.88671875" style="2" customWidth="1"/>
    <col min="9762" max="9762" width="11.5546875" style="2" customWidth="1"/>
    <col min="9763" max="9763" width="13.33203125" style="2" customWidth="1"/>
    <col min="9764" max="9764" width="16.44140625" style="2" customWidth="1"/>
    <col min="9765" max="9765" width="11" style="2" customWidth="1"/>
    <col min="9766" max="9766" width="13" style="2" customWidth="1"/>
    <col min="9767" max="9984" width="11.5546875" style="2"/>
    <col min="9985" max="9985" width="0" style="2" hidden="1" customWidth="1"/>
    <col min="9986" max="9986" width="6.6640625" style="2" customWidth="1"/>
    <col min="9987" max="9987" width="1.6640625" style="2" customWidth="1"/>
    <col min="9988" max="9988" width="1.44140625" style="2" customWidth="1"/>
    <col min="9989" max="10002" width="0" style="2" hidden="1" customWidth="1"/>
    <col min="10003" max="10003" width="25" style="2" customWidth="1"/>
    <col min="10004" max="10005" width="13.109375" style="2" customWidth="1"/>
    <col min="10006" max="10006" width="11.109375" style="2" customWidth="1"/>
    <col min="10007" max="10011" width="12.44140625" style="2" customWidth="1"/>
    <col min="10012" max="10012" width="7" style="2" bestFit="1" customWidth="1"/>
    <col min="10013" max="10013" width="12.33203125" style="2" bestFit="1" customWidth="1"/>
    <col min="10014" max="10014" width="10.88671875" style="2" customWidth="1"/>
    <col min="10015" max="10015" width="23.109375" style="2" customWidth="1"/>
    <col min="10016" max="10016" width="59.6640625" style="2" customWidth="1"/>
    <col min="10017" max="10017" width="9.88671875" style="2" customWidth="1"/>
    <col min="10018" max="10018" width="11.5546875" style="2" customWidth="1"/>
    <col min="10019" max="10019" width="13.33203125" style="2" customWidth="1"/>
    <col min="10020" max="10020" width="16.44140625" style="2" customWidth="1"/>
    <col min="10021" max="10021" width="11" style="2" customWidth="1"/>
    <col min="10022" max="10022" width="13" style="2" customWidth="1"/>
    <col min="10023" max="10240" width="11.5546875" style="2"/>
    <col min="10241" max="10241" width="0" style="2" hidden="1" customWidth="1"/>
    <col min="10242" max="10242" width="6.6640625" style="2" customWidth="1"/>
    <col min="10243" max="10243" width="1.6640625" style="2" customWidth="1"/>
    <col min="10244" max="10244" width="1.44140625" style="2" customWidth="1"/>
    <col min="10245" max="10258" width="0" style="2" hidden="1" customWidth="1"/>
    <col min="10259" max="10259" width="25" style="2" customWidth="1"/>
    <col min="10260" max="10261" width="13.109375" style="2" customWidth="1"/>
    <col min="10262" max="10262" width="11.109375" style="2" customWidth="1"/>
    <col min="10263" max="10267" width="12.44140625" style="2" customWidth="1"/>
    <col min="10268" max="10268" width="7" style="2" bestFit="1" customWidth="1"/>
    <col min="10269" max="10269" width="12.33203125" style="2" bestFit="1" customWidth="1"/>
    <col min="10270" max="10270" width="10.88671875" style="2" customWidth="1"/>
    <col min="10271" max="10271" width="23.109375" style="2" customWidth="1"/>
    <col min="10272" max="10272" width="59.6640625" style="2" customWidth="1"/>
    <col min="10273" max="10273" width="9.88671875" style="2" customWidth="1"/>
    <col min="10274" max="10274" width="11.5546875" style="2" customWidth="1"/>
    <col min="10275" max="10275" width="13.33203125" style="2" customWidth="1"/>
    <col min="10276" max="10276" width="16.44140625" style="2" customWidth="1"/>
    <col min="10277" max="10277" width="11" style="2" customWidth="1"/>
    <col min="10278" max="10278" width="13" style="2" customWidth="1"/>
    <col min="10279" max="10496" width="11.5546875" style="2"/>
    <col min="10497" max="10497" width="0" style="2" hidden="1" customWidth="1"/>
    <col min="10498" max="10498" width="6.6640625" style="2" customWidth="1"/>
    <col min="10499" max="10499" width="1.6640625" style="2" customWidth="1"/>
    <col min="10500" max="10500" width="1.44140625" style="2" customWidth="1"/>
    <col min="10501" max="10514" width="0" style="2" hidden="1" customWidth="1"/>
    <col min="10515" max="10515" width="25" style="2" customWidth="1"/>
    <col min="10516" max="10517" width="13.109375" style="2" customWidth="1"/>
    <col min="10518" max="10518" width="11.109375" style="2" customWidth="1"/>
    <col min="10519" max="10523" width="12.44140625" style="2" customWidth="1"/>
    <col min="10524" max="10524" width="7" style="2" bestFit="1" customWidth="1"/>
    <col min="10525" max="10525" width="12.33203125" style="2" bestFit="1" customWidth="1"/>
    <col min="10526" max="10526" width="10.88671875" style="2" customWidth="1"/>
    <col min="10527" max="10527" width="23.109375" style="2" customWidth="1"/>
    <col min="10528" max="10528" width="59.6640625" style="2" customWidth="1"/>
    <col min="10529" max="10529" width="9.88671875" style="2" customWidth="1"/>
    <col min="10530" max="10530" width="11.5546875" style="2" customWidth="1"/>
    <col min="10531" max="10531" width="13.33203125" style="2" customWidth="1"/>
    <col min="10532" max="10532" width="16.44140625" style="2" customWidth="1"/>
    <col min="10533" max="10533" width="11" style="2" customWidth="1"/>
    <col min="10534" max="10534" width="13" style="2" customWidth="1"/>
    <col min="10535" max="10752" width="11.5546875" style="2"/>
    <col min="10753" max="10753" width="0" style="2" hidden="1" customWidth="1"/>
    <col min="10754" max="10754" width="6.6640625" style="2" customWidth="1"/>
    <col min="10755" max="10755" width="1.6640625" style="2" customWidth="1"/>
    <col min="10756" max="10756" width="1.44140625" style="2" customWidth="1"/>
    <col min="10757" max="10770" width="0" style="2" hidden="1" customWidth="1"/>
    <col min="10771" max="10771" width="25" style="2" customWidth="1"/>
    <col min="10772" max="10773" width="13.109375" style="2" customWidth="1"/>
    <col min="10774" max="10774" width="11.109375" style="2" customWidth="1"/>
    <col min="10775" max="10779" width="12.44140625" style="2" customWidth="1"/>
    <col min="10780" max="10780" width="7" style="2" bestFit="1" customWidth="1"/>
    <col min="10781" max="10781" width="12.33203125" style="2" bestFit="1" customWidth="1"/>
    <col min="10782" max="10782" width="10.88671875" style="2" customWidth="1"/>
    <col min="10783" max="10783" width="23.109375" style="2" customWidth="1"/>
    <col min="10784" max="10784" width="59.6640625" style="2" customWidth="1"/>
    <col min="10785" max="10785" width="9.88671875" style="2" customWidth="1"/>
    <col min="10786" max="10786" width="11.5546875" style="2" customWidth="1"/>
    <col min="10787" max="10787" width="13.33203125" style="2" customWidth="1"/>
    <col min="10788" max="10788" width="16.44140625" style="2" customWidth="1"/>
    <col min="10789" max="10789" width="11" style="2" customWidth="1"/>
    <col min="10790" max="10790" width="13" style="2" customWidth="1"/>
    <col min="10791" max="11008" width="11.5546875" style="2"/>
    <col min="11009" max="11009" width="0" style="2" hidden="1" customWidth="1"/>
    <col min="11010" max="11010" width="6.6640625" style="2" customWidth="1"/>
    <col min="11011" max="11011" width="1.6640625" style="2" customWidth="1"/>
    <col min="11012" max="11012" width="1.44140625" style="2" customWidth="1"/>
    <col min="11013" max="11026" width="0" style="2" hidden="1" customWidth="1"/>
    <col min="11027" max="11027" width="25" style="2" customWidth="1"/>
    <col min="11028" max="11029" width="13.109375" style="2" customWidth="1"/>
    <col min="11030" max="11030" width="11.109375" style="2" customWidth="1"/>
    <col min="11031" max="11035" width="12.44140625" style="2" customWidth="1"/>
    <col min="11036" max="11036" width="7" style="2" bestFit="1" customWidth="1"/>
    <col min="11037" max="11037" width="12.33203125" style="2" bestFit="1" customWidth="1"/>
    <col min="11038" max="11038" width="10.88671875" style="2" customWidth="1"/>
    <col min="11039" max="11039" width="23.109375" style="2" customWidth="1"/>
    <col min="11040" max="11040" width="59.6640625" style="2" customWidth="1"/>
    <col min="11041" max="11041" width="9.88671875" style="2" customWidth="1"/>
    <col min="11042" max="11042" width="11.5546875" style="2" customWidth="1"/>
    <col min="11043" max="11043" width="13.33203125" style="2" customWidth="1"/>
    <col min="11044" max="11044" width="16.44140625" style="2" customWidth="1"/>
    <col min="11045" max="11045" width="11" style="2" customWidth="1"/>
    <col min="11046" max="11046" width="13" style="2" customWidth="1"/>
    <col min="11047" max="11264" width="11.5546875" style="2"/>
    <col min="11265" max="11265" width="0" style="2" hidden="1" customWidth="1"/>
    <col min="11266" max="11266" width="6.6640625" style="2" customWidth="1"/>
    <col min="11267" max="11267" width="1.6640625" style="2" customWidth="1"/>
    <col min="11268" max="11268" width="1.44140625" style="2" customWidth="1"/>
    <col min="11269" max="11282" width="0" style="2" hidden="1" customWidth="1"/>
    <col min="11283" max="11283" width="25" style="2" customWidth="1"/>
    <col min="11284" max="11285" width="13.109375" style="2" customWidth="1"/>
    <col min="11286" max="11286" width="11.109375" style="2" customWidth="1"/>
    <col min="11287" max="11291" width="12.44140625" style="2" customWidth="1"/>
    <col min="11292" max="11292" width="7" style="2" bestFit="1" customWidth="1"/>
    <col min="11293" max="11293" width="12.33203125" style="2" bestFit="1" customWidth="1"/>
    <col min="11294" max="11294" width="10.88671875" style="2" customWidth="1"/>
    <col min="11295" max="11295" width="23.109375" style="2" customWidth="1"/>
    <col min="11296" max="11296" width="59.6640625" style="2" customWidth="1"/>
    <col min="11297" max="11297" width="9.88671875" style="2" customWidth="1"/>
    <col min="11298" max="11298" width="11.5546875" style="2" customWidth="1"/>
    <col min="11299" max="11299" width="13.33203125" style="2" customWidth="1"/>
    <col min="11300" max="11300" width="16.44140625" style="2" customWidth="1"/>
    <col min="11301" max="11301" width="11" style="2" customWidth="1"/>
    <col min="11302" max="11302" width="13" style="2" customWidth="1"/>
    <col min="11303" max="11520" width="11.5546875" style="2"/>
    <col min="11521" max="11521" width="0" style="2" hidden="1" customWidth="1"/>
    <col min="11522" max="11522" width="6.6640625" style="2" customWidth="1"/>
    <col min="11523" max="11523" width="1.6640625" style="2" customWidth="1"/>
    <col min="11524" max="11524" width="1.44140625" style="2" customWidth="1"/>
    <col min="11525" max="11538" width="0" style="2" hidden="1" customWidth="1"/>
    <col min="11539" max="11539" width="25" style="2" customWidth="1"/>
    <col min="11540" max="11541" width="13.109375" style="2" customWidth="1"/>
    <col min="11542" max="11542" width="11.109375" style="2" customWidth="1"/>
    <col min="11543" max="11547" width="12.44140625" style="2" customWidth="1"/>
    <col min="11548" max="11548" width="7" style="2" bestFit="1" customWidth="1"/>
    <col min="11549" max="11549" width="12.33203125" style="2" bestFit="1" customWidth="1"/>
    <col min="11550" max="11550" width="10.88671875" style="2" customWidth="1"/>
    <col min="11551" max="11551" width="23.109375" style="2" customWidth="1"/>
    <col min="11552" max="11552" width="59.6640625" style="2" customWidth="1"/>
    <col min="11553" max="11553" width="9.88671875" style="2" customWidth="1"/>
    <col min="11554" max="11554" width="11.5546875" style="2" customWidth="1"/>
    <col min="11555" max="11555" width="13.33203125" style="2" customWidth="1"/>
    <col min="11556" max="11556" width="16.44140625" style="2" customWidth="1"/>
    <col min="11557" max="11557" width="11" style="2" customWidth="1"/>
    <col min="11558" max="11558" width="13" style="2" customWidth="1"/>
    <col min="11559" max="11776" width="11.5546875" style="2"/>
    <col min="11777" max="11777" width="0" style="2" hidden="1" customWidth="1"/>
    <col min="11778" max="11778" width="6.6640625" style="2" customWidth="1"/>
    <col min="11779" max="11779" width="1.6640625" style="2" customWidth="1"/>
    <col min="11780" max="11780" width="1.44140625" style="2" customWidth="1"/>
    <col min="11781" max="11794" width="0" style="2" hidden="1" customWidth="1"/>
    <col min="11795" max="11795" width="25" style="2" customWidth="1"/>
    <col min="11796" max="11797" width="13.109375" style="2" customWidth="1"/>
    <col min="11798" max="11798" width="11.109375" style="2" customWidth="1"/>
    <col min="11799" max="11803" width="12.44140625" style="2" customWidth="1"/>
    <col min="11804" max="11804" width="7" style="2" bestFit="1" customWidth="1"/>
    <col min="11805" max="11805" width="12.33203125" style="2" bestFit="1" customWidth="1"/>
    <col min="11806" max="11806" width="10.88671875" style="2" customWidth="1"/>
    <col min="11807" max="11807" width="23.109375" style="2" customWidth="1"/>
    <col min="11808" max="11808" width="59.6640625" style="2" customWidth="1"/>
    <col min="11809" max="11809" width="9.88671875" style="2" customWidth="1"/>
    <col min="11810" max="11810" width="11.5546875" style="2" customWidth="1"/>
    <col min="11811" max="11811" width="13.33203125" style="2" customWidth="1"/>
    <col min="11812" max="11812" width="16.44140625" style="2" customWidth="1"/>
    <col min="11813" max="11813" width="11" style="2" customWidth="1"/>
    <col min="11814" max="11814" width="13" style="2" customWidth="1"/>
    <col min="11815" max="12032" width="11.5546875" style="2"/>
    <col min="12033" max="12033" width="0" style="2" hidden="1" customWidth="1"/>
    <col min="12034" max="12034" width="6.6640625" style="2" customWidth="1"/>
    <col min="12035" max="12035" width="1.6640625" style="2" customWidth="1"/>
    <col min="12036" max="12036" width="1.44140625" style="2" customWidth="1"/>
    <col min="12037" max="12050" width="0" style="2" hidden="1" customWidth="1"/>
    <col min="12051" max="12051" width="25" style="2" customWidth="1"/>
    <col min="12052" max="12053" width="13.109375" style="2" customWidth="1"/>
    <col min="12054" max="12054" width="11.109375" style="2" customWidth="1"/>
    <col min="12055" max="12059" width="12.44140625" style="2" customWidth="1"/>
    <col min="12060" max="12060" width="7" style="2" bestFit="1" customWidth="1"/>
    <col min="12061" max="12061" width="12.33203125" style="2" bestFit="1" customWidth="1"/>
    <col min="12062" max="12062" width="10.88671875" style="2" customWidth="1"/>
    <col min="12063" max="12063" width="23.109375" style="2" customWidth="1"/>
    <col min="12064" max="12064" width="59.6640625" style="2" customWidth="1"/>
    <col min="12065" max="12065" width="9.88671875" style="2" customWidth="1"/>
    <col min="12066" max="12066" width="11.5546875" style="2" customWidth="1"/>
    <col min="12067" max="12067" width="13.33203125" style="2" customWidth="1"/>
    <col min="12068" max="12068" width="16.44140625" style="2" customWidth="1"/>
    <col min="12069" max="12069" width="11" style="2" customWidth="1"/>
    <col min="12070" max="12070" width="13" style="2" customWidth="1"/>
    <col min="12071" max="12288" width="11.5546875" style="2"/>
    <col min="12289" max="12289" width="0" style="2" hidden="1" customWidth="1"/>
    <col min="12290" max="12290" width="6.6640625" style="2" customWidth="1"/>
    <col min="12291" max="12291" width="1.6640625" style="2" customWidth="1"/>
    <col min="12292" max="12292" width="1.44140625" style="2" customWidth="1"/>
    <col min="12293" max="12306" width="0" style="2" hidden="1" customWidth="1"/>
    <col min="12307" max="12307" width="25" style="2" customWidth="1"/>
    <col min="12308" max="12309" width="13.109375" style="2" customWidth="1"/>
    <col min="12310" max="12310" width="11.109375" style="2" customWidth="1"/>
    <col min="12311" max="12315" width="12.44140625" style="2" customWidth="1"/>
    <col min="12316" max="12316" width="7" style="2" bestFit="1" customWidth="1"/>
    <col min="12317" max="12317" width="12.33203125" style="2" bestFit="1" customWidth="1"/>
    <col min="12318" max="12318" width="10.88671875" style="2" customWidth="1"/>
    <col min="12319" max="12319" width="23.109375" style="2" customWidth="1"/>
    <col min="12320" max="12320" width="59.6640625" style="2" customWidth="1"/>
    <col min="12321" max="12321" width="9.88671875" style="2" customWidth="1"/>
    <col min="12322" max="12322" width="11.5546875" style="2" customWidth="1"/>
    <col min="12323" max="12323" width="13.33203125" style="2" customWidth="1"/>
    <col min="12324" max="12324" width="16.44140625" style="2" customWidth="1"/>
    <col min="12325" max="12325" width="11" style="2" customWidth="1"/>
    <col min="12326" max="12326" width="13" style="2" customWidth="1"/>
    <col min="12327" max="12544" width="11.5546875" style="2"/>
    <col min="12545" max="12545" width="0" style="2" hidden="1" customWidth="1"/>
    <col min="12546" max="12546" width="6.6640625" style="2" customWidth="1"/>
    <col min="12547" max="12547" width="1.6640625" style="2" customWidth="1"/>
    <col min="12548" max="12548" width="1.44140625" style="2" customWidth="1"/>
    <col min="12549" max="12562" width="0" style="2" hidden="1" customWidth="1"/>
    <col min="12563" max="12563" width="25" style="2" customWidth="1"/>
    <col min="12564" max="12565" width="13.109375" style="2" customWidth="1"/>
    <col min="12566" max="12566" width="11.109375" style="2" customWidth="1"/>
    <col min="12567" max="12571" width="12.44140625" style="2" customWidth="1"/>
    <col min="12572" max="12572" width="7" style="2" bestFit="1" customWidth="1"/>
    <col min="12573" max="12573" width="12.33203125" style="2" bestFit="1" customWidth="1"/>
    <col min="12574" max="12574" width="10.88671875" style="2" customWidth="1"/>
    <col min="12575" max="12575" width="23.109375" style="2" customWidth="1"/>
    <col min="12576" max="12576" width="59.6640625" style="2" customWidth="1"/>
    <col min="12577" max="12577" width="9.88671875" style="2" customWidth="1"/>
    <col min="12578" max="12578" width="11.5546875" style="2" customWidth="1"/>
    <col min="12579" max="12579" width="13.33203125" style="2" customWidth="1"/>
    <col min="12580" max="12580" width="16.44140625" style="2" customWidth="1"/>
    <col min="12581" max="12581" width="11" style="2" customWidth="1"/>
    <col min="12582" max="12582" width="13" style="2" customWidth="1"/>
    <col min="12583" max="12800" width="11.5546875" style="2"/>
    <col min="12801" max="12801" width="0" style="2" hidden="1" customWidth="1"/>
    <col min="12802" max="12802" width="6.6640625" style="2" customWidth="1"/>
    <col min="12803" max="12803" width="1.6640625" style="2" customWidth="1"/>
    <col min="12804" max="12804" width="1.44140625" style="2" customWidth="1"/>
    <col min="12805" max="12818" width="0" style="2" hidden="1" customWidth="1"/>
    <col min="12819" max="12819" width="25" style="2" customWidth="1"/>
    <col min="12820" max="12821" width="13.109375" style="2" customWidth="1"/>
    <col min="12822" max="12822" width="11.109375" style="2" customWidth="1"/>
    <col min="12823" max="12827" width="12.44140625" style="2" customWidth="1"/>
    <col min="12828" max="12828" width="7" style="2" bestFit="1" customWidth="1"/>
    <col min="12829" max="12829" width="12.33203125" style="2" bestFit="1" customWidth="1"/>
    <col min="12830" max="12830" width="10.88671875" style="2" customWidth="1"/>
    <col min="12831" max="12831" width="23.109375" style="2" customWidth="1"/>
    <col min="12832" max="12832" width="59.6640625" style="2" customWidth="1"/>
    <col min="12833" max="12833" width="9.88671875" style="2" customWidth="1"/>
    <col min="12834" max="12834" width="11.5546875" style="2" customWidth="1"/>
    <col min="12835" max="12835" width="13.33203125" style="2" customWidth="1"/>
    <col min="12836" max="12836" width="16.44140625" style="2" customWidth="1"/>
    <col min="12837" max="12837" width="11" style="2" customWidth="1"/>
    <col min="12838" max="12838" width="13" style="2" customWidth="1"/>
    <col min="12839" max="13056" width="11.5546875" style="2"/>
    <col min="13057" max="13057" width="0" style="2" hidden="1" customWidth="1"/>
    <col min="13058" max="13058" width="6.6640625" style="2" customWidth="1"/>
    <col min="13059" max="13059" width="1.6640625" style="2" customWidth="1"/>
    <col min="13060" max="13060" width="1.44140625" style="2" customWidth="1"/>
    <col min="13061" max="13074" width="0" style="2" hidden="1" customWidth="1"/>
    <col min="13075" max="13075" width="25" style="2" customWidth="1"/>
    <col min="13076" max="13077" width="13.109375" style="2" customWidth="1"/>
    <col min="13078" max="13078" width="11.109375" style="2" customWidth="1"/>
    <col min="13079" max="13083" width="12.44140625" style="2" customWidth="1"/>
    <col min="13084" max="13084" width="7" style="2" bestFit="1" customWidth="1"/>
    <col min="13085" max="13085" width="12.33203125" style="2" bestFit="1" customWidth="1"/>
    <col min="13086" max="13086" width="10.88671875" style="2" customWidth="1"/>
    <col min="13087" max="13087" width="23.109375" style="2" customWidth="1"/>
    <col min="13088" max="13088" width="59.6640625" style="2" customWidth="1"/>
    <col min="13089" max="13089" width="9.88671875" style="2" customWidth="1"/>
    <col min="13090" max="13090" width="11.5546875" style="2" customWidth="1"/>
    <col min="13091" max="13091" width="13.33203125" style="2" customWidth="1"/>
    <col min="13092" max="13092" width="16.44140625" style="2" customWidth="1"/>
    <col min="13093" max="13093" width="11" style="2" customWidth="1"/>
    <col min="13094" max="13094" width="13" style="2" customWidth="1"/>
    <col min="13095" max="13312" width="11.5546875" style="2"/>
    <col min="13313" max="13313" width="0" style="2" hidden="1" customWidth="1"/>
    <col min="13314" max="13314" width="6.6640625" style="2" customWidth="1"/>
    <col min="13315" max="13315" width="1.6640625" style="2" customWidth="1"/>
    <col min="13316" max="13316" width="1.44140625" style="2" customWidth="1"/>
    <col min="13317" max="13330" width="0" style="2" hidden="1" customWidth="1"/>
    <col min="13331" max="13331" width="25" style="2" customWidth="1"/>
    <col min="13332" max="13333" width="13.109375" style="2" customWidth="1"/>
    <col min="13334" max="13334" width="11.109375" style="2" customWidth="1"/>
    <col min="13335" max="13339" width="12.44140625" style="2" customWidth="1"/>
    <col min="13340" max="13340" width="7" style="2" bestFit="1" customWidth="1"/>
    <col min="13341" max="13341" width="12.33203125" style="2" bestFit="1" customWidth="1"/>
    <col min="13342" max="13342" width="10.88671875" style="2" customWidth="1"/>
    <col min="13343" max="13343" width="23.109375" style="2" customWidth="1"/>
    <col min="13344" max="13344" width="59.6640625" style="2" customWidth="1"/>
    <col min="13345" max="13345" width="9.88671875" style="2" customWidth="1"/>
    <col min="13346" max="13346" width="11.5546875" style="2" customWidth="1"/>
    <col min="13347" max="13347" width="13.33203125" style="2" customWidth="1"/>
    <col min="13348" max="13348" width="16.44140625" style="2" customWidth="1"/>
    <col min="13349" max="13349" width="11" style="2" customWidth="1"/>
    <col min="13350" max="13350" width="13" style="2" customWidth="1"/>
    <col min="13351" max="13568" width="11.5546875" style="2"/>
    <col min="13569" max="13569" width="0" style="2" hidden="1" customWidth="1"/>
    <col min="13570" max="13570" width="6.6640625" style="2" customWidth="1"/>
    <col min="13571" max="13571" width="1.6640625" style="2" customWidth="1"/>
    <col min="13572" max="13572" width="1.44140625" style="2" customWidth="1"/>
    <col min="13573" max="13586" width="0" style="2" hidden="1" customWidth="1"/>
    <col min="13587" max="13587" width="25" style="2" customWidth="1"/>
    <col min="13588" max="13589" width="13.109375" style="2" customWidth="1"/>
    <col min="13590" max="13590" width="11.109375" style="2" customWidth="1"/>
    <col min="13591" max="13595" width="12.44140625" style="2" customWidth="1"/>
    <col min="13596" max="13596" width="7" style="2" bestFit="1" customWidth="1"/>
    <col min="13597" max="13597" width="12.33203125" style="2" bestFit="1" customWidth="1"/>
    <col min="13598" max="13598" width="10.88671875" style="2" customWidth="1"/>
    <col min="13599" max="13599" width="23.109375" style="2" customWidth="1"/>
    <col min="13600" max="13600" width="59.6640625" style="2" customWidth="1"/>
    <col min="13601" max="13601" width="9.88671875" style="2" customWidth="1"/>
    <col min="13602" max="13602" width="11.5546875" style="2" customWidth="1"/>
    <col min="13603" max="13603" width="13.33203125" style="2" customWidth="1"/>
    <col min="13604" max="13604" width="16.44140625" style="2" customWidth="1"/>
    <col min="13605" max="13605" width="11" style="2" customWidth="1"/>
    <col min="13606" max="13606" width="13" style="2" customWidth="1"/>
    <col min="13607" max="13824" width="11.5546875" style="2"/>
    <col min="13825" max="13825" width="0" style="2" hidden="1" customWidth="1"/>
    <col min="13826" max="13826" width="6.6640625" style="2" customWidth="1"/>
    <col min="13827" max="13827" width="1.6640625" style="2" customWidth="1"/>
    <col min="13828" max="13828" width="1.44140625" style="2" customWidth="1"/>
    <col min="13829" max="13842" width="0" style="2" hidden="1" customWidth="1"/>
    <col min="13843" max="13843" width="25" style="2" customWidth="1"/>
    <col min="13844" max="13845" width="13.109375" style="2" customWidth="1"/>
    <col min="13846" max="13846" width="11.109375" style="2" customWidth="1"/>
    <col min="13847" max="13851" width="12.44140625" style="2" customWidth="1"/>
    <col min="13852" max="13852" width="7" style="2" bestFit="1" customWidth="1"/>
    <col min="13853" max="13853" width="12.33203125" style="2" bestFit="1" customWidth="1"/>
    <col min="13854" max="13854" width="10.88671875" style="2" customWidth="1"/>
    <col min="13855" max="13855" width="23.109375" style="2" customWidth="1"/>
    <col min="13856" max="13856" width="59.6640625" style="2" customWidth="1"/>
    <col min="13857" max="13857" width="9.88671875" style="2" customWidth="1"/>
    <col min="13858" max="13858" width="11.5546875" style="2" customWidth="1"/>
    <col min="13859" max="13859" width="13.33203125" style="2" customWidth="1"/>
    <col min="13860" max="13860" width="16.44140625" style="2" customWidth="1"/>
    <col min="13861" max="13861" width="11" style="2" customWidth="1"/>
    <col min="13862" max="13862" width="13" style="2" customWidth="1"/>
    <col min="13863" max="14080" width="11.5546875" style="2"/>
    <col min="14081" max="14081" width="0" style="2" hidden="1" customWidth="1"/>
    <col min="14082" max="14082" width="6.6640625" style="2" customWidth="1"/>
    <col min="14083" max="14083" width="1.6640625" style="2" customWidth="1"/>
    <col min="14084" max="14084" width="1.44140625" style="2" customWidth="1"/>
    <col min="14085" max="14098" width="0" style="2" hidden="1" customWidth="1"/>
    <col min="14099" max="14099" width="25" style="2" customWidth="1"/>
    <col min="14100" max="14101" width="13.109375" style="2" customWidth="1"/>
    <col min="14102" max="14102" width="11.109375" style="2" customWidth="1"/>
    <col min="14103" max="14107" width="12.44140625" style="2" customWidth="1"/>
    <col min="14108" max="14108" width="7" style="2" bestFit="1" customWidth="1"/>
    <col min="14109" max="14109" width="12.33203125" style="2" bestFit="1" customWidth="1"/>
    <col min="14110" max="14110" width="10.88671875" style="2" customWidth="1"/>
    <col min="14111" max="14111" width="23.109375" style="2" customWidth="1"/>
    <col min="14112" max="14112" width="59.6640625" style="2" customWidth="1"/>
    <col min="14113" max="14113" width="9.88671875" style="2" customWidth="1"/>
    <col min="14114" max="14114" width="11.5546875" style="2" customWidth="1"/>
    <col min="14115" max="14115" width="13.33203125" style="2" customWidth="1"/>
    <col min="14116" max="14116" width="16.44140625" style="2" customWidth="1"/>
    <col min="14117" max="14117" width="11" style="2" customWidth="1"/>
    <col min="14118" max="14118" width="13" style="2" customWidth="1"/>
    <col min="14119" max="14336" width="11.5546875" style="2"/>
    <col min="14337" max="14337" width="0" style="2" hidden="1" customWidth="1"/>
    <col min="14338" max="14338" width="6.6640625" style="2" customWidth="1"/>
    <col min="14339" max="14339" width="1.6640625" style="2" customWidth="1"/>
    <col min="14340" max="14340" width="1.44140625" style="2" customWidth="1"/>
    <col min="14341" max="14354" width="0" style="2" hidden="1" customWidth="1"/>
    <col min="14355" max="14355" width="25" style="2" customWidth="1"/>
    <col min="14356" max="14357" width="13.109375" style="2" customWidth="1"/>
    <col min="14358" max="14358" width="11.109375" style="2" customWidth="1"/>
    <col min="14359" max="14363" width="12.44140625" style="2" customWidth="1"/>
    <col min="14364" max="14364" width="7" style="2" bestFit="1" customWidth="1"/>
    <col min="14365" max="14365" width="12.33203125" style="2" bestFit="1" customWidth="1"/>
    <col min="14366" max="14366" width="10.88671875" style="2" customWidth="1"/>
    <col min="14367" max="14367" width="23.109375" style="2" customWidth="1"/>
    <col min="14368" max="14368" width="59.6640625" style="2" customWidth="1"/>
    <col min="14369" max="14369" width="9.88671875" style="2" customWidth="1"/>
    <col min="14370" max="14370" width="11.5546875" style="2" customWidth="1"/>
    <col min="14371" max="14371" width="13.33203125" style="2" customWidth="1"/>
    <col min="14372" max="14372" width="16.44140625" style="2" customWidth="1"/>
    <col min="14373" max="14373" width="11" style="2" customWidth="1"/>
    <col min="14374" max="14374" width="13" style="2" customWidth="1"/>
    <col min="14375" max="14592" width="11.5546875" style="2"/>
    <col min="14593" max="14593" width="0" style="2" hidden="1" customWidth="1"/>
    <col min="14594" max="14594" width="6.6640625" style="2" customWidth="1"/>
    <col min="14595" max="14595" width="1.6640625" style="2" customWidth="1"/>
    <col min="14596" max="14596" width="1.44140625" style="2" customWidth="1"/>
    <col min="14597" max="14610" width="0" style="2" hidden="1" customWidth="1"/>
    <col min="14611" max="14611" width="25" style="2" customWidth="1"/>
    <col min="14612" max="14613" width="13.109375" style="2" customWidth="1"/>
    <col min="14614" max="14614" width="11.109375" style="2" customWidth="1"/>
    <col min="14615" max="14619" width="12.44140625" style="2" customWidth="1"/>
    <col min="14620" max="14620" width="7" style="2" bestFit="1" customWidth="1"/>
    <col min="14621" max="14621" width="12.33203125" style="2" bestFit="1" customWidth="1"/>
    <col min="14622" max="14622" width="10.88671875" style="2" customWidth="1"/>
    <col min="14623" max="14623" width="23.109375" style="2" customWidth="1"/>
    <col min="14624" max="14624" width="59.6640625" style="2" customWidth="1"/>
    <col min="14625" max="14625" width="9.88671875" style="2" customWidth="1"/>
    <col min="14626" max="14626" width="11.5546875" style="2" customWidth="1"/>
    <col min="14627" max="14627" width="13.33203125" style="2" customWidth="1"/>
    <col min="14628" max="14628" width="16.44140625" style="2" customWidth="1"/>
    <col min="14629" max="14629" width="11" style="2" customWidth="1"/>
    <col min="14630" max="14630" width="13" style="2" customWidth="1"/>
    <col min="14631" max="14848" width="11.5546875" style="2"/>
    <col min="14849" max="14849" width="0" style="2" hidden="1" customWidth="1"/>
    <col min="14850" max="14850" width="6.6640625" style="2" customWidth="1"/>
    <col min="14851" max="14851" width="1.6640625" style="2" customWidth="1"/>
    <col min="14852" max="14852" width="1.44140625" style="2" customWidth="1"/>
    <col min="14853" max="14866" width="0" style="2" hidden="1" customWidth="1"/>
    <col min="14867" max="14867" width="25" style="2" customWidth="1"/>
    <col min="14868" max="14869" width="13.109375" style="2" customWidth="1"/>
    <col min="14870" max="14870" width="11.109375" style="2" customWidth="1"/>
    <col min="14871" max="14875" width="12.44140625" style="2" customWidth="1"/>
    <col min="14876" max="14876" width="7" style="2" bestFit="1" customWidth="1"/>
    <col min="14877" max="14877" width="12.33203125" style="2" bestFit="1" customWidth="1"/>
    <col min="14878" max="14878" width="10.88671875" style="2" customWidth="1"/>
    <col min="14879" max="14879" width="23.109375" style="2" customWidth="1"/>
    <col min="14880" max="14880" width="59.6640625" style="2" customWidth="1"/>
    <col min="14881" max="14881" width="9.88671875" style="2" customWidth="1"/>
    <col min="14882" max="14882" width="11.5546875" style="2" customWidth="1"/>
    <col min="14883" max="14883" width="13.33203125" style="2" customWidth="1"/>
    <col min="14884" max="14884" width="16.44140625" style="2" customWidth="1"/>
    <col min="14885" max="14885" width="11" style="2" customWidth="1"/>
    <col min="14886" max="14886" width="13" style="2" customWidth="1"/>
    <col min="14887" max="15104" width="11.5546875" style="2"/>
    <col min="15105" max="15105" width="0" style="2" hidden="1" customWidth="1"/>
    <col min="15106" max="15106" width="6.6640625" style="2" customWidth="1"/>
    <col min="15107" max="15107" width="1.6640625" style="2" customWidth="1"/>
    <col min="15108" max="15108" width="1.44140625" style="2" customWidth="1"/>
    <col min="15109" max="15122" width="0" style="2" hidden="1" customWidth="1"/>
    <col min="15123" max="15123" width="25" style="2" customWidth="1"/>
    <col min="15124" max="15125" width="13.109375" style="2" customWidth="1"/>
    <col min="15126" max="15126" width="11.109375" style="2" customWidth="1"/>
    <col min="15127" max="15131" width="12.44140625" style="2" customWidth="1"/>
    <col min="15132" max="15132" width="7" style="2" bestFit="1" customWidth="1"/>
    <col min="15133" max="15133" width="12.33203125" style="2" bestFit="1" customWidth="1"/>
    <col min="15134" max="15134" width="10.88671875" style="2" customWidth="1"/>
    <col min="15135" max="15135" width="23.109375" style="2" customWidth="1"/>
    <col min="15136" max="15136" width="59.6640625" style="2" customWidth="1"/>
    <col min="15137" max="15137" width="9.88671875" style="2" customWidth="1"/>
    <col min="15138" max="15138" width="11.5546875" style="2" customWidth="1"/>
    <col min="15139" max="15139" width="13.33203125" style="2" customWidth="1"/>
    <col min="15140" max="15140" width="16.44140625" style="2" customWidth="1"/>
    <col min="15141" max="15141" width="11" style="2" customWidth="1"/>
    <col min="15142" max="15142" width="13" style="2" customWidth="1"/>
    <col min="15143" max="15360" width="11.5546875" style="2"/>
    <col min="15361" max="15361" width="0" style="2" hidden="1" customWidth="1"/>
    <col min="15362" max="15362" width="6.6640625" style="2" customWidth="1"/>
    <col min="15363" max="15363" width="1.6640625" style="2" customWidth="1"/>
    <col min="15364" max="15364" width="1.44140625" style="2" customWidth="1"/>
    <col min="15365" max="15378" width="0" style="2" hidden="1" customWidth="1"/>
    <col min="15379" max="15379" width="25" style="2" customWidth="1"/>
    <col min="15380" max="15381" width="13.109375" style="2" customWidth="1"/>
    <col min="15382" max="15382" width="11.109375" style="2" customWidth="1"/>
    <col min="15383" max="15387" width="12.44140625" style="2" customWidth="1"/>
    <col min="15388" max="15388" width="7" style="2" bestFit="1" customWidth="1"/>
    <col min="15389" max="15389" width="12.33203125" style="2" bestFit="1" customWidth="1"/>
    <col min="15390" max="15390" width="10.88671875" style="2" customWidth="1"/>
    <col min="15391" max="15391" width="23.109375" style="2" customWidth="1"/>
    <col min="15392" max="15392" width="59.6640625" style="2" customWidth="1"/>
    <col min="15393" max="15393" width="9.88671875" style="2" customWidth="1"/>
    <col min="15394" max="15394" width="11.5546875" style="2" customWidth="1"/>
    <col min="15395" max="15395" width="13.33203125" style="2" customWidth="1"/>
    <col min="15396" max="15396" width="16.44140625" style="2" customWidth="1"/>
    <col min="15397" max="15397" width="11" style="2" customWidth="1"/>
    <col min="15398" max="15398" width="13" style="2" customWidth="1"/>
    <col min="15399" max="15616" width="11.5546875" style="2"/>
    <col min="15617" max="15617" width="0" style="2" hidden="1" customWidth="1"/>
    <col min="15618" max="15618" width="6.6640625" style="2" customWidth="1"/>
    <col min="15619" max="15619" width="1.6640625" style="2" customWidth="1"/>
    <col min="15620" max="15620" width="1.44140625" style="2" customWidth="1"/>
    <col min="15621" max="15634" width="0" style="2" hidden="1" customWidth="1"/>
    <col min="15635" max="15635" width="25" style="2" customWidth="1"/>
    <col min="15636" max="15637" width="13.109375" style="2" customWidth="1"/>
    <col min="15638" max="15638" width="11.109375" style="2" customWidth="1"/>
    <col min="15639" max="15643" width="12.44140625" style="2" customWidth="1"/>
    <col min="15644" max="15644" width="7" style="2" bestFit="1" customWidth="1"/>
    <col min="15645" max="15645" width="12.33203125" style="2" bestFit="1" customWidth="1"/>
    <col min="15646" max="15646" width="10.88671875" style="2" customWidth="1"/>
    <col min="15647" max="15647" width="23.109375" style="2" customWidth="1"/>
    <col min="15648" max="15648" width="59.6640625" style="2" customWidth="1"/>
    <col min="15649" max="15649" width="9.88671875" style="2" customWidth="1"/>
    <col min="15650" max="15650" width="11.5546875" style="2" customWidth="1"/>
    <col min="15651" max="15651" width="13.33203125" style="2" customWidth="1"/>
    <col min="15652" max="15652" width="16.44140625" style="2" customWidth="1"/>
    <col min="15653" max="15653" width="11" style="2" customWidth="1"/>
    <col min="15654" max="15654" width="13" style="2" customWidth="1"/>
    <col min="15655" max="15872" width="11.5546875" style="2"/>
    <col min="15873" max="15873" width="0" style="2" hidden="1" customWidth="1"/>
    <col min="15874" max="15874" width="6.6640625" style="2" customWidth="1"/>
    <col min="15875" max="15875" width="1.6640625" style="2" customWidth="1"/>
    <col min="15876" max="15876" width="1.44140625" style="2" customWidth="1"/>
    <col min="15877" max="15890" width="0" style="2" hidden="1" customWidth="1"/>
    <col min="15891" max="15891" width="25" style="2" customWidth="1"/>
    <col min="15892" max="15893" width="13.109375" style="2" customWidth="1"/>
    <col min="15894" max="15894" width="11.109375" style="2" customWidth="1"/>
    <col min="15895" max="15899" width="12.44140625" style="2" customWidth="1"/>
    <col min="15900" max="15900" width="7" style="2" bestFit="1" customWidth="1"/>
    <col min="15901" max="15901" width="12.33203125" style="2" bestFit="1" customWidth="1"/>
    <col min="15902" max="15902" width="10.88671875" style="2" customWidth="1"/>
    <col min="15903" max="15903" width="23.109375" style="2" customWidth="1"/>
    <col min="15904" max="15904" width="59.6640625" style="2" customWidth="1"/>
    <col min="15905" max="15905" width="9.88671875" style="2" customWidth="1"/>
    <col min="15906" max="15906" width="11.5546875" style="2" customWidth="1"/>
    <col min="15907" max="15907" width="13.33203125" style="2" customWidth="1"/>
    <col min="15908" max="15908" width="16.44140625" style="2" customWidth="1"/>
    <col min="15909" max="15909" width="11" style="2" customWidth="1"/>
    <col min="15910" max="15910" width="13" style="2" customWidth="1"/>
    <col min="15911" max="16128" width="11.5546875" style="2"/>
    <col min="16129" max="16129" width="0" style="2" hidden="1" customWidth="1"/>
    <col min="16130" max="16130" width="6.6640625" style="2" customWidth="1"/>
    <col min="16131" max="16131" width="1.6640625" style="2" customWidth="1"/>
    <col min="16132" max="16132" width="1.44140625" style="2" customWidth="1"/>
    <col min="16133" max="16146" width="0" style="2" hidden="1" customWidth="1"/>
    <col min="16147" max="16147" width="25" style="2" customWidth="1"/>
    <col min="16148" max="16149" width="13.109375" style="2" customWidth="1"/>
    <col min="16150" max="16150" width="11.109375" style="2" customWidth="1"/>
    <col min="16151" max="16155" width="12.44140625" style="2" customWidth="1"/>
    <col min="16156" max="16156" width="7" style="2" bestFit="1" customWidth="1"/>
    <col min="16157" max="16157" width="12.33203125" style="2" bestFit="1" customWidth="1"/>
    <col min="16158" max="16158" width="10.88671875" style="2" customWidth="1"/>
    <col min="16159" max="16159" width="23.109375" style="2" customWidth="1"/>
    <col min="16160" max="16160" width="59.6640625" style="2" customWidth="1"/>
    <col min="16161" max="16161" width="9.88671875" style="2" customWidth="1"/>
    <col min="16162" max="16162" width="11.5546875" style="2" customWidth="1"/>
    <col min="16163" max="16163" width="13.33203125" style="2" customWidth="1"/>
    <col min="16164" max="16164" width="16.44140625" style="2" customWidth="1"/>
    <col min="16165" max="16165" width="11" style="2" customWidth="1"/>
    <col min="16166" max="16166" width="13" style="2" customWidth="1"/>
    <col min="16167" max="16384" width="11.554687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1</v>
      </c>
      <c r="Z1" s="776"/>
      <c r="AA1" s="776"/>
      <c r="AB1" s="776"/>
      <c r="AC1" s="776"/>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t="s">
        <v>6</v>
      </c>
      <c r="O5" s="814"/>
      <c r="P5" s="814"/>
      <c r="Q5" s="814"/>
      <c r="R5" s="814"/>
      <c r="S5" s="814"/>
      <c r="T5" s="814"/>
      <c r="AA5" s="37"/>
      <c r="AE5" s="2"/>
      <c r="AF5" s="2"/>
    </row>
    <row r="6" spans="1:38">
      <c r="A6" s="1"/>
      <c r="B6" s="813" t="s">
        <v>61</v>
      </c>
      <c r="C6" s="813"/>
      <c r="D6" s="813"/>
      <c r="E6" s="813"/>
      <c r="F6" s="813"/>
      <c r="G6" s="813"/>
      <c r="H6" s="813"/>
      <c r="I6" s="813"/>
      <c r="J6" s="813"/>
      <c r="K6" s="813"/>
      <c r="L6" s="813"/>
      <c r="M6" s="813"/>
      <c r="N6" s="813" t="s">
        <v>126</v>
      </c>
      <c r="O6" s="813"/>
      <c r="P6" s="813"/>
      <c r="Q6" s="813"/>
      <c r="R6" s="813"/>
      <c r="S6" s="813"/>
      <c r="T6" s="813"/>
      <c r="AE6" s="2"/>
      <c r="AF6" s="2"/>
    </row>
    <row r="7" spans="1:38" ht="17.25"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8"/>
      <c r="AD7" s="769" t="s">
        <v>15</v>
      </c>
      <c r="AE7" s="770"/>
      <c r="AF7" s="771"/>
      <c r="AG7" s="769" t="s">
        <v>16</v>
      </c>
      <c r="AH7" s="770"/>
      <c r="AI7" s="770"/>
      <c r="AJ7" s="770"/>
      <c r="AK7" s="770"/>
      <c r="AL7" s="771"/>
    </row>
    <row r="8" spans="1:38" ht="24"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63.75" customHeight="1">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104">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1">
        <v>14</v>
      </c>
      <c r="AF10" s="11">
        <v>15</v>
      </c>
      <c r="AG10" s="10">
        <v>16</v>
      </c>
      <c r="AH10" s="10">
        <v>17</v>
      </c>
      <c r="AI10" s="10">
        <v>18</v>
      </c>
      <c r="AJ10" s="10">
        <v>19</v>
      </c>
      <c r="AK10" s="11">
        <v>20</v>
      </c>
      <c r="AL10" s="11">
        <v>21</v>
      </c>
    </row>
    <row r="11" spans="1:38" s="116" customFormat="1" ht="18" customHeight="1">
      <c r="A11" s="114"/>
      <c r="B11" s="115"/>
      <c r="C11" s="980" t="s">
        <v>62</v>
      </c>
      <c r="D11" s="981"/>
      <c r="E11" s="981"/>
      <c r="F11" s="981"/>
      <c r="G11" s="981"/>
      <c r="H11" s="981"/>
      <c r="I11" s="981"/>
      <c r="J11" s="981"/>
      <c r="K11" s="981"/>
      <c r="L11" s="981"/>
      <c r="M11" s="981"/>
      <c r="N11" s="981"/>
      <c r="O11" s="981"/>
      <c r="P11" s="981"/>
      <c r="Q11" s="981"/>
      <c r="R11" s="981"/>
      <c r="S11" s="981"/>
      <c r="T11" s="981"/>
      <c r="U11" s="981"/>
      <c r="V11" s="981"/>
      <c r="W11" s="981"/>
      <c r="X11" s="981"/>
      <c r="Y11" s="981"/>
      <c r="Z11" s="981"/>
      <c r="AA11" s="981"/>
      <c r="AB11" s="981"/>
      <c r="AC11" s="981"/>
      <c r="AD11" s="981"/>
      <c r="AE11" s="981"/>
      <c r="AF11" s="981"/>
      <c r="AG11" s="981"/>
      <c r="AH11" s="981"/>
      <c r="AI11" s="981"/>
      <c r="AJ11" s="981"/>
      <c r="AK11" s="981"/>
      <c r="AL11" s="982"/>
    </row>
    <row r="12" spans="1:38" s="101" customFormat="1" ht="18.75" customHeight="1">
      <c r="A12" s="114"/>
      <c r="B12" s="115"/>
      <c r="C12" s="983" t="s">
        <v>86</v>
      </c>
      <c r="D12" s="984"/>
      <c r="E12" s="984"/>
      <c r="F12" s="984"/>
      <c r="G12" s="984"/>
      <c r="H12" s="984"/>
      <c r="I12" s="984"/>
      <c r="J12" s="984"/>
      <c r="K12" s="984"/>
      <c r="L12" s="984"/>
      <c r="M12" s="984"/>
      <c r="N12" s="984"/>
      <c r="O12" s="984"/>
      <c r="P12" s="984"/>
      <c r="Q12" s="984"/>
      <c r="R12" s="984"/>
      <c r="S12" s="985"/>
      <c r="T12" s="83"/>
      <c r="U12" s="83"/>
      <c r="V12" s="83"/>
      <c r="W12" s="84">
        <f>+W13</f>
        <v>12549534</v>
      </c>
      <c r="X12" s="84">
        <f>+X13</f>
        <v>12549534</v>
      </c>
      <c r="Y12" s="84">
        <f>+Y13</f>
        <v>12549534</v>
      </c>
      <c r="Z12" s="84">
        <f>+Z13</f>
        <v>0</v>
      </c>
      <c r="AA12" s="84">
        <f>+AA13</f>
        <v>0</v>
      </c>
      <c r="AB12" s="117">
        <f>+X12/Y12*1</f>
        <v>1</v>
      </c>
      <c r="AC12" s="85">
        <v>0</v>
      </c>
      <c r="AD12" s="84"/>
      <c r="AE12" s="84"/>
      <c r="AF12" s="84"/>
      <c r="AG12" s="85">
        <v>0</v>
      </c>
      <c r="AH12" s="85">
        <v>0</v>
      </c>
      <c r="AI12" s="85">
        <v>0</v>
      </c>
      <c r="AJ12" s="85">
        <v>0</v>
      </c>
      <c r="AK12" s="84"/>
      <c r="AL12" s="84"/>
    </row>
    <row r="13" spans="1:38" s="101" customFormat="1" ht="24" customHeight="1">
      <c r="A13" s="114"/>
      <c r="B13" s="115"/>
      <c r="C13" s="86"/>
      <c r="D13" s="986" t="s">
        <v>127</v>
      </c>
      <c r="E13" s="986"/>
      <c r="F13" s="986"/>
      <c r="G13" s="986"/>
      <c r="H13" s="986"/>
      <c r="I13" s="986"/>
      <c r="J13" s="986"/>
      <c r="K13" s="986"/>
      <c r="L13" s="986"/>
      <c r="M13" s="986"/>
      <c r="N13" s="986"/>
      <c r="O13" s="986"/>
      <c r="P13" s="986"/>
      <c r="Q13" s="986"/>
      <c r="R13" s="986"/>
      <c r="S13" s="987"/>
      <c r="T13" s="87"/>
      <c r="U13" s="87"/>
      <c r="V13" s="87"/>
      <c r="W13" s="88">
        <f>+W14+W15</f>
        <v>12549534</v>
      </c>
      <c r="X13" s="88">
        <f>+X14+X15</f>
        <v>12549534</v>
      </c>
      <c r="Y13" s="88">
        <f>+Y14+Y15</f>
        <v>12549534</v>
      </c>
      <c r="Z13" s="88">
        <f>+Z14+Z15</f>
        <v>0</v>
      </c>
      <c r="AA13" s="88">
        <f>+AA14+AA15</f>
        <v>0</v>
      </c>
      <c r="AB13" s="118">
        <f>+X13/Y13*1</f>
        <v>1</v>
      </c>
      <c r="AC13" s="89">
        <v>0</v>
      </c>
      <c r="AD13" s="119"/>
      <c r="AE13" s="119"/>
      <c r="AF13" s="119"/>
      <c r="AG13" s="89">
        <v>0</v>
      </c>
      <c r="AH13" s="89">
        <v>0</v>
      </c>
      <c r="AI13" s="89">
        <v>0</v>
      </c>
      <c r="AJ13" s="89">
        <v>0</v>
      </c>
      <c r="AK13" s="87"/>
      <c r="AL13" s="119"/>
    </row>
    <row r="14" spans="1:38" s="23" customFormat="1" ht="257.25" customHeight="1">
      <c r="A14" s="18"/>
      <c r="B14" s="13" t="s">
        <v>128</v>
      </c>
      <c r="C14" s="760"/>
      <c r="D14" s="761"/>
      <c r="E14" s="762" t="s">
        <v>129</v>
      </c>
      <c r="F14" s="762"/>
      <c r="G14" s="762"/>
      <c r="H14" s="762"/>
      <c r="I14" s="762"/>
      <c r="J14" s="762"/>
      <c r="K14" s="762"/>
      <c r="L14" s="762"/>
      <c r="M14" s="762"/>
      <c r="N14" s="762"/>
      <c r="O14" s="762"/>
      <c r="P14" s="762"/>
      <c r="Q14" s="762"/>
      <c r="R14" s="762"/>
      <c r="S14" s="763"/>
      <c r="T14" s="25" t="s">
        <v>66</v>
      </c>
      <c r="U14" s="25" t="s">
        <v>130</v>
      </c>
      <c r="V14" s="25" t="s">
        <v>131</v>
      </c>
      <c r="W14" s="30">
        <v>4765291</v>
      </c>
      <c r="X14" s="30">
        <v>4765291</v>
      </c>
      <c r="Y14" s="30">
        <v>4765291</v>
      </c>
      <c r="Z14" s="30">
        <v>0</v>
      </c>
      <c r="AA14" s="30">
        <f>+W14-X14</f>
        <v>0</v>
      </c>
      <c r="AB14" s="31">
        <f>+X14/Y14*1</f>
        <v>1</v>
      </c>
      <c r="AC14" s="32">
        <v>0</v>
      </c>
      <c r="AD14" s="33"/>
      <c r="AE14" s="75"/>
      <c r="AF14" s="75" t="s">
        <v>132</v>
      </c>
      <c r="AG14" s="32">
        <v>0</v>
      </c>
      <c r="AH14" s="32">
        <v>0</v>
      </c>
      <c r="AI14" s="32">
        <v>0</v>
      </c>
      <c r="AJ14" s="32">
        <v>0</v>
      </c>
      <c r="AK14" s="29"/>
      <c r="AL14" s="29"/>
    </row>
    <row r="15" spans="1:38" s="23" customFormat="1" ht="225.75" customHeight="1">
      <c r="A15" s="18"/>
      <c r="B15" s="13" t="s">
        <v>133</v>
      </c>
      <c r="C15" s="760"/>
      <c r="D15" s="761"/>
      <c r="E15" s="762" t="s">
        <v>134</v>
      </c>
      <c r="F15" s="762"/>
      <c r="G15" s="762"/>
      <c r="H15" s="762"/>
      <c r="I15" s="762"/>
      <c r="J15" s="762"/>
      <c r="K15" s="762"/>
      <c r="L15" s="762"/>
      <c r="M15" s="762"/>
      <c r="N15" s="762"/>
      <c r="O15" s="762"/>
      <c r="P15" s="762"/>
      <c r="Q15" s="762"/>
      <c r="R15" s="762"/>
      <c r="S15" s="763"/>
      <c r="T15" s="25" t="s">
        <v>66</v>
      </c>
      <c r="U15" s="25" t="s">
        <v>130</v>
      </c>
      <c r="V15" s="25" t="s">
        <v>135</v>
      </c>
      <c r="W15" s="30">
        <v>7784243</v>
      </c>
      <c r="X15" s="30">
        <v>7784243</v>
      </c>
      <c r="Y15" s="30">
        <v>7784243</v>
      </c>
      <c r="Z15" s="30">
        <v>0</v>
      </c>
      <c r="AA15" s="30">
        <f>+W15-X15</f>
        <v>0</v>
      </c>
      <c r="AB15" s="31">
        <f>+X15/Y15*1</f>
        <v>1</v>
      </c>
      <c r="AC15" s="32">
        <v>0</v>
      </c>
      <c r="AD15" s="33"/>
      <c r="AE15" s="75"/>
      <c r="AF15" s="75" t="s">
        <v>136</v>
      </c>
      <c r="AG15" s="32">
        <v>0</v>
      </c>
      <c r="AH15" s="32">
        <v>0</v>
      </c>
      <c r="AI15" s="32">
        <v>0</v>
      </c>
      <c r="AJ15" s="32">
        <v>0</v>
      </c>
      <c r="AK15" s="29"/>
      <c r="AL15" s="29"/>
    </row>
  </sheetData>
  <mergeCells count="38">
    <mergeCell ref="C15:D15"/>
    <mergeCell ref="E15:S15"/>
    <mergeCell ref="AL8:AL9"/>
    <mergeCell ref="C10:S10"/>
    <mergeCell ref="C11:AL11"/>
    <mergeCell ref="C12:S12"/>
    <mergeCell ref="D13:S13"/>
    <mergeCell ref="C14:D14"/>
    <mergeCell ref="E14:S14"/>
    <mergeCell ref="AF8:AF9"/>
    <mergeCell ref="AG8:AG9"/>
    <mergeCell ref="AH8:AH9"/>
    <mergeCell ref="AI8:AI9"/>
    <mergeCell ref="AJ8:AJ9"/>
    <mergeCell ref="AK8:AK9"/>
    <mergeCell ref="V7:V9"/>
    <mergeCell ref="AG7:AL7"/>
    <mergeCell ref="W8:W9"/>
    <mergeCell ref="X8:AA8"/>
    <mergeCell ref="AB8:AB9"/>
    <mergeCell ref="AC8:AC9"/>
    <mergeCell ref="AD8:AD9"/>
    <mergeCell ref="AE8:AE9"/>
    <mergeCell ref="U7:U9"/>
    <mergeCell ref="B1:X1"/>
    <mergeCell ref="Y1:AC1"/>
    <mergeCell ref="C2:AE2"/>
    <mergeCell ref="C3:AE3"/>
    <mergeCell ref="C4:AE4"/>
    <mergeCell ref="B5:M5"/>
    <mergeCell ref="N5:T5"/>
    <mergeCell ref="B6:M6"/>
    <mergeCell ref="N6:T6"/>
    <mergeCell ref="B7:B9"/>
    <mergeCell ref="C7:S9"/>
    <mergeCell ref="T7:T9"/>
    <mergeCell ref="W7:AC7"/>
    <mergeCell ref="AD7:AF7"/>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33.xml><?xml version="1.0" encoding="utf-8"?>
<worksheet xmlns="http://schemas.openxmlformats.org/spreadsheetml/2006/main" xmlns:r="http://schemas.openxmlformats.org/officeDocument/2006/relationships">
  <dimension ref="A1:AM22"/>
  <sheetViews>
    <sheetView showGridLines="0" topLeftCell="B7" workbookViewId="0">
      <selection activeCell="B15" sqref="A15:XFD15"/>
    </sheetView>
  </sheetViews>
  <sheetFormatPr baseColWidth="10" defaultColWidth="11.44140625" defaultRowHeight="10.199999999999999"/>
  <cols>
    <col min="1" max="1" width="0" style="286" hidden="1" customWidth="1"/>
    <col min="2" max="2" width="4" style="286" customWidth="1"/>
    <col min="3" max="3" width="7.44140625" style="286" customWidth="1"/>
    <col min="4" max="4" width="1.88671875" style="286" customWidth="1"/>
    <col min="5" max="5" width="1.5546875" style="286" customWidth="1"/>
    <col min="6" max="19" width="0" style="286" hidden="1" customWidth="1"/>
    <col min="20" max="20" width="42" style="286" customWidth="1"/>
    <col min="21" max="22" width="14.44140625" style="286" customWidth="1"/>
    <col min="23" max="23" width="12.33203125" style="286" customWidth="1"/>
    <col min="24" max="28" width="13.6640625" style="286" customWidth="1"/>
    <col min="29" max="29" width="7.109375" style="286" bestFit="1" customWidth="1"/>
    <col min="30" max="30" width="13.44140625" style="286" bestFit="1" customWidth="1"/>
    <col min="31" max="31" width="14.44140625" style="286" customWidth="1"/>
    <col min="32" max="32" width="46.6640625" style="312" customWidth="1"/>
    <col min="33" max="33" width="57.33203125" style="312" customWidth="1"/>
    <col min="34" max="35" width="14.44140625" style="286" customWidth="1"/>
    <col min="36" max="36" width="18.109375" style="286" customWidth="1"/>
    <col min="37" max="37" width="22.88671875" style="286" customWidth="1"/>
    <col min="38" max="38" width="63.109375" style="286" customWidth="1"/>
    <col min="39" max="39" width="64.21875" style="286" customWidth="1"/>
    <col min="40" max="16384" width="11.44140625" style="286"/>
  </cols>
  <sheetData>
    <row r="1" spans="1:39">
      <c r="A1" s="285"/>
      <c r="B1" s="285"/>
      <c r="C1" s="880" t="s">
        <v>0</v>
      </c>
      <c r="D1" s="880"/>
      <c r="E1" s="880"/>
      <c r="F1" s="880"/>
      <c r="G1" s="880"/>
      <c r="H1" s="880"/>
      <c r="I1" s="880"/>
      <c r="J1" s="880"/>
      <c r="K1" s="880"/>
      <c r="L1" s="880"/>
      <c r="M1" s="880"/>
      <c r="N1" s="880"/>
      <c r="O1" s="880"/>
      <c r="P1" s="880"/>
      <c r="Q1" s="880"/>
      <c r="R1" s="880"/>
      <c r="S1" s="880"/>
      <c r="T1" s="880"/>
      <c r="U1" s="880"/>
      <c r="V1" s="880"/>
      <c r="W1" s="880"/>
      <c r="X1" s="880"/>
      <c r="Y1" s="880"/>
      <c r="Z1" s="881" t="s">
        <v>1</v>
      </c>
      <c r="AA1" s="881"/>
      <c r="AB1" s="881"/>
      <c r="AC1" s="881"/>
      <c r="AD1" s="881"/>
      <c r="AF1" s="286"/>
      <c r="AG1" s="286"/>
    </row>
    <row r="2" spans="1:39">
      <c r="A2" s="285"/>
      <c r="B2" s="285"/>
      <c r="C2" s="287"/>
      <c r="D2" s="882" t="s">
        <v>2</v>
      </c>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286"/>
    </row>
    <row r="3" spans="1:39">
      <c r="A3" s="285"/>
      <c r="B3" s="285"/>
      <c r="C3" s="287"/>
      <c r="D3" s="882" t="s">
        <v>3</v>
      </c>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286"/>
    </row>
    <row r="4" spans="1:39">
      <c r="A4" s="285"/>
      <c r="B4" s="285"/>
      <c r="C4" s="287"/>
      <c r="D4" s="882" t="s">
        <v>4</v>
      </c>
      <c r="E4" s="882"/>
      <c r="F4" s="882"/>
      <c r="G4" s="882"/>
      <c r="H4" s="882"/>
      <c r="I4" s="882"/>
      <c r="J4" s="882"/>
      <c r="K4" s="882"/>
      <c r="L4" s="882"/>
      <c r="M4" s="882"/>
      <c r="N4" s="882"/>
      <c r="O4" s="882"/>
      <c r="P4" s="882"/>
      <c r="Q4" s="882"/>
      <c r="R4" s="882"/>
      <c r="S4" s="882"/>
      <c r="T4" s="882"/>
      <c r="U4" s="882"/>
      <c r="V4" s="882"/>
      <c r="W4" s="882"/>
      <c r="X4" s="882"/>
      <c r="Y4" s="882"/>
      <c r="Z4" s="882"/>
      <c r="AA4" s="882"/>
      <c r="AB4" s="882"/>
      <c r="AC4" s="882"/>
      <c r="AD4" s="882"/>
      <c r="AE4" s="882"/>
      <c r="AF4" s="882"/>
      <c r="AG4" s="286"/>
    </row>
    <row r="5" spans="1:39">
      <c r="A5" s="285"/>
      <c r="B5" s="285"/>
      <c r="C5" s="950" t="s">
        <v>5</v>
      </c>
      <c r="D5" s="950"/>
      <c r="E5" s="950"/>
      <c r="F5" s="950"/>
      <c r="G5" s="950"/>
      <c r="H5" s="950"/>
      <c r="I5" s="950"/>
      <c r="J5" s="950"/>
      <c r="K5" s="950"/>
      <c r="L5" s="950"/>
      <c r="M5" s="950"/>
      <c r="N5" s="950"/>
      <c r="O5" s="950" t="s">
        <v>6</v>
      </c>
      <c r="P5" s="950"/>
      <c r="Q5" s="950"/>
      <c r="R5" s="950"/>
      <c r="S5" s="950"/>
      <c r="T5" s="950"/>
      <c r="U5" s="950"/>
      <c r="AF5" s="286"/>
      <c r="AG5" s="286"/>
    </row>
    <row r="6" spans="1:39">
      <c r="A6" s="285"/>
      <c r="B6" s="285"/>
      <c r="C6" s="1133" t="s">
        <v>163</v>
      </c>
      <c r="D6" s="1133"/>
      <c r="E6" s="1133"/>
      <c r="F6" s="1133"/>
      <c r="G6" s="1133"/>
      <c r="H6" s="1133"/>
      <c r="I6" s="1133"/>
      <c r="J6" s="1133"/>
      <c r="K6" s="1133"/>
      <c r="L6" s="1133"/>
      <c r="M6" s="1133"/>
      <c r="N6" s="1133"/>
      <c r="O6" s="1133"/>
      <c r="P6" s="1133"/>
      <c r="Q6" s="1133"/>
      <c r="R6" s="1133"/>
      <c r="S6" s="1133"/>
      <c r="T6" s="1133"/>
      <c r="U6" s="1133"/>
      <c r="V6" s="1133"/>
      <c r="AF6" s="286"/>
      <c r="AG6" s="286"/>
    </row>
    <row r="7" spans="1:39" s="288" customFormat="1" ht="17.25" customHeight="1">
      <c r="A7" s="285"/>
      <c r="B7" s="285"/>
      <c r="C7" s="878" t="s">
        <v>8</v>
      </c>
      <c r="D7" s="885" t="s">
        <v>9</v>
      </c>
      <c r="E7" s="886"/>
      <c r="F7" s="886"/>
      <c r="G7" s="886"/>
      <c r="H7" s="886"/>
      <c r="I7" s="886"/>
      <c r="J7" s="886"/>
      <c r="K7" s="886"/>
      <c r="L7" s="886"/>
      <c r="M7" s="886"/>
      <c r="N7" s="886"/>
      <c r="O7" s="886"/>
      <c r="P7" s="886"/>
      <c r="Q7" s="886"/>
      <c r="R7" s="886"/>
      <c r="S7" s="886"/>
      <c r="T7" s="887"/>
      <c r="U7" s="878" t="s">
        <v>10</v>
      </c>
      <c r="V7" s="878" t="s">
        <v>11</v>
      </c>
      <c r="W7" s="878" t="s">
        <v>12</v>
      </c>
      <c r="X7" s="891" t="s">
        <v>13</v>
      </c>
      <c r="Y7" s="892"/>
      <c r="Z7" s="892"/>
      <c r="AA7" s="892"/>
      <c r="AB7" s="892"/>
      <c r="AC7" s="892"/>
      <c r="AD7" s="893"/>
      <c r="AE7" s="894" t="s">
        <v>15</v>
      </c>
      <c r="AF7" s="895"/>
      <c r="AG7" s="896"/>
      <c r="AH7" s="894" t="s">
        <v>16</v>
      </c>
      <c r="AI7" s="895"/>
      <c r="AJ7" s="895"/>
      <c r="AK7" s="895"/>
      <c r="AL7" s="895"/>
      <c r="AM7" s="896"/>
    </row>
    <row r="8" spans="1:39" s="288" customFormat="1" ht="17.25" customHeight="1">
      <c r="A8" s="285"/>
      <c r="B8" s="285"/>
      <c r="C8" s="879"/>
      <c r="D8" s="888"/>
      <c r="E8" s="889"/>
      <c r="F8" s="889"/>
      <c r="G8" s="889"/>
      <c r="H8" s="889"/>
      <c r="I8" s="889"/>
      <c r="J8" s="889"/>
      <c r="K8" s="889"/>
      <c r="L8" s="889"/>
      <c r="M8" s="889"/>
      <c r="N8" s="889"/>
      <c r="O8" s="889"/>
      <c r="P8" s="889"/>
      <c r="Q8" s="889"/>
      <c r="R8" s="889"/>
      <c r="S8" s="889"/>
      <c r="T8" s="890"/>
      <c r="U8" s="879"/>
      <c r="V8" s="879"/>
      <c r="W8" s="879"/>
      <c r="X8" s="897" t="s">
        <v>17</v>
      </c>
      <c r="Y8" s="891" t="s">
        <v>18</v>
      </c>
      <c r="Z8" s="892"/>
      <c r="AA8" s="892"/>
      <c r="AB8" s="899"/>
      <c r="AC8" s="878" t="s">
        <v>19</v>
      </c>
      <c r="AD8" s="878" t="s">
        <v>20</v>
      </c>
      <c r="AE8" s="878" t="s">
        <v>21</v>
      </c>
      <c r="AF8" s="878" t="s">
        <v>22</v>
      </c>
      <c r="AG8" s="878" t="s">
        <v>23</v>
      </c>
      <c r="AH8" s="878" t="s">
        <v>24</v>
      </c>
      <c r="AI8" s="878" t="s">
        <v>25</v>
      </c>
      <c r="AJ8" s="878" t="s">
        <v>26</v>
      </c>
      <c r="AK8" s="878" t="s">
        <v>27</v>
      </c>
      <c r="AL8" s="878" t="s">
        <v>28</v>
      </c>
      <c r="AM8" s="878" t="s">
        <v>29</v>
      </c>
    </row>
    <row r="9" spans="1:39" s="288" customFormat="1" ht="20.399999999999999">
      <c r="A9" s="285"/>
      <c r="B9" s="285"/>
      <c r="C9" s="879"/>
      <c r="D9" s="888"/>
      <c r="E9" s="889"/>
      <c r="F9" s="889"/>
      <c r="G9" s="889"/>
      <c r="H9" s="889"/>
      <c r="I9" s="889"/>
      <c r="J9" s="889"/>
      <c r="K9" s="889"/>
      <c r="L9" s="889"/>
      <c r="M9" s="889"/>
      <c r="N9" s="889"/>
      <c r="O9" s="889"/>
      <c r="P9" s="889"/>
      <c r="Q9" s="889"/>
      <c r="R9" s="889"/>
      <c r="S9" s="889"/>
      <c r="T9" s="890"/>
      <c r="U9" s="879"/>
      <c r="V9" s="879"/>
      <c r="W9" s="879"/>
      <c r="X9" s="898"/>
      <c r="Y9" s="289" t="s">
        <v>30</v>
      </c>
      <c r="Z9" s="289" t="s">
        <v>31</v>
      </c>
      <c r="AA9" s="290" t="s">
        <v>32</v>
      </c>
      <c r="AB9" s="289" t="s">
        <v>33</v>
      </c>
      <c r="AC9" s="879"/>
      <c r="AD9" s="879"/>
      <c r="AE9" s="879"/>
      <c r="AF9" s="879"/>
      <c r="AG9" s="879"/>
      <c r="AH9" s="879"/>
      <c r="AI9" s="879"/>
      <c r="AJ9" s="879"/>
      <c r="AK9" s="879"/>
      <c r="AL9" s="879"/>
      <c r="AM9" s="879"/>
    </row>
    <row r="10" spans="1:39" s="288" customFormat="1" ht="27" customHeight="1">
      <c r="A10" s="285"/>
      <c r="B10" s="285"/>
      <c r="C10" s="434">
        <v>1</v>
      </c>
      <c r="D10" s="900">
        <v>2</v>
      </c>
      <c r="E10" s="901"/>
      <c r="F10" s="901"/>
      <c r="G10" s="901"/>
      <c r="H10" s="901"/>
      <c r="I10" s="901"/>
      <c r="J10" s="901"/>
      <c r="K10" s="901"/>
      <c r="L10" s="901"/>
      <c r="M10" s="901"/>
      <c r="N10" s="901"/>
      <c r="O10" s="901"/>
      <c r="P10" s="901"/>
      <c r="Q10" s="901"/>
      <c r="R10" s="901"/>
      <c r="S10" s="901"/>
      <c r="T10" s="902"/>
      <c r="U10" s="292">
        <v>3</v>
      </c>
      <c r="V10" s="292">
        <v>4</v>
      </c>
      <c r="W10" s="292">
        <v>5</v>
      </c>
      <c r="X10" s="292">
        <v>6</v>
      </c>
      <c r="Y10" s="292">
        <v>7</v>
      </c>
      <c r="Z10" s="292">
        <v>8</v>
      </c>
      <c r="AA10" s="292">
        <v>9</v>
      </c>
      <c r="AB10" s="293">
        <v>10</v>
      </c>
      <c r="AC10" s="293">
        <v>11</v>
      </c>
      <c r="AD10" s="294">
        <v>12</v>
      </c>
      <c r="AE10" s="295">
        <v>13</v>
      </c>
      <c r="AF10" s="295">
        <v>14</v>
      </c>
      <c r="AG10" s="295">
        <v>15</v>
      </c>
      <c r="AH10" s="294">
        <v>16</v>
      </c>
      <c r="AI10" s="294">
        <v>17</v>
      </c>
      <c r="AJ10" s="294">
        <v>18</v>
      </c>
      <c r="AK10" s="294">
        <v>19</v>
      </c>
      <c r="AL10" s="295">
        <v>20</v>
      </c>
      <c r="AM10" s="295">
        <v>21</v>
      </c>
    </row>
    <row r="11" spans="1:39">
      <c r="A11" s="285"/>
      <c r="B11" s="285"/>
      <c r="C11" s="464"/>
      <c r="D11" s="953" t="s">
        <v>62</v>
      </c>
      <c r="E11" s="954"/>
      <c r="F11" s="954"/>
      <c r="G11" s="954"/>
      <c r="H11" s="954"/>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54"/>
      <c r="AL11" s="954"/>
      <c r="AM11" s="955"/>
    </row>
    <row r="12" spans="1:39" s="303" customFormat="1">
      <c r="A12" s="297"/>
      <c r="B12" s="297"/>
      <c r="C12" s="464"/>
      <c r="D12" s="956" t="s">
        <v>86</v>
      </c>
      <c r="E12" s="957"/>
      <c r="F12" s="957"/>
      <c r="G12" s="957"/>
      <c r="H12" s="957"/>
      <c r="I12" s="957"/>
      <c r="J12" s="957"/>
      <c r="K12" s="957"/>
      <c r="L12" s="957"/>
      <c r="M12" s="957"/>
      <c r="N12" s="957"/>
      <c r="O12" s="957"/>
      <c r="P12" s="957"/>
      <c r="Q12" s="957"/>
      <c r="R12" s="957"/>
      <c r="S12" s="957"/>
      <c r="T12" s="958"/>
      <c r="U12" s="465"/>
      <c r="V12" s="465"/>
      <c r="W12" s="465"/>
      <c r="X12" s="466"/>
      <c r="Y12" s="466"/>
      <c r="Z12" s="466"/>
      <c r="AA12" s="466"/>
      <c r="AB12" s="466"/>
      <c r="AC12" s="467"/>
      <c r="AD12" s="468"/>
      <c r="AE12" s="466"/>
      <c r="AF12" s="466"/>
      <c r="AG12" s="466"/>
      <c r="AH12" s="468"/>
      <c r="AI12" s="468"/>
      <c r="AJ12" s="468"/>
      <c r="AK12" s="468"/>
      <c r="AL12" s="466"/>
      <c r="AM12" s="466"/>
    </row>
    <row r="13" spans="1:39" s="303" customFormat="1">
      <c r="A13" s="297"/>
      <c r="B13" s="297"/>
      <c r="C13" s="464"/>
      <c r="D13" s="304"/>
      <c r="E13" s="959" t="s">
        <v>71</v>
      </c>
      <c r="F13" s="959"/>
      <c r="G13" s="959"/>
      <c r="H13" s="959"/>
      <c r="I13" s="959"/>
      <c r="J13" s="959"/>
      <c r="K13" s="959"/>
      <c r="L13" s="959"/>
      <c r="M13" s="959"/>
      <c r="N13" s="959"/>
      <c r="O13" s="959"/>
      <c r="P13" s="959"/>
      <c r="Q13" s="959"/>
      <c r="R13" s="959"/>
      <c r="S13" s="959"/>
      <c r="T13" s="960"/>
      <c r="U13" s="305"/>
      <c r="V13" s="305"/>
      <c r="W13" s="305"/>
      <c r="X13" s="469"/>
      <c r="Y13" s="470"/>
      <c r="Z13" s="470"/>
      <c r="AA13" s="470"/>
      <c r="AB13" s="470"/>
      <c r="AC13" s="471"/>
      <c r="AD13" s="470"/>
      <c r="AE13" s="311"/>
      <c r="AF13" s="310"/>
      <c r="AG13" s="310"/>
      <c r="AH13" s="470"/>
      <c r="AI13" s="470"/>
      <c r="AJ13" s="470"/>
      <c r="AK13" s="470"/>
      <c r="AL13" s="472"/>
      <c r="AM13" s="311"/>
    </row>
    <row r="14" spans="1:39" s="303" customFormat="1" ht="106.2" customHeight="1">
      <c r="A14" s="297"/>
      <c r="B14" s="297"/>
      <c r="C14" s="1136">
        <v>2554</v>
      </c>
      <c r="D14" s="911"/>
      <c r="E14" s="912"/>
      <c r="F14" s="951" t="s">
        <v>184</v>
      </c>
      <c r="G14" s="951"/>
      <c r="H14" s="951"/>
      <c r="I14" s="951"/>
      <c r="J14" s="951"/>
      <c r="K14" s="951"/>
      <c r="L14" s="951"/>
      <c r="M14" s="951"/>
      <c r="N14" s="951"/>
      <c r="O14" s="951"/>
      <c r="P14" s="951"/>
      <c r="Q14" s="951"/>
      <c r="R14" s="951"/>
      <c r="S14" s="951"/>
      <c r="T14" s="952"/>
      <c r="U14" s="305" t="s">
        <v>66</v>
      </c>
      <c r="V14" s="473" t="s">
        <v>435</v>
      </c>
      <c r="W14" s="305"/>
      <c r="X14" s="306">
        <v>1500000</v>
      </c>
      <c r="Y14" s="306">
        <v>1500000</v>
      </c>
      <c r="Z14" s="306">
        <v>1500000</v>
      </c>
      <c r="AA14" s="306">
        <v>0</v>
      </c>
      <c r="AB14" s="306">
        <v>0</v>
      </c>
      <c r="AC14" s="519">
        <v>1</v>
      </c>
      <c r="AD14" s="308">
        <v>0</v>
      </c>
      <c r="AE14" s="309"/>
      <c r="AF14" s="310"/>
      <c r="AG14" s="310" t="s">
        <v>436</v>
      </c>
      <c r="AH14" s="308">
        <v>0</v>
      </c>
      <c r="AI14" s="308">
        <v>0</v>
      </c>
      <c r="AJ14" s="308">
        <v>0</v>
      </c>
      <c r="AK14" s="308">
        <v>0</v>
      </c>
      <c r="AL14" s="310" t="s">
        <v>437</v>
      </c>
      <c r="AM14" s="310" t="s">
        <v>438</v>
      </c>
    </row>
    <row r="15" spans="1:39" s="303" customFormat="1">
      <c r="A15" s="297"/>
      <c r="B15" s="297"/>
      <c r="C15" s="464"/>
      <c r="D15" s="956" t="s">
        <v>173</v>
      </c>
      <c r="E15" s="957"/>
      <c r="F15" s="957"/>
      <c r="G15" s="957"/>
      <c r="H15" s="957"/>
      <c r="I15" s="957"/>
      <c r="J15" s="957"/>
      <c r="K15" s="957"/>
      <c r="L15" s="957"/>
      <c r="M15" s="957"/>
      <c r="N15" s="957"/>
      <c r="O15" s="957"/>
      <c r="P15" s="957"/>
      <c r="Q15" s="957"/>
      <c r="R15" s="957"/>
      <c r="S15" s="957"/>
      <c r="T15" s="958"/>
      <c r="U15" s="465"/>
      <c r="V15" s="465"/>
      <c r="W15" s="465"/>
      <c r="X15" s="466"/>
      <c r="Y15" s="466"/>
      <c r="Z15" s="466"/>
      <c r="AA15" s="466"/>
      <c r="AB15" s="466"/>
      <c r="AC15" s="520"/>
      <c r="AD15" s="468"/>
      <c r="AE15" s="466"/>
      <c r="AF15" s="521"/>
      <c r="AG15" s="521"/>
      <c r="AH15" s="468"/>
      <c r="AI15" s="468"/>
      <c r="AJ15" s="468"/>
      <c r="AK15" s="468"/>
      <c r="AL15" s="466"/>
      <c r="AM15" s="466"/>
    </row>
    <row r="16" spans="1:39" s="303" customFormat="1" ht="120" customHeight="1">
      <c r="A16" s="297"/>
      <c r="B16" s="297"/>
      <c r="C16" s="1132">
        <v>2555</v>
      </c>
      <c r="D16" s="304"/>
      <c r="E16" s="959" t="s">
        <v>382</v>
      </c>
      <c r="F16" s="959"/>
      <c r="G16" s="959"/>
      <c r="H16" s="959"/>
      <c r="I16" s="959"/>
      <c r="J16" s="959"/>
      <c r="K16" s="959"/>
      <c r="L16" s="959"/>
      <c r="M16" s="959"/>
      <c r="N16" s="959"/>
      <c r="O16" s="959"/>
      <c r="P16" s="959"/>
      <c r="Q16" s="959"/>
      <c r="R16" s="959"/>
      <c r="S16" s="959"/>
      <c r="T16" s="960"/>
      <c r="U16" s="305" t="s">
        <v>66</v>
      </c>
      <c r="V16" s="473" t="s">
        <v>435</v>
      </c>
      <c r="W16" s="305"/>
      <c r="X16" s="306">
        <v>0</v>
      </c>
      <c r="Y16" s="306">
        <v>0</v>
      </c>
      <c r="Z16" s="306">
        <v>0</v>
      </c>
      <c r="AA16" s="306">
        <v>0</v>
      </c>
      <c r="AB16" s="306">
        <v>0</v>
      </c>
      <c r="AC16" s="519">
        <v>0</v>
      </c>
      <c r="AD16" s="308">
        <v>0</v>
      </c>
      <c r="AE16" s="309"/>
      <c r="AF16" s="310"/>
      <c r="AG16" s="310" t="s">
        <v>440</v>
      </c>
      <c r="AH16" s="308">
        <v>0</v>
      </c>
      <c r="AI16" s="308">
        <v>0</v>
      </c>
      <c r="AJ16" s="308">
        <v>0</v>
      </c>
      <c r="AK16" s="308">
        <v>0</v>
      </c>
      <c r="AL16" s="310"/>
      <c r="AM16" s="311"/>
    </row>
    <row r="19" spans="33:33">
      <c r="AG19" s="522"/>
    </row>
    <row r="22" spans="33:33">
      <c r="AG22" s="523"/>
    </row>
  </sheetData>
  <mergeCells count="36">
    <mergeCell ref="D15:T15"/>
    <mergeCell ref="E16:T16"/>
    <mergeCell ref="AM8:AM9"/>
    <mergeCell ref="D10:T10"/>
    <mergeCell ref="D11:AM11"/>
    <mergeCell ref="D12:T12"/>
    <mergeCell ref="E13:T13"/>
    <mergeCell ref="D14:E14"/>
    <mergeCell ref="F14:T14"/>
    <mergeCell ref="AG8:AG9"/>
    <mergeCell ref="AH8:AH9"/>
    <mergeCell ref="AI8:AI9"/>
    <mergeCell ref="AJ8:AJ9"/>
    <mergeCell ref="AK8:AK9"/>
    <mergeCell ref="AL8:AL9"/>
    <mergeCell ref="W7:W9"/>
    <mergeCell ref="AH7:AM7"/>
    <mergeCell ref="X8:X9"/>
    <mergeCell ref="Y8:AB8"/>
    <mergeCell ref="AC8:AC9"/>
    <mergeCell ref="AD8:AD9"/>
    <mergeCell ref="AE8:AE9"/>
    <mergeCell ref="AF8:AF9"/>
    <mergeCell ref="V7:V9"/>
    <mergeCell ref="C1:Y1"/>
    <mergeCell ref="Z1:AD1"/>
    <mergeCell ref="D2:AF2"/>
    <mergeCell ref="D3:AF3"/>
    <mergeCell ref="D4:AF4"/>
    <mergeCell ref="C5:N5"/>
    <mergeCell ref="O5:U5"/>
    <mergeCell ref="C7:C9"/>
    <mergeCell ref="D7:T9"/>
    <mergeCell ref="U7:U9"/>
    <mergeCell ref="X7:AD7"/>
    <mergeCell ref="AE7:AG7"/>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34.xml><?xml version="1.0" encoding="utf-8"?>
<worksheet xmlns="http://schemas.openxmlformats.org/spreadsheetml/2006/main" xmlns:r="http://schemas.openxmlformats.org/officeDocument/2006/relationships">
  <dimension ref="A1:AL15"/>
  <sheetViews>
    <sheetView showGridLines="0" workbookViewId="0">
      <selection sqref="A1:XFD6"/>
    </sheetView>
  </sheetViews>
  <sheetFormatPr baseColWidth="10" defaultRowHeight="10.199999999999999"/>
  <cols>
    <col min="1" max="1" width="3.5546875" style="315" customWidth="1"/>
    <col min="2" max="2" width="7.44140625" style="315" customWidth="1"/>
    <col min="3" max="3" width="1.88671875" style="315" customWidth="1"/>
    <col min="4" max="4" width="1.5546875" style="315" customWidth="1"/>
    <col min="5" max="18" width="0" style="315" hidden="1" customWidth="1"/>
    <col min="19" max="19" width="42" style="315" customWidth="1"/>
    <col min="20" max="21" width="14.44140625" style="315" customWidth="1"/>
    <col min="22" max="22" width="12.33203125" style="315" customWidth="1"/>
    <col min="23" max="24" width="13.6640625" style="315" customWidth="1"/>
    <col min="25" max="25" width="9.5546875" style="315" bestFit="1" customWidth="1"/>
    <col min="26" max="26" width="11.109375" style="315" bestFit="1" customWidth="1"/>
    <col min="27" max="27" width="6.88671875" style="315" bestFit="1" customWidth="1"/>
    <col min="28" max="28" width="9" style="315" customWidth="1"/>
    <col min="29" max="29" width="12.21875" style="315" bestFit="1" customWidth="1"/>
    <col min="30" max="30" width="12.5546875" style="315" customWidth="1"/>
    <col min="31" max="31" width="25.5546875" style="342" customWidth="1"/>
    <col min="32" max="32" width="65.88671875" style="342" customWidth="1"/>
    <col min="33" max="34" width="14.44140625" style="315" customWidth="1"/>
    <col min="35" max="35" width="18.109375" style="315" customWidth="1"/>
    <col min="36" max="36" width="22.88671875" style="315" customWidth="1"/>
    <col min="37" max="37" width="53.88671875" style="315" customWidth="1"/>
    <col min="38" max="38" width="30.33203125" style="315" customWidth="1"/>
    <col min="39" max="256" width="11.44140625" style="315"/>
    <col min="257" max="257" width="3.5546875" style="315" customWidth="1"/>
    <col min="258" max="258" width="7.44140625" style="315" customWidth="1"/>
    <col min="259" max="259" width="1.88671875" style="315" customWidth="1"/>
    <col min="260" max="260" width="1.5546875" style="315" customWidth="1"/>
    <col min="261" max="274" width="0" style="315" hidden="1" customWidth="1"/>
    <col min="275" max="275" width="42" style="315" customWidth="1"/>
    <col min="276" max="277" width="14.44140625" style="315" customWidth="1"/>
    <col min="278" max="278" width="12.33203125" style="315" customWidth="1"/>
    <col min="279" max="283" width="13.6640625" style="315" customWidth="1"/>
    <col min="284" max="284" width="9" style="315" customWidth="1"/>
    <col min="285" max="285" width="13.44140625" style="315" bestFit="1" customWidth="1"/>
    <col min="286" max="286" width="14.44140625" style="315" customWidth="1"/>
    <col min="287" max="287" width="25.5546875" style="315" customWidth="1"/>
    <col min="288" max="288" width="65.88671875" style="315" customWidth="1"/>
    <col min="289" max="290" width="14.44140625" style="315" customWidth="1"/>
    <col min="291" max="291" width="18.109375" style="315" customWidth="1"/>
    <col min="292" max="292" width="22.88671875" style="315" customWidth="1"/>
    <col min="293" max="293" width="53.88671875" style="315" customWidth="1"/>
    <col min="294" max="294" width="30.33203125" style="315" customWidth="1"/>
    <col min="295" max="512" width="11.44140625" style="315"/>
    <col min="513" max="513" width="3.5546875" style="315" customWidth="1"/>
    <col min="514" max="514" width="7.44140625" style="315" customWidth="1"/>
    <col min="515" max="515" width="1.88671875" style="315" customWidth="1"/>
    <col min="516" max="516" width="1.5546875" style="315" customWidth="1"/>
    <col min="517" max="530" width="0" style="315" hidden="1" customWidth="1"/>
    <col min="531" max="531" width="42" style="315" customWidth="1"/>
    <col min="532" max="533" width="14.44140625" style="315" customWidth="1"/>
    <col min="534" max="534" width="12.33203125" style="315" customWidth="1"/>
    <col min="535" max="539" width="13.6640625" style="315" customWidth="1"/>
    <col min="540" max="540" width="9" style="315" customWidth="1"/>
    <col min="541" max="541" width="13.44140625" style="315" bestFit="1" customWidth="1"/>
    <col min="542" max="542" width="14.44140625" style="315" customWidth="1"/>
    <col min="543" max="543" width="25.5546875" style="315" customWidth="1"/>
    <col min="544" max="544" width="65.88671875" style="315" customWidth="1"/>
    <col min="545" max="546" width="14.44140625" style="315" customWidth="1"/>
    <col min="547" max="547" width="18.109375" style="315" customWidth="1"/>
    <col min="548" max="548" width="22.88671875" style="315" customWidth="1"/>
    <col min="549" max="549" width="53.88671875" style="315" customWidth="1"/>
    <col min="550" max="550" width="30.33203125" style="315" customWidth="1"/>
    <col min="551" max="768" width="11.44140625" style="315"/>
    <col min="769" max="769" width="3.5546875" style="315" customWidth="1"/>
    <col min="770" max="770" width="7.44140625" style="315" customWidth="1"/>
    <col min="771" max="771" width="1.88671875" style="315" customWidth="1"/>
    <col min="772" max="772" width="1.5546875" style="315" customWidth="1"/>
    <col min="773" max="786" width="0" style="315" hidden="1" customWidth="1"/>
    <col min="787" max="787" width="42" style="315" customWidth="1"/>
    <col min="788" max="789" width="14.44140625" style="315" customWidth="1"/>
    <col min="790" max="790" width="12.33203125" style="315" customWidth="1"/>
    <col min="791" max="795" width="13.6640625" style="315" customWidth="1"/>
    <col min="796" max="796" width="9" style="315" customWidth="1"/>
    <col min="797" max="797" width="13.44140625" style="315" bestFit="1" customWidth="1"/>
    <col min="798" max="798" width="14.44140625" style="315" customWidth="1"/>
    <col min="799" max="799" width="25.5546875" style="315" customWidth="1"/>
    <col min="800" max="800" width="65.88671875" style="315" customWidth="1"/>
    <col min="801" max="802" width="14.44140625" style="315" customWidth="1"/>
    <col min="803" max="803" width="18.109375" style="315" customWidth="1"/>
    <col min="804" max="804" width="22.88671875" style="315" customWidth="1"/>
    <col min="805" max="805" width="53.88671875" style="315" customWidth="1"/>
    <col min="806" max="806" width="30.33203125" style="315" customWidth="1"/>
    <col min="807" max="1024" width="11.44140625" style="315"/>
    <col min="1025" max="1025" width="3.5546875" style="315" customWidth="1"/>
    <col min="1026" max="1026" width="7.44140625" style="315" customWidth="1"/>
    <col min="1027" max="1027" width="1.88671875" style="315" customWidth="1"/>
    <col min="1028" max="1028" width="1.5546875" style="315" customWidth="1"/>
    <col min="1029" max="1042" width="0" style="315" hidden="1" customWidth="1"/>
    <col min="1043" max="1043" width="42" style="315" customWidth="1"/>
    <col min="1044" max="1045" width="14.44140625" style="315" customWidth="1"/>
    <col min="1046" max="1046" width="12.33203125" style="315" customWidth="1"/>
    <col min="1047" max="1051" width="13.6640625" style="315" customWidth="1"/>
    <col min="1052" max="1052" width="9" style="315" customWidth="1"/>
    <col min="1053" max="1053" width="13.44140625" style="315" bestFit="1" customWidth="1"/>
    <col min="1054" max="1054" width="14.44140625" style="315" customWidth="1"/>
    <col min="1055" max="1055" width="25.5546875" style="315" customWidth="1"/>
    <col min="1056" max="1056" width="65.88671875" style="315" customWidth="1"/>
    <col min="1057" max="1058" width="14.44140625" style="315" customWidth="1"/>
    <col min="1059" max="1059" width="18.109375" style="315" customWidth="1"/>
    <col min="1060" max="1060" width="22.88671875" style="315" customWidth="1"/>
    <col min="1061" max="1061" width="53.88671875" style="315" customWidth="1"/>
    <col min="1062" max="1062" width="30.33203125" style="315" customWidth="1"/>
    <col min="1063" max="1280" width="11.44140625" style="315"/>
    <col min="1281" max="1281" width="3.5546875" style="315" customWidth="1"/>
    <col min="1282" max="1282" width="7.44140625" style="315" customWidth="1"/>
    <col min="1283" max="1283" width="1.88671875" style="315" customWidth="1"/>
    <col min="1284" max="1284" width="1.5546875" style="315" customWidth="1"/>
    <col min="1285" max="1298" width="0" style="315" hidden="1" customWidth="1"/>
    <col min="1299" max="1299" width="42" style="315" customWidth="1"/>
    <col min="1300" max="1301" width="14.44140625" style="315" customWidth="1"/>
    <col min="1302" max="1302" width="12.33203125" style="315" customWidth="1"/>
    <col min="1303" max="1307" width="13.6640625" style="315" customWidth="1"/>
    <col min="1308" max="1308" width="9" style="315" customWidth="1"/>
    <col min="1309" max="1309" width="13.44140625" style="315" bestFit="1" customWidth="1"/>
    <col min="1310" max="1310" width="14.44140625" style="315" customWidth="1"/>
    <col min="1311" max="1311" width="25.5546875" style="315" customWidth="1"/>
    <col min="1312" max="1312" width="65.88671875" style="315" customWidth="1"/>
    <col min="1313" max="1314" width="14.44140625" style="315" customWidth="1"/>
    <col min="1315" max="1315" width="18.109375" style="315" customWidth="1"/>
    <col min="1316" max="1316" width="22.88671875" style="315" customWidth="1"/>
    <col min="1317" max="1317" width="53.88671875" style="315" customWidth="1"/>
    <col min="1318" max="1318" width="30.33203125" style="315" customWidth="1"/>
    <col min="1319" max="1536" width="11.44140625" style="315"/>
    <col min="1537" max="1537" width="3.5546875" style="315" customWidth="1"/>
    <col min="1538" max="1538" width="7.44140625" style="315" customWidth="1"/>
    <col min="1539" max="1539" width="1.88671875" style="315" customWidth="1"/>
    <col min="1540" max="1540" width="1.5546875" style="315" customWidth="1"/>
    <col min="1541" max="1554" width="0" style="315" hidden="1" customWidth="1"/>
    <col min="1555" max="1555" width="42" style="315" customWidth="1"/>
    <col min="1556" max="1557" width="14.44140625" style="315" customWidth="1"/>
    <col min="1558" max="1558" width="12.33203125" style="315" customWidth="1"/>
    <col min="1559" max="1563" width="13.6640625" style="315" customWidth="1"/>
    <col min="1564" max="1564" width="9" style="315" customWidth="1"/>
    <col min="1565" max="1565" width="13.44140625" style="315" bestFit="1" customWidth="1"/>
    <col min="1566" max="1566" width="14.44140625" style="315" customWidth="1"/>
    <col min="1567" max="1567" width="25.5546875" style="315" customWidth="1"/>
    <col min="1568" max="1568" width="65.88671875" style="315" customWidth="1"/>
    <col min="1569" max="1570" width="14.44140625" style="315" customWidth="1"/>
    <col min="1571" max="1571" width="18.109375" style="315" customWidth="1"/>
    <col min="1572" max="1572" width="22.88671875" style="315" customWidth="1"/>
    <col min="1573" max="1573" width="53.88671875" style="315" customWidth="1"/>
    <col min="1574" max="1574" width="30.33203125" style="315" customWidth="1"/>
    <col min="1575" max="1792" width="11.44140625" style="315"/>
    <col min="1793" max="1793" width="3.5546875" style="315" customWidth="1"/>
    <col min="1794" max="1794" width="7.44140625" style="315" customWidth="1"/>
    <col min="1795" max="1795" width="1.88671875" style="315" customWidth="1"/>
    <col min="1796" max="1796" width="1.5546875" style="315" customWidth="1"/>
    <col min="1797" max="1810" width="0" style="315" hidden="1" customWidth="1"/>
    <col min="1811" max="1811" width="42" style="315" customWidth="1"/>
    <col min="1812" max="1813" width="14.44140625" style="315" customWidth="1"/>
    <col min="1814" max="1814" width="12.33203125" style="315" customWidth="1"/>
    <col min="1815" max="1819" width="13.6640625" style="315" customWidth="1"/>
    <col min="1820" max="1820" width="9" style="315" customWidth="1"/>
    <col min="1821" max="1821" width="13.44140625" style="315" bestFit="1" customWidth="1"/>
    <col min="1822" max="1822" width="14.44140625" style="315" customWidth="1"/>
    <col min="1823" max="1823" width="25.5546875" style="315" customWidth="1"/>
    <col min="1824" max="1824" width="65.88671875" style="315" customWidth="1"/>
    <col min="1825" max="1826" width="14.44140625" style="315" customWidth="1"/>
    <col min="1827" max="1827" width="18.109375" style="315" customWidth="1"/>
    <col min="1828" max="1828" width="22.88671875" style="315" customWidth="1"/>
    <col min="1829" max="1829" width="53.88671875" style="315" customWidth="1"/>
    <col min="1830" max="1830" width="30.33203125" style="315" customWidth="1"/>
    <col min="1831" max="2048" width="11.44140625" style="315"/>
    <col min="2049" max="2049" width="3.5546875" style="315" customWidth="1"/>
    <col min="2050" max="2050" width="7.44140625" style="315" customWidth="1"/>
    <col min="2051" max="2051" width="1.88671875" style="315" customWidth="1"/>
    <col min="2052" max="2052" width="1.5546875" style="315" customWidth="1"/>
    <col min="2053" max="2066" width="0" style="315" hidden="1" customWidth="1"/>
    <col min="2067" max="2067" width="42" style="315" customWidth="1"/>
    <col min="2068" max="2069" width="14.44140625" style="315" customWidth="1"/>
    <col min="2070" max="2070" width="12.33203125" style="315" customWidth="1"/>
    <col min="2071" max="2075" width="13.6640625" style="315" customWidth="1"/>
    <col min="2076" max="2076" width="9" style="315" customWidth="1"/>
    <col min="2077" max="2077" width="13.44140625" style="315" bestFit="1" customWidth="1"/>
    <col min="2078" max="2078" width="14.44140625" style="315" customWidth="1"/>
    <col min="2079" max="2079" width="25.5546875" style="315" customWidth="1"/>
    <col min="2080" max="2080" width="65.88671875" style="315" customWidth="1"/>
    <col min="2081" max="2082" width="14.44140625" style="315" customWidth="1"/>
    <col min="2083" max="2083" width="18.109375" style="315" customWidth="1"/>
    <col min="2084" max="2084" width="22.88671875" style="315" customWidth="1"/>
    <col min="2085" max="2085" width="53.88671875" style="315" customWidth="1"/>
    <col min="2086" max="2086" width="30.33203125" style="315" customWidth="1"/>
    <col min="2087" max="2304" width="11.44140625" style="315"/>
    <col min="2305" max="2305" width="3.5546875" style="315" customWidth="1"/>
    <col min="2306" max="2306" width="7.44140625" style="315" customWidth="1"/>
    <col min="2307" max="2307" width="1.88671875" style="315" customWidth="1"/>
    <col min="2308" max="2308" width="1.5546875" style="315" customWidth="1"/>
    <col min="2309" max="2322" width="0" style="315" hidden="1" customWidth="1"/>
    <col min="2323" max="2323" width="42" style="315" customWidth="1"/>
    <col min="2324" max="2325" width="14.44140625" style="315" customWidth="1"/>
    <col min="2326" max="2326" width="12.33203125" style="315" customWidth="1"/>
    <col min="2327" max="2331" width="13.6640625" style="315" customWidth="1"/>
    <col min="2332" max="2332" width="9" style="315" customWidth="1"/>
    <col min="2333" max="2333" width="13.44140625" style="315" bestFit="1" customWidth="1"/>
    <col min="2334" max="2334" width="14.44140625" style="315" customWidth="1"/>
    <col min="2335" max="2335" width="25.5546875" style="315" customWidth="1"/>
    <col min="2336" max="2336" width="65.88671875" style="315" customWidth="1"/>
    <col min="2337" max="2338" width="14.44140625" style="315" customWidth="1"/>
    <col min="2339" max="2339" width="18.109375" style="315" customWidth="1"/>
    <col min="2340" max="2340" width="22.88671875" style="315" customWidth="1"/>
    <col min="2341" max="2341" width="53.88671875" style="315" customWidth="1"/>
    <col min="2342" max="2342" width="30.33203125" style="315" customWidth="1"/>
    <col min="2343" max="2560" width="11.44140625" style="315"/>
    <col min="2561" max="2561" width="3.5546875" style="315" customWidth="1"/>
    <col min="2562" max="2562" width="7.44140625" style="315" customWidth="1"/>
    <col min="2563" max="2563" width="1.88671875" style="315" customWidth="1"/>
    <col min="2564" max="2564" width="1.5546875" style="315" customWidth="1"/>
    <col min="2565" max="2578" width="0" style="315" hidden="1" customWidth="1"/>
    <col min="2579" max="2579" width="42" style="315" customWidth="1"/>
    <col min="2580" max="2581" width="14.44140625" style="315" customWidth="1"/>
    <col min="2582" max="2582" width="12.33203125" style="315" customWidth="1"/>
    <col min="2583" max="2587" width="13.6640625" style="315" customWidth="1"/>
    <col min="2588" max="2588" width="9" style="315" customWidth="1"/>
    <col min="2589" max="2589" width="13.44140625" style="315" bestFit="1" customWidth="1"/>
    <col min="2590" max="2590" width="14.44140625" style="315" customWidth="1"/>
    <col min="2591" max="2591" width="25.5546875" style="315" customWidth="1"/>
    <col min="2592" max="2592" width="65.88671875" style="315" customWidth="1"/>
    <col min="2593" max="2594" width="14.44140625" style="315" customWidth="1"/>
    <col min="2595" max="2595" width="18.109375" style="315" customWidth="1"/>
    <col min="2596" max="2596" width="22.88671875" style="315" customWidth="1"/>
    <col min="2597" max="2597" width="53.88671875" style="315" customWidth="1"/>
    <col min="2598" max="2598" width="30.33203125" style="315" customWidth="1"/>
    <col min="2599" max="2816" width="11.44140625" style="315"/>
    <col min="2817" max="2817" width="3.5546875" style="315" customWidth="1"/>
    <col min="2818" max="2818" width="7.44140625" style="315" customWidth="1"/>
    <col min="2819" max="2819" width="1.88671875" style="315" customWidth="1"/>
    <col min="2820" max="2820" width="1.5546875" style="315" customWidth="1"/>
    <col min="2821" max="2834" width="0" style="315" hidden="1" customWidth="1"/>
    <col min="2835" max="2835" width="42" style="315" customWidth="1"/>
    <col min="2836" max="2837" width="14.44140625" style="315" customWidth="1"/>
    <col min="2838" max="2838" width="12.33203125" style="315" customWidth="1"/>
    <col min="2839" max="2843" width="13.6640625" style="315" customWidth="1"/>
    <col min="2844" max="2844" width="9" style="315" customWidth="1"/>
    <col min="2845" max="2845" width="13.44140625" style="315" bestFit="1" customWidth="1"/>
    <col min="2846" max="2846" width="14.44140625" style="315" customWidth="1"/>
    <col min="2847" max="2847" width="25.5546875" style="315" customWidth="1"/>
    <col min="2848" max="2848" width="65.88671875" style="315" customWidth="1"/>
    <col min="2849" max="2850" width="14.44140625" style="315" customWidth="1"/>
    <col min="2851" max="2851" width="18.109375" style="315" customWidth="1"/>
    <col min="2852" max="2852" width="22.88671875" style="315" customWidth="1"/>
    <col min="2853" max="2853" width="53.88671875" style="315" customWidth="1"/>
    <col min="2854" max="2854" width="30.33203125" style="315" customWidth="1"/>
    <col min="2855" max="3072" width="11.44140625" style="315"/>
    <col min="3073" max="3073" width="3.5546875" style="315" customWidth="1"/>
    <col min="3074" max="3074" width="7.44140625" style="315" customWidth="1"/>
    <col min="3075" max="3075" width="1.88671875" style="315" customWidth="1"/>
    <col min="3076" max="3076" width="1.5546875" style="315" customWidth="1"/>
    <col min="3077" max="3090" width="0" style="315" hidden="1" customWidth="1"/>
    <col min="3091" max="3091" width="42" style="315" customWidth="1"/>
    <col min="3092" max="3093" width="14.44140625" style="315" customWidth="1"/>
    <col min="3094" max="3094" width="12.33203125" style="315" customWidth="1"/>
    <col min="3095" max="3099" width="13.6640625" style="315" customWidth="1"/>
    <col min="3100" max="3100" width="9" style="315" customWidth="1"/>
    <col min="3101" max="3101" width="13.44140625" style="315" bestFit="1" customWidth="1"/>
    <col min="3102" max="3102" width="14.44140625" style="315" customWidth="1"/>
    <col min="3103" max="3103" width="25.5546875" style="315" customWidth="1"/>
    <col min="3104" max="3104" width="65.88671875" style="315" customWidth="1"/>
    <col min="3105" max="3106" width="14.44140625" style="315" customWidth="1"/>
    <col min="3107" max="3107" width="18.109375" style="315" customWidth="1"/>
    <col min="3108" max="3108" width="22.88671875" style="315" customWidth="1"/>
    <col min="3109" max="3109" width="53.88671875" style="315" customWidth="1"/>
    <col min="3110" max="3110" width="30.33203125" style="315" customWidth="1"/>
    <col min="3111" max="3328" width="11.44140625" style="315"/>
    <col min="3329" max="3329" width="3.5546875" style="315" customWidth="1"/>
    <col min="3330" max="3330" width="7.44140625" style="315" customWidth="1"/>
    <col min="3331" max="3331" width="1.88671875" style="315" customWidth="1"/>
    <col min="3332" max="3332" width="1.5546875" style="315" customWidth="1"/>
    <col min="3333" max="3346" width="0" style="315" hidden="1" customWidth="1"/>
    <col min="3347" max="3347" width="42" style="315" customWidth="1"/>
    <col min="3348" max="3349" width="14.44140625" style="315" customWidth="1"/>
    <col min="3350" max="3350" width="12.33203125" style="315" customWidth="1"/>
    <col min="3351" max="3355" width="13.6640625" style="315" customWidth="1"/>
    <col min="3356" max="3356" width="9" style="315" customWidth="1"/>
    <col min="3357" max="3357" width="13.44140625" style="315" bestFit="1" customWidth="1"/>
    <col min="3358" max="3358" width="14.44140625" style="315" customWidth="1"/>
    <col min="3359" max="3359" width="25.5546875" style="315" customWidth="1"/>
    <col min="3360" max="3360" width="65.88671875" style="315" customWidth="1"/>
    <col min="3361" max="3362" width="14.44140625" style="315" customWidth="1"/>
    <col min="3363" max="3363" width="18.109375" style="315" customWidth="1"/>
    <col min="3364" max="3364" width="22.88671875" style="315" customWidth="1"/>
    <col min="3365" max="3365" width="53.88671875" style="315" customWidth="1"/>
    <col min="3366" max="3366" width="30.33203125" style="315" customWidth="1"/>
    <col min="3367" max="3584" width="11.44140625" style="315"/>
    <col min="3585" max="3585" width="3.5546875" style="315" customWidth="1"/>
    <col min="3586" max="3586" width="7.44140625" style="315" customWidth="1"/>
    <col min="3587" max="3587" width="1.88671875" style="315" customWidth="1"/>
    <col min="3588" max="3588" width="1.5546875" style="315" customWidth="1"/>
    <col min="3589" max="3602" width="0" style="315" hidden="1" customWidth="1"/>
    <col min="3603" max="3603" width="42" style="315" customWidth="1"/>
    <col min="3604" max="3605" width="14.44140625" style="315" customWidth="1"/>
    <col min="3606" max="3606" width="12.33203125" style="315" customWidth="1"/>
    <col min="3607" max="3611" width="13.6640625" style="315" customWidth="1"/>
    <col min="3612" max="3612" width="9" style="315" customWidth="1"/>
    <col min="3613" max="3613" width="13.44140625" style="315" bestFit="1" customWidth="1"/>
    <col min="3614" max="3614" width="14.44140625" style="315" customWidth="1"/>
    <col min="3615" max="3615" width="25.5546875" style="315" customWidth="1"/>
    <col min="3616" max="3616" width="65.88671875" style="315" customWidth="1"/>
    <col min="3617" max="3618" width="14.44140625" style="315" customWidth="1"/>
    <col min="3619" max="3619" width="18.109375" style="315" customWidth="1"/>
    <col min="3620" max="3620" width="22.88671875" style="315" customWidth="1"/>
    <col min="3621" max="3621" width="53.88671875" style="315" customWidth="1"/>
    <col min="3622" max="3622" width="30.33203125" style="315" customWidth="1"/>
    <col min="3623" max="3840" width="11.44140625" style="315"/>
    <col min="3841" max="3841" width="3.5546875" style="315" customWidth="1"/>
    <col min="3842" max="3842" width="7.44140625" style="315" customWidth="1"/>
    <col min="3843" max="3843" width="1.88671875" style="315" customWidth="1"/>
    <col min="3844" max="3844" width="1.5546875" style="315" customWidth="1"/>
    <col min="3845" max="3858" width="0" style="315" hidden="1" customWidth="1"/>
    <col min="3859" max="3859" width="42" style="315" customWidth="1"/>
    <col min="3860" max="3861" width="14.44140625" style="315" customWidth="1"/>
    <col min="3862" max="3862" width="12.33203125" style="315" customWidth="1"/>
    <col min="3863" max="3867" width="13.6640625" style="315" customWidth="1"/>
    <col min="3868" max="3868" width="9" style="315" customWidth="1"/>
    <col min="3869" max="3869" width="13.44140625" style="315" bestFit="1" customWidth="1"/>
    <col min="3870" max="3870" width="14.44140625" style="315" customWidth="1"/>
    <col min="3871" max="3871" width="25.5546875" style="315" customWidth="1"/>
    <col min="3872" max="3872" width="65.88671875" style="315" customWidth="1"/>
    <col min="3873" max="3874" width="14.44140625" style="315" customWidth="1"/>
    <col min="3875" max="3875" width="18.109375" style="315" customWidth="1"/>
    <col min="3876" max="3876" width="22.88671875" style="315" customWidth="1"/>
    <col min="3877" max="3877" width="53.88671875" style="315" customWidth="1"/>
    <col min="3878" max="3878" width="30.33203125" style="315" customWidth="1"/>
    <col min="3879" max="4096" width="11.44140625" style="315"/>
    <col min="4097" max="4097" width="3.5546875" style="315" customWidth="1"/>
    <col min="4098" max="4098" width="7.44140625" style="315" customWidth="1"/>
    <col min="4099" max="4099" width="1.88671875" style="315" customWidth="1"/>
    <col min="4100" max="4100" width="1.5546875" style="315" customWidth="1"/>
    <col min="4101" max="4114" width="0" style="315" hidden="1" customWidth="1"/>
    <col min="4115" max="4115" width="42" style="315" customWidth="1"/>
    <col min="4116" max="4117" width="14.44140625" style="315" customWidth="1"/>
    <col min="4118" max="4118" width="12.33203125" style="315" customWidth="1"/>
    <col min="4119" max="4123" width="13.6640625" style="315" customWidth="1"/>
    <col min="4124" max="4124" width="9" style="315" customWidth="1"/>
    <col min="4125" max="4125" width="13.44140625" style="315" bestFit="1" customWidth="1"/>
    <col min="4126" max="4126" width="14.44140625" style="315" customWidth="1"/>
    <col min="4127" max="4127" width="25.5546875" style="315" customWidth="1"/>
    <col min="4128" max="4128" width="65.88671875" style="315" customWidth="1"/>
    <col min="4129" max="4130" width="14.44140625" style="315" customWidth="1"/>
    <col min="4131" max="4131" width="18.109375" style="315" customWidth="1"/>
    <col min="4132" max="4132" width="22.88671875" style="315" customWidth="1"/>
    <col min="4133" max="4133" width="53.88671875" style="315" customWidth="1"/>
    <col min="4134" max="4134" width="30.33203125" style="315" customWidth="1"/>
    <col min="4135" max="4352" width="11.44140625" style="315"/>
    <col min="4353" max="4353" width="3.5546875" style="315" customWidth="1"/>
    <col min="4354" max="4354" width="7.44140625" style="315" customWidth="1"/>
    <col min="4355" max="4355" width="1.88671875" style="315" customWidth="1"/>
    <col min="4356" max="4356" width="1.5546875" style="315" customWidth="1"/>
    <col min="4357" max="4370" width="0" style="315" hidden="1" customWidth="1"/>
    <col min="4371" max="4371" width="42" style="315" customWidth="1"/>
    <col min="4372" max="4373" width="14.44140625" style="315" customWidth="1"/>
    <col min="4374" max="4374" width="12.33203125" style="315" customWidth="1"/>
    <col min="4375" max="4379" width="13.6640625" style="315" customWidth="1"/>
    <col min="4380" max="4380" width="9" style="315" customWidth="1"/>
    <col min="4381" max="4381" width="13.44140625" style="315" bestFit="1" customWidth="1"/>
    <col min="4382" max="4382" width="14.44140625" style="315" customWidth="1"/>
    <col min="4383" max="4383" width="25.5546875" style="315" customWidth="1"/>
    <col min="4384" max="4384" width="65.88671875" style="315" customWidth="1"/>
    <col min="4385" max="4386" width="14.44140625" style="315" customWidth="1"/>
    <col min="4387" max="4387" width="18.109375" style="315" customWidth="1"/>
    <col min="4388" max="4388" width="22.88671875" style="315" customWidth="1"/>
    <col min="4389" max="4389" width="53.88671875" style="315" customWidth="1"/>
    <col min="4390" max="4390" width="30.33203125" style="315" customWidth="1"/>
    <col min="4391" max="4608" width="11.44140625" style="315"/>
    <col min="4609" max="4609" width="3.5546875" style="315" customWidth="1"/>
    <col min="4610" max="4610" width="7.44140625" style="315" customWidth="1"/>
    <col min="4611" max="4611" width="1.88671875" style="315" customWidth="1"/>
    <col min="4612" max="4612" width="1.5546875" style="315" customWidth="1"/>
    <col min="4613" max="4626" width="0" style="315" hidden="1" customWidth="1"/>
    <col min="4627" max="4627" width="42" style="315" customWidth="1"/>
    <col min="4628" max="4629" width="14.44140625" style="315" customWidth="1"/>
    <col min="4630" max="4630" width="12.33203125" style="315" customWidth="1"/>
    <col min="4631" max="4635" width="13.6640625" style="315" customWidth="1"/>
    <col min="4636" max="4636" width="9" style="315" customWidth="1"/>
    <col min="4637" max="4637" width="13.44140625" style="315" bestFit="1" customWidth="1"/>
    <col min="4638" max="4638" width="14.44140625" style="315" customWidth="1"/>
    <col min="4639" max="4639" width="25.5546875" style="315" customWidth="1"/>
    <col min="4640" max="4640" width="65.88671875" style="315" customWidth="1"/>
    <col min="4641" max="4642" width="14.44140625" style="315" customWidth="1"/>
    <col min="4643" max="4643" width="18.109375" style="315" customWidth="1"/>
    <col min="4644" max="4644" width="22.88671875" style="315" customWidth="1"/>
    <col min="4645" max="4645" width="53.88671875" style="315" customWidth="1"/>
    <col min="4646" max="4646" width="30.33203125" style="315" customWidth="1"/>
    <col min="4647" max="4864" width="11.44140625" style="315"/>
    <col min="4865" max="4865" width="3.5546875" style="315" customWidth="1"/>
    <col min="4866" max="4866" width="7.44140625" style="315" customWidth="1"/>
    <col min="4867" max="4867" width="1.88671875" style="315" customWidth="1"/>
    <col min="4868" max="4868" width="1.5546875" style="315" customWidth="1"/>
    <col min="4869" max="4882" width="0" style="315" hidden="1" customWidth="1"/>
    <col min="4883" max="4883" width="42" style="315" customWidth="1"/>
    <col min="4884" max="4885" width="14.44140625" style="315" customWidth="1"/>
    <col min="4886" max="4886" width="12.33203125" style="315" customWidth="1"/>
    <col min="4887" max="4891" width="13.6640625" style="315" customWidth="1"/>
    <col min="4892" max="4892" width="9" style="315" customWidth="1"/>
    <col min="4893" max="4893" width="13.44140625" style="315" bestFit="1" customWidth="1"/>
    <col min="4894" max="4894" width="14.44140625" style="315" customWidth="1"/>
    <col min="4895" max="4895" width="25.5546875" style="315" customWidth="1"/>
    <col min="4896" max="4896" width="65.88671875" style="315" customWidth="1"/>
    <col min="4897" max="4898" width="14.44140625" style="315" customWidth="1"/>
    <col min="4899" max="4899" width="18.109375" style="315" customWidth="1"/>
    <col min="4900" max="4900" width="22.88671875" style="315" customWidth="1"/>
    <col min="4901" max="4901" width="53.88671875" style="315" customWidth="1"/>
    <col min="4902" max="4902" width="30.33203125" style="315" customWidth="1"/>
    <col min="4903" max="5120" width="11.44140625" style="315"/>
    <col min="5121" max="5121" width="3.5546875" style="315" customWidth="1"/>
    <col min="5122" max="5122" width="7.44140625" style="315" customWidth="1"/>
    <col min="5123" max="5123" width="1.88671875" style="315" customWidth="1"/>
    <col min="5124" max="5124" width="1.5546875" style="315" customWidth="1"/>
    <col min="5125" max="5138" width="0" style="315" hidden="1" customWidth="1"/>
    <col min="5139" max="5139" width="42" style="315" customWidth="1"/>
    <col min="5140" max="5141" width="14.44140625" style="315" customWidth="1"/>
    <col min="5142" max="5142" width="12.33203125" style="315" customWidth="1"/>
    <col min="5143" max="5147" width="13.6640625" style="315" customWidth="1"/>
    <col min="5148" max="5148" width="9" style="315" customWidth="1"/>
    <col min="5149" max="5149" width="13.44140625" style="315" bestFit="1" customWidth="1"/>
    <col min="5150" max="5150" width="14.44140625" style="315" customWidth="1"/>
    <col min="5151" max="5151" width="25.5546875" style="315" customWidth="1"/>
    <col min="5152" max="5152" width="65.88671875" style="315" customWidth="1"/>
    <col min="5153" max="5154" width="14.44140625" style="315" customWidth="1"/>
    <col min="5155" max="5155" width="18.109375" style="315" customWidth="1"/>
    <col min="5156" max="5156" width="22.88671875" style="315" customWidth="1"/>
    <col min="5157" max="5157" width="53.88671875" style="315" customWidth="1"/>
    <col min="5158" max="5158" width="30.33203125" style="315" customWidth="1"/>
    <col min="5159" max="5376" width="11.44140625" style="315"/>
    <col min="5377" max="5377" width="3.5546875" style="315" customWidth="1"/>
    <col min="5378" max="5378" width="7.44140625" style="315" customWidth="1"/>
    <col min="5379" max="5379" width="1.88671875" style="315" customWidth="1"/>
    <col min="5380" max="5380" width="1.5546875" style="315" customWidth="1"/>
    <col min="5381" max="5394" width="0" style="315" hidden="1" customWidth="1"/>
    <col min="5395" max="5395" width="42" style="315" customWidth="1"/>
    <col min="5396" max="5397" width="14.44140625" style="315" customWidth="1"/>
    <col min="5398" max="5398" width="12.33203125" style="315" customWidth="1"/>
    <col min="5399" max="5403" width="13.6640625" style="315" customWidth="1"/>
    <col min="5404" max="5404" width="9" style="315" customWidth="1"/>
    <col min="5405" max="5405" width="13.44140625" style="315" bestFit="1" customWidth="1"/>
    <col min="5406" max="5406" width="14.44140625" style="315" customWidth="1"/>
    <col min="5407" max="5407" width="25.5546875" style="315" customWidth="1"/>
    <col min="5408" max="5408" width="65.88671875" style="315" customWidth="1"/>
    <col min="5409" max="5410" width="14.44140625" style="315" customWidth="1"/>
    <col min="5411" max="5411" width="18.109375" style="315" customWidth="1"/>
    <col min="5412" max="5412" width="22.88671875" style="315" customWidth="1"/>
    <col min="5413" max="5413" width="53.88671875" style="315" customWidth="1"/>
    <col min="5414" max="5414" width="30.33203125" style="315" customWidth="1"/>
    <col min="5415" max="5632" width="11.44140625" style="315"/>
    <col min="5633" max="5633" width="3.5546875" style="315" customWidth="1"/>
    <col min="5634" max="5634" width="7.44140625" style="315" customWidth="1"/>
    <col min="5635" max="5635" width="1.88671875" style="315" customWidth="1"/>
    <col min="5636" max="5636" width="1.5546875" style="315" customWidth="1"/>
    <col min="5637" max="5650" width="0" style="315" hidden="1" customWidth="1"/>
    <col min="5651" max="5651" width="42" style="315" customWidth="1"/>
    <col min="5652" max="5653" width="14.44140625" style="315" customWidth="1"/>
    <col min="5654" max="5654" width="12.33203125" style="315" customWidth="1"/>
    <col min="5655" max="5659" width="13.6640625" style="315" customWidth="1"/>
    <col min="5660" max="5660" width="9" style="315" customWidth="1"/>
    <col min="5661" max="5661" width="13.44140625" style="315" bestFit="1" customWidth="1"/>
    <col min="5662" max="5662" width="14.44140625" style="315" customWidth="1"/>
    <col min="5663" max="5663" width="25.5546875" style="315" customWidth="1"/>
    <col min="5664" max="5664" width="65.88671875" style="315" customWidth="1"/>
    <col min="5665" max="5666" width="14.44140625" style="315" customWidth="1"/>
    <col min="5667" max="5667" width="18.109375" style="315" customWidth="1"/>
    <col min="5668" max="5668" width="22.88671875" style="315" customWidth="1"/>
    <col min="5669" max="5669" width="53.88671875" style="315" customWidth="1"/>
    <col min="5670" max="5670" width="30.33203125" style="315" customWidth="1"/>
    <col min="5671" max="5888" width="11.44140625" style="315"/>
    <col min="5889" max="5889" width="3.5546875" style="315" customWidth="1"/>
    <col min="5890" max="5890" width="7.44140625" style="315" customWidth="1"/>
    <col min="5891" max="5891" width="1.88671875" style="315" customWidth="1"/>
    <col min="5892" max="5892" width="1.5546875" style="315" customWidth="1"/>
    <col min="5893" max="5906" width="0" style="315" hidden="1" customWidth="1"/>
    <col min="5907" max="5907" width="42" style="315" customWidth="1"/>
    <col min="5908" max="5909" width="14.44140625" style="315" customWidth="1"/>
    <col min="5910" max="5910" width="12.33203125" style="315" customWidth="1"/>
    <col min="5911" max="5915" width="13.6640625" style="315" customWidth="1"/>
    <col min="5916" max="5916" width="9" style="315" customWidth="1"/>
    <col min="5917" max="5917" width="13.44140625" style="315" bestFit="1" customWidth="1"/>
    <col min="5918" max="5918" width="14.44140625" style="315" customWidth="1"/>
    <col min="5919" max="5919" width="25.5546875" style="315" customWidth="1"/>
    <col min="5920" max="5920" width="65.88671875" style="315" customWidth="1"/>
    <col min="5921" max="5922" width="14.44140625" style="315" customWidth="1"/>
    <col min="5923" max="5923" width="18.109375" style="315" customWidth="1"/>
    <col min="5924" max="5924" width="22.88671875" style="315" customWidth="1"/>
    <col min="5925" max="5925" width="53.88671875" style="315" customWidth="1"/>
    <col min="5926" max="5926" width="30.33203125" style="315" customWidth="1"/>
    <col min="5927" max="6144" width="11.44140625" style="315"/>
    <col min="6145" max="6145" width="3.5546875" style="315" customWidth="1"/>
    <col min="6146" max="6146" width="7.44140625" style="315" customWidth="1"/>
    <col min="6147" max="6147" width="1.88671875" style="315" customWidth="1"/>
    <col min="6148" max="6148" width="1.5546875" style="315" customWidth="1"/>
    <col min="6149" max="6162" width="0" style="315" hidden="1" customWidth="1"/>
    <col min="6163" max="6163" width="42" style="315" customWidth="1"/>
    <col min="6164" max="6165" width="14.44140625" style="315" customWidth="1"/>
    <col min="6166" max="6166" width="12.33203125" style="315" customWidth="1"/>
    <col min="6167" max="6171" width="13.6640625" style="315" customWidth="1"/>
    <col min="6172" max="6172" width="9" style="315" customWidth="1"/>
    <col min="6173" max="6173" width="13.44140625" style="315" bestFit="1" customWidth="1"/>
    <col min="6174" max="6174" width="14.44140625" style="315" customWidth="1"/>
    <col min="6175" max="6175" width="25.5546875" style="315" customWidth="1"/>
    <col min="6176" max="6176" width="65.88671875" style="315" customWidth="1"/>
    <col min="6177" max="6178" width="14.44140625" style="315" customWidth="1"/>
    <col min="6179" max="6179" width="18.109375" style="315" customWidth="1"/>
    <col min="6180" max="6180" width="22.88671875" style="315" customWidth="1"/>
    <col min="6181" max="6181" width="53.88671875" style="315" customWidth="1"/>
    <col min="6182" max="6182" width="30.33203125" style="315" customWidth="1"/>
    <col min="6183" max="6400" width="11.44140625" style="315"/>
    <col min="6401" max="6401" width="3.5546875" style="315" customWidth="1"/>
    <col min="6402" max="6402" width="7.44140625" style="315" customWidth="1"/>
    <col min="6403" max="6403" width="1.88671875" style="315" customWidth="1"/>
    <col min="6404" max="6404" width="1.5546875" style="315" customWidth="1"/>
    <col min="6405" max="6418" width="0" style="315" hidden="1" customWidth="1"/>
    <col min="6419" max="6419" width="42" style="315" customWidth="1"/>
    <col min="6420" max="6421" width="14.44140625" style="315" customWidth="1"/>
    <col min="6422" max="6422" width="12.33203125" style="315" customWidth="1"/>
    <col min="6423" max="6427" width="13.6640625" style="315" customWidth="1"/>
    <col min="6428" max="6428" width="9" style="315" customWidth="1"/>
    <col min="6429" max="6429" width="13.44140625" style="315" bestFit="1" customWidth="1"/>
    <col min="6430" max="6430" width="14.44140625" style="315" customWidth="1"/>
    <col min="6431" max="6431" width="25.5546875" style="315" customWidth="1"/>
    <col min="6432" max="6432" width="65.88671875" style="315" customWidth="1"/>
    <col min="6433" max="6434" width="14.44140625" style="315" customWidth="1"/>
    <col min="6435" max="6435" width="18.109375" style="315" customWidth="1"/>
    <col min="6436" max="6436" width="22.88671875" style="315" customWidth="1"/>
    <col min="6437" max="6437" width="53.88671875" style="315" customWidth="1"/>
    <col min="6438" max="6438" width="30.33203125" style="315" customWidth="1"/>
    <col min="6439" max="6656" width="11.44140625" style="315"/>
    <col min="6657" max="6657" width="3.5546875" style="315" customWidth="1"/>
    <col min="6658" max="6658" width="7.44140625" style="315" customWidth="1"/>
    <col min="6659" max="6659" width="1.88671875" style="315" customWidth="1"/>
    <col min="6660" max="6660" width="1.5546875" style="315" customWidth="1"/>
    <col min="6661" max="6674" width="0" style="315" hidden="1" customWidth="1"/>
    <col min="6675" max="6675" width="42" style="315" customWidth="1"/>
    <col min="6676" max="6677" width="14.44140625" style="315" customWidth="1"/>
    <col min="6678" max="6678" width="12.33203125" style="315" customWidth="1"/>
    <col min="6679" max="6683" width="13.6640625" style="315" customWidth="1"/>
    <col min="6684" max="6684" width="9" style="315" customWidth="1"/>
    <col min="6685" max="6685" width="13.44140625" style="315" bestFit="1" customWidth="1"/>
    <col min="6686" max="6686" width="14.44140625" style="315" customWidth="1"/>
    <col min="6687" max="6687" width="25.5546875" style="315" customWidth="1"/>
    <col min="6688" max="6688" width="65.88671875" style="315" customWidth="1"/>
    <col min="6689" max="6690" width="14.44140625" style="315" customWidth="1"/>
    <col min="6691" max="6691" width="18.109375" style="315" customWidth="1"/>
    <col min="6692" max="6692" width="22.88671875" style="315" customWidth="1"/>
    <col min="6693" max="6693" width="53.88671875" style="315" customWidth="1"/>
    <col min="6694" max="6694" width="30.33203125" style="315" customWidth="1"/>
    <col min="6695" max="6912" width="11.44140625" style="315"/>
    <col min="6913" max="6913" width="3.5546875" style="315" customWidth="1"/>
    <col min="6914" max="6914" width="7.44140625" style="315" customWidth="1"/>
    <col min="6915" max="6915" width="1.88671875" style="315" customWidth="1"/>
    <col min="6916" max="6916" width="1.5546875" style="315" customWidth="1"/>
    <col min="6917" max="6930" width="0" style="315" hidden="1" customWidth="1"/>
    <col min="6931" max="6931" width="42" style="315" customWidth="1"/>
    <col min="6932" max="6933" width="14.44140625" style="315" customWidth="1"/>
    <col min="6934" max="6934" width="12.33203125" style="315" customWidth="1"/>
    <col min="6935" max="6939" width="13.6640625" style="315" customWidth="1"/>
    <col min="6940" max="6940" width="9" style="315" customWidth="1"/>
    <col min="6941" max="6941" width="13.44140625" style="315" bestFit="1" customWidth="1"/>
    <col min="6942" max="6942" width="14.44140625" style="315" customWidth="1"/>
    <col min="6943" max="6943" width="25.5546875" style="315" customWidth="1"/>
    <col min="6944" max="6944" width="65.88671875" style="315" customWidth="1"/>
    <col min="6945" max="6946" width="14.44140625" style="315" customWidth="1"/>
    <col min="6947" max="6947" width="18.109375" style="315" customWidth="1"/>
    <col min="6948" max="6948" width="22.88671875" style="315" customWidth="1"/>
    <col min="6949" max="6949" width="53.88671875" style="315" customWidth="1"/>
    <col min="6950" max="6950" width="30.33203125" style="315" customWidth="1"/>
    <col min="6951" max="7168" width="11.44140625" style="315"/>
    <col min="7169" max="7169" width="3.5546875" style="315" customWidth="1"/>
    <col min="7170" max="7170" width="7.44140625" style="315" customWidth="1"/>
    <col min="7171" max="7171" width="1.88671875" style="315" customWidth="1"/>
    <col min="7172" max="7172" width="1.5546875" style="315" customWidth="1"/>
    <col min="7173" max="7186" width="0" style="315" hidden="1" customWidth="1"/>
    <col min="7187" max="7187" width="42" style="315" customWidth="1"/>
    <col min="7188" max="7189" width="14.44140625" style="315" customWidth="1"/>
    <col min="7190" max="7190" width="12.33203125" style="315" customWidth="1"/>
    <col min="7191" max="7195" width="13.6640625" style="315" customWidth="1"/>
    <col min="7196" max="7196" width="9" style="315" customWidth="1"/>
    <col min="7197" max="7197" width="13.44140625" style="315" bestFit="1" customWidth="1"/>
    <col min="7198" max="7198" width="14.44140625" style="315" customWidth="1"/>
    <col min="7199" max="7199" width="25.5546875" style="315" customWidth="1"/>
    <col min="7200" max="7200" width="65.88671875" style="315" customWidth="1"/>
    <col min="7201" max="7202" width="14.44140625" style="315" customWidth="1"/>
    <col min="7203" max="7203" width="18.109375" style="315" customWidth="1"/>
    <col min="7204" max="7204" width="22.88671875" style="315" customWidth="1"/>
    <col min="7205" max="7205" width="53.88671875" style="315" customWidth="1"/>
    <col min="7206" max="7206" width="30.33203125" style="315" customWidth="1"/>
    <col min="7207" max="7424" width="11.44140625" style="315"/>
    <col min="7425" max="7425" width="3.5546875" style="315" customWidth="1"/>
    <col min="7426" max="7426" width="7.44140625" style="315" customWidth="1"/>
    <col min="7427" max="7427" width="1.88671875" style="315" customWidth="1"/>
    <col min="7428" max="7428" width="1.5546875" style="315" customWidth="1"/>
    <col min="7429" max="7442" width="0" style="315" hidden="1" customWidth="1"/>
    <col min="7443" max="7443" width="42" style="315" customWidth="1"/>
    <col min="7444" max="7445" width="14.44140625" style="315" customWidth="1"/>
    <col min="7446" max="7446" width="12.33203125" style="315" customWidth="1"/>
    <col min="7447" max="7451" width="13.6640625" style="315" customWidth="1"/>
    <col min="7452" max="7452" width="9" style="315" customWidth="1"/>
    <col min="7453" max="7453" width="13.44140625" style="315" bestFit="1" customWidth="1"/>
    <col min="7454" max="7454" width="14.44140625" style="315" customWidth="1"/>
    <col min="7455" max="7455" width="25.5546875" style="315" customWidth="1"/>
    <col min="7456" max="7456" width="65.88671875" style="315" customWidth="1"/>
    <col min="7457" max="7458" width="14.44140625" style="315" customWidth="1"/>
    <col min="7459" max="7459" width="18.109375" style="315" customWidth="1"/>
    <col min="7460" max="7460" width="22.88671875" style="315" customWidth="1"/>
    <col min="7461" max="7461" width="53.88671875" style="315" customWidth="1"/>
    <col min="7462" max="7462" width="30.33203125" style="315" customWidth="1"/>
    <col min="7463" max="7680" width="11.44140625" style="315"/>
    <col min="7681" max="7681" width="3.5546875" style="315" customWidth="1"/>
    <col min="7682" max="7682" width="7.44140625" style="315" customWidth="1"/>
    <col min="7683" max="7683" width="1.88671875" style="315" customWidth="1"/>
    <col min="7684" max="7684" width="1.5546875" style="315" customWidth="1"/>
    <col min="7685" max="7698" width="0" style="315" hidden="1" customWidth="1"/>
    <col min="7699" max="7699" width="42" style="315" customWidth="1"/>
    <col min="7700" max="7701" width="14.44140625" style="315" customWidth="1"/>
    <col min="7702" max="7702" width="12.33203125" style="315" customWidth="1"/>
    <col min="7703" max="7707" width="13.6640625" style="315" customWidth="1"/>
    <col min="7708" max="7708" width="9" style="315" customWidth="1"/>
    <col min="7709" max="7709" width="13.44140625" style="315" bestFit="1" customWidth="1"/>
    <col min="7710" max="7710" width="14.44140625" style="315" customWidth="1"/>
    <col min="7711" max="7711" width="25.5546875" style="315" customWidth="1"/>
    <col min="7712" max="7712" width="65.88671875" style="315" customWidth="1"/>
    <col min="7713" max="7714" width="14.44140625" style="315" customWidth="1"/>
    <col min="7715" max="7715" width="18.109375" style="315" customWidth="1"/>
    <col min="7716" max="7716" width="22.88671875" style="315" customWidth="1"/>
    <col min="7717" max="7717" width="53.88671875" style="315" customWidth="1"/>
    <col min="7718" max="7718" width="30.33203125" style="315" customWidth="1"/>
    <col min="7719" max="7936" width="11.44140625" style="315"/>
    <col min="7937" max="7937" width="3.5546875" style="315" customWidth="1"/>
    <col min="7938" max="7938" width="7.44140625" style="315" customWidth="1"/>
    <col min="7939" max="7939" width="1.88671875" style="315" customWidth="1"/>
    <col min="7940" max="7940" width="1.5546875" style="315" customWidth="1"/>
    <col min="7941" max="7954" width="0" style="315" hidden="1" customWidth="1"/>
    <col min="7955" max="7955" width="42" style="315" customWidth="1"/>
    <col min="7956" max="7957" width="14.44140625" style="315" customWidth="1"/>
    <col min="7958" max="7958" width="12.33203125" style="315" customWidth="1"/>
    <col min="7959" max="7963" width="13.6640625" style="315" customWidth="1"/>
    <col min="7964" max="7964" width="9" style="315" customWidth="1"/>
    <col min="7965" max="7965" width="13.44140625" style="315" bestFit="1" customWidth="1"/>
    <col min="7966" max="7966" width="14.44140625" style="315" customWidth="1"/>
    <col min="7967" max="7967" width="25.5546875" style="315" customWidth="1"/>
    <col min="7968" max="7968" width="65.88671875" style="315" customWidth="1"/>
    <col min="7969" max="7970" width="14.44140625" style="315" customWidth="1"/>
    <col min="7971" max="7971" width="18.109375" style="315" customWidth="1"/>
    <col min="7972" max="7972" width="22.88671875" style="315" customWidth="1"/>
    <col min="7973" max="7973" width="53.88671875" style="315" customWidth="1"/>
    <col min="7974" max="7974" width="30.33203125" style="315" customWidth="1"/>
    <col min="7975" max="8192" width="11.44140625" style="315"/>
    <col min="8193" max="8193" width="3.5546875" style="315" customWidth="1"/>
    <col min="8194" max="8194" width="7.44140625" style="315" customWidth="1"/>
    <col min="8195" max="8195" width="1.88671875" style="315" customWidth="1"/>
    <col min="8196" max="8196" width="1.5546875" style="315" customWidth="1"/>
    <col min="8197" max="8210" width="0" style="315" hidden="1" customWidth="1"/>
    <col min="8211" max="8211" width="42" style="315" customWidth="1"/>
    <col min="8212" max="8213" width="14.44140625" style="315" customWidth="1"/>
    <col min="8214" max="8214" width="12.33203125" style="315" customWidth="1"/>
    <col min="8215" max="8219" width="13.6640625" style="315" customWidth="1"/>
    <col min="8220" max="8220" width="9" style="315" customWidth="1"/>
    <col min="8221" max="8221" width="13.44140625" style="315" bestFit="1" customWidth="1"/>
    <col min="8222" max="8222" width="14.44140625" style="315" customWidth="1"/>
    <col min="8223" max="8223" width="25.5546875" style="315" customWidth="1"/>
    <col min="8224" max="8224" width="65.88671875" style="315" customWidth="1"/>
    <col min="8225" max="8226" width="14.44140625" style="315" customWidth="1"/>
    <col min="8227" max="8227" width="18.109375" style="315" customWidth="1"/>
    <col min="8228" max="8228" width="22.88671875" style="315" customWidth="1"/>
    <col min="8229" max="8229" width="53.88671875" style="315" customWidth="1"/>
    <col min="8230" max="8230" width="30.33203125" style="315" customWidth="1"/>
    <col min="8231" max="8448" width="11.44140625" style="315"/>
    <col min="8449" max="8449" width="3.5546875" style="315" customWidth="1"/>
    <col min="8450" max="8450" width="7.44140625" style="315" customWidth="1"/>
    <col min="8451" max="8451" width="1.88671875" style="315" customWidth="1"/>
    <col min="8452" max="8452" width="1.5546875" style="315" customWidth="1"/>
    <col min="8453" max="8466" width="0" style="315" hidden="1" customWidth="1"/>
    <col min="8467" max="8467" width="42" style="315" customWidth="1"/>
    <col min="8468" max="8469" width="14.44140625" style="315" customWidth="1"/>
    <col min="8470" max="8470" width="12.33203125" style="315" customWidth="1"/>
    <col min="8471" max="8475" width="13.6640625" style="315" customWidth="1"/>
    <col min="8476" max="8476" width="9" style="315" customWidth="1"/>
    <col min="8477" max="8477" width="13.44140625" style="315" bestFit="1" customWidth="1"/>
    <col min="8478" max="8478" width="14.44140625" style="315" customWidth="1"/>
    <col min="8479" max="8479" width="25.5546875" style="315" customWidth="1"/>
    <col min="8480" max="8480" width="65.88671875" style="315" customWidth="1"/>
    <col min="8481" max="8482" width="14.44140625" style="315" customWidth="1"/>
    <col min="8483" max="8483" width="18.109375" style="315" customWidth="1"/>
    <col min="8484" max="8484" width="22.88671875" style="315" customWidth="1"/>
    <col min="8485" max="8485" width="53.88671875" style="315" customWidth="1"/>
    <col min="8486" max="8486" width="30.33203125" style="315" customWidth="1"/>
    <col min="8487" max="8704" width="11.44140625" style="315"/>
    <col min="8705" max="8705" width="3.5546875" style="315" customWidth="1"/>
    <col min="8706" max="8706" width="7.44140625" style="315" customWidth="1"/>
    <col min="8707" max="8707" width="1.88671875" style="315" customWidth="1"/>
    <col min="8708" max="8708" width="1.5546875" style="315" customWidth="1"/>
    <col min="8709" max="8722" width="0" style="315" hidden="1" customWidth="1"/>
    <col min="8723" max="8723" width="42" style="315" customWidth="1"/>
    <col min="8724" max="8725" width="14.44140625" style="315" customWidth="1"/>
    <col min="8726" max="8726" width="12.33203125" style="315" customWidth="1"/>
    <col min="8727" max="8731" width="13.6640625" style="315" customWidth="1"/>
    <col min="8732" max="8732" width="9" style="315" customWidth="1"/>
    <col min="8733" max="8733" width="13.44140625" style="315" bestFit="1" customWidth="1"/>
    <col min="8734" max="8734" width="14.44140625" style="315" customWidth="1"/>
    <col min="8735" max="8735" width="25.5546875" style="315" customWidth="1"/>
    <col min="8736" max="8736" width="65.88671875" style="315" customWidth="1"/>
    <col min="8737" max="8738" width="14.44140625" style="315" customWidth="1"/>
    <col min="8739" max="8739" width="18.109375" style="315" customWidth="1"/>
    <col min="8740" max="8740" width="22.88671875" style="315" customWidth="1"/>
    <col min="8741" max="8741" width="53.88671875" style="315" customWidth="1"/>
    <col min="8742" max="8742" width="30.33203125" style="315" customWidth="1"/>
    <col min="8743" max="8960" width="11.44140625" style="315"/>
    <col min="8961" max="8961" width="3.5546875" style="315" customWidth="1"/>
    <col min="8962" max="8962" width="7.44140625" style="315" customWidth="1"/>
    <col min="8963" max="8963" width="1.88671875" style="315" customWidth="1"/>
    <col min="8964" max="8964" width="1.5546875" style="315" customWidth="1"/>
    <col min="8965" max="8978" width="0" style="315" hidden="1" customWidth="1"/>
    <col min="8979" max="8979" width="42" style="315" customWidth="1"/>
    <col min="8980" max="8981" width="14.44140625" style="315" customWidth="1"/>
    <col min="8982" max="8982" width="12.33203125" style="315" customWidth="1"/>
    <col min="8983" max="8987" width="13.6640625" style="315" customWidth="1"/>
    <col min="8988" max="8988" width="9" style="315" customWidth="1"/>
    <col min="8989" max="8989" width="13.44140625" style="315" bestFit="1" customWidth="1"/>
    <col min="8990" max="8990" width="14.44140625" style="315" customWidth="1"/>
    <col min="8991" max="8991" width="25.5546875" style="315" customWidth="1"/>
    <col min="8992" max="8992" width="65.88671875" style="315" customWidth="1"/>
    <col min="8993" max="8994" width="14.44140625" style="315" customWidth="1"/>
    <col min="8995" max="8995" width="18.109375" style="315" customWidth="1"/>
    <col min="8996" max="8996" width="22.88671875" style="315" customWidth="1"/>
    <col min="8997" max="8997" width="53.88671875" style="315" customWidth="1"/>
    <col min="8998" max="8998" width="30.33203125" style="315" customWidth="1"/>
    <col min="8999" max="9216" width="11.44140625" style="315"/>
    <col min="9217" max="9217" width="3.5546875" style="315" customWidth="1"/>
    <col min="9218" max="9218" width="7.44140625" style="315" customWidth="1"/>
    <col min="9219" max="9219" width="1.88671875" style="315" customWidth="1"/>
    <col min="9220" max="9220" width="1.5546875" style="315" customWidth="1"/>
    <col min="9221" max="9234" width="0" style="315" hidden="1" customWidth="1"/>
    <col min="9235" max="9235" width="42" style="315" customWidth="1"/>
    <col min="9236" max="9237" width="14.44140625" style="315" customWidth="1"/>
    <col min="9238" max="9238" width="12.33203125" style="315" customWidth="1"/>
    <col min="9239" max="9243" width="13.6640625" style="315" customWidth="1"/>
    <col min="9244" max="9244" width="9" style="315" customWidth="1"/>
    <col min="9245" max="9245" width="13.44140625" style="315" bestFit="1" customWidth="1"/>
    <col min="9246" max="9246" width="14.44140625" style="315" customWidth="1"/>
    <col min="9247" max="9247" width="25.5546875" style="315" customWidth="1"/>
    <col min="9248" max="9248" width="65.88671875" style="315" customWidth="1"/>
    <col min="9249" max="9250" width="14.44140625" style="315" customWidth="1"/>
    <col min="9251" max="9251" width="18.109375" style="315" customWidth="1"/>
    <col min="9252" max="9252" width="22.88671875" style="315" customWidth="1"/>
    <col min="9253" max="9253" width="53.88671875" style="315" customWidth="1"/>
    <col min="9254" max="9254" width="30.33203125" style="315" customWidth="1"/>
    <col min="9255" max="9472" width="11.44140625" style="315"/>
    <col min="9473" max="9473" width="3.5546875" style="315" customWidth="1"/>
    <col min="9474" max="9474" width="7.44140625" style="315" customWidth="1"/>
    <col min="9475" max="9475" width="1.88671875" style="315" customWidth="1"/>
    <col min="9476" max="9476" width="1.5546875" style="315" customWidth="1"/>
    <col min="9477" max="9490" width="0" style="315" hidden="1" customWidth="1"/>
    <col min="9491" max="9491" width="42" style="315" customWidth="1"/>
    <col min="9492" max="9493" width="14.44140625" style="315" customWidth="1"/>
    <col min="9494" max="9494" width="12.33203125" style="315" customWidth="1"/>
    <col min="9495" max="9499" width="13.6640625" style="315" customWidth="1"/>
    <col min="9500" max="9500" width="9" style="315" customWidth="1"/>
    <col min="9501" max="9501" width="13.44140625" style="315" bestFit="1" customWidth="1"/>
    <col min="9502" max="9502" width="14.44140625" style="315" customWidth="1"/>
    <col min="9503" max="9503" width="25.5546875" style="315" customWidth="1"/>
    <col min="9504" max="9504" width="65.88671875" style="315" customWidth="1"/>
    <col min="9505" max="9506" width="14.44140625" style="315" customWidth="1"/>
    <col min="9507" max="9507" width="18.109375" style="315" customWidth="1"/>
    <col min="9508" max="9508" width="22.88671875" style="315" customWidth="1"/>
    <col min="9509" max="9509" width="53.88671875" style="315" customWidth="1"/>
    <col min="9510" max="9510" width="30.33203125" style="315" customWidth="1"/>
    <col min="9511" max="9728" width="11.44140625" style="315"/>
    <col min="9729" max="9729" width="3.5546875" style="315" customWidth="1"/>
    <col min="9730" max="9730" width="7.44140625" style="315" customWidth="1"/>
    <col min="9731" max="9731" width="1.88671875" style="315" customWidth="1"/>
    <col min="9732" max="9732" width="1.5546875" style="315" customWidth="1"/>
    <col min="9733" max="9746" width="0" style="315" hidden="1" customWidth="1"/>
    <col min="9747" max="9747" width="42" style="315" customWidth="1"/>
    <col min="9748" max="9749" width="14.44140625" style="315" customWidth="1"/>
    <col min="9750" max="9750" width="12.33203125" style="315" customWidth="1"/>
    <col min="9751" max="9755" width="13.6640625" style="315" customWidth="1"/>
    <col min="9756" max="9756" width="9" style="315" customWidth="1"/>
    <col min="9757" max="9757" width="13.44140625" style="315" bestFit="1" customWidth="1"/>
    <col min="9758" max="9758" width="14.44140625" style="315" customWidth="1"/>
    <col min="9759" max="9759" width="25.5546875" style="315" customWidth="1"/>
    <col min="9760" max="9760" width="65.88671875" style="315" customWidth="1"/>
    <col min="9761" max="9762" width="14.44140625" style="315" customWidth="1"/>
    <col min="9763" max="9763" width="18.109375" style="315" customWidth="1"/>
    <col min="9764" max="9764" width="22.88671875" style="315" customWidth="1"/>
    <col min="9765" max="9765" width="53.88671875" style="315" customWidth="1"/>
    <col min="9766" max="9766" width="30.33203125" style="315" customWidth="1"/>
    <col min="9767" max="9984" width="11.44140625" style="315"/>
    <col min="9985" max="9985" width="3.5546875" style="315" customWidth="1"/>
    <col min="9986" max="9986" width="7.44140625" style="315" customWidth="1"/>
    <col min="9987" max="9987" width="1.88671875" style="315" customWidth="1"/>
    <col min="9988" max="9988" width="1.5546875" style="315" customWidth="1"/>
    <col min="9989" max="10002" width="0" style="315" hidden="1" customWidth="1"/>
    <col min="10003" max="10003" width="42" style="315" customWidth="1"/>
    <col min="10004" max="10005" width="14.44140625" style="315" customWidth="1"/>
    <col min="10006" max="10006" width="12.33203125" style="315" customWidth="1"/>
    <col min="10007" max="10011" width="13.6640625" style="315" customWidth="1"/>
    <col min="10012" max="10012" width="9" style="315" customWidth="1"/>
    <col min="10013" max="10013" width="13.44140625" style="315" bestFit="1" customWidth="1"/>
    <col min="10014" max="10014" width="14.44140625" style="315" customWidth="1"/>
    <col min="10015" max="10015" width="25.5546875" style="315" customWidth="1"/>
    <col min="10016" max="10016" width="65.88671875" style="315" customWidth="1"/>
    <col min="10017" max="10018" width="14.44140625" style="315" customWidth="1"/>
    <col min="10019" max="10019" width="18.109375" style="315" customWidth="1"/>
    <col min="10020" max="10020" width="22.88671875" style="315" customWidth="1"/>
    <col min="10021" max="10021" width="53.88671875" style="315" customWidth="1"/>
    <col min="10022" max="10022" width="30.33203125" style="315" customWidth="1"/>
    <col min="10023" max="10240" width="11.44140625" style="315"/>
    <col min="10241" max="10241" width="3.5546875" style="315" customWidth="1"/>
    <col min="10242" max="10242" width="7.44140625" style="315" customWidth="1"/>
    <col min="10243" max="10243" width="1.88671875" style="315" customWidth="1"/>
    <col min="10244" max="10244" width="1.5546875" style="315" customWidth="1"/>
    <col min="10245" max="10258" width="0" style="315" hidden="1" customWidth="1"/>
    <col min="10259" max="10259" width="42" style="315" customWidth="1"/>
    <col min="10260" max="10261" width="14.44140625" style="315" customWidth="1"/>
    <col min="10262" max="10262" width="12.33203125" style="315" customWidth="1"/>
    <col min="10263" max="10267" width="13.6640625" style="315" customWidth="1"/>
    <col min="10268" max="10268" width="9" style="315" customWidth="1"/>
    <col min="10269" max="10269" width="13.44140625" style="315" bestFit="1" customWidth="1"/>
    <col min="10270" max="10270" width="14.44140625" style="315" customWidth="1"/>
    <col min="10271" max="10271" width="25.5546875" style="315" customWidth="1"/>
    <col min="10272" max="10272" width="65.88671875" style="315" customWidth="1"/>
    <col min="10273" max="10274" width="14.44140625" style="315" customWidth="1"/>
    <col min="10275" max="10275" width="18.109375" style="315" customWidth="1"/>
    <col min="10276" max="10276" width="22.88671875" style="315" customWidth="1"/>
    <col min="10277" max="10277" width="53.88671875" style="315" customWidth="1"/>
    <col min="10278" max="10278" width="30.33203125" style="315" customWidth="1"/>
    <col min="10279" max="10496" width="11.44140625" style="315"/>
    <col min="10497" max="10497" width="3.5546875" style="315" customWidth="1"/>
    <col min="10498" max="10498" width="7.44140625" style="315" customWidth="1"/>
    <col min="10499" max="10499" width="1.88671875" style="315" customWidth="1"/>
    <col min="10500" max="10500" width="1.5546875" style="315" customWidth="1"/>
    <col min="10501" max="10514" width="0" style="315" hidden="1" customWidth="1"/>
    <col min="10515" max="10515" width="42" style="315" customWidth="1"/>
    <col min="10516" max="10517" width="14.44140625" style="315" customWidth="1"/>
    <col min="10518" max="10518" width="12.33203125" style="315" customWidth="1"/>
    <col min="10519" max="10523" width="13.6640625" style="315" customWidth="1"/>
    <col min="10524" max="10524" width="9" style="315" customWidth="1"/>
    <col min="10525" max="10525" width="13.44140625" style="315" bestFit="1" customWidth="1"/>
    <col min="10526" max="10526" width="14.44140625" style="315" customWidth="1"/>
    <col min="10527" max="10527" width="25.5546875" style="315" customWidth="1"/>
    <col min="10528" max="10528" width="65.88671875" style="315" customWidth="1"/>
    <col min="10529" max="10530" width="14.44140625" style="315" customWidth="1"/>
    <col min="10531" max="10531" width="18.109375" style="315" customWidth="1"/>
    <col min="10532" max="10532" width="22.88671875" style="315" customWidth="1"/>
    <col min="10533" max="10533" width="53.88671875" style="315" customWidth="1"/>
    <col min="10534" max="10534" width="30.33203125" style="315" customWidth="1"/>
    <col min="10535" max="10752" width="11.44140625" style="315"/>
    <col min="10753" max="10753" width="3.5546875" style="315" customWidth="1"/>
    <col min="10754" max="10754" width="7.44140625" style="315" customWidth="1"/>
    <col min="10755" max="10755" width="1.88671875" style="315" customWidth="1"/>
    <col min="10756" max="10756" width="1.5546875" style="315" customWidth="1"/>
    <col min="10757" max="10770" width="0" style="315" hidden="1" customWidth="1"/>
    <col min="10771" max="10771" width="42" style="315" customWidth="1"/>
    <col min="10772" max="10773" width="14.44140625" style="315" customWidth="1"/>
    <col min="10774" max="10774" width="12.33203125" style="315" customWidth="1"/>
    <col min="10775" max="10779" width="13.6640625" style="315" customWidth="1"/>
    <col min="10780" max="10780" width="9" style="315" customWidth="1"/>
    <col min="10781" max="10781" width="13.44140625" style="315" bestFit="1" customWidth="1"/>
    <col min="10782" max="10782" width="14.44140625" style="315" customWidth="1"/>
    <col min="10783" max="10783" width="25.5546875" style="315" customWidth="1"/>
    <col min="10784" max="10784" width="65.88671875" style="315" customWidth="1"/>
    <col min="10785" max="10786" width="14.44140625" style="315" customWidth="1"/>
    <col min="10787" max="10787" width="18.109375" style="315" customWidth="1"/>
    <col min="10788" max="10788" width="22.88671875" style="315" customWidth="1"/>
    <col min="10789" max="10789" width="53.88671875" style="315" customWidth="1"/>
    <col min="10790" max="10790" width="30.33203125" style="315" customWidth="1"/>
    <col min="10791" max="11008" width="11.44140625" style="315"/>
    <col min="11009" max="11009" width="3.5546875" style="315" customWidth="1"/>
    <col min="11010" max="11010" width="7.44140625" style="315" customWidth="1"/>
    <col min="11011" max="11011" width="1.88671875" style="315" customWidth="1"/>
    <col min="11012" max="11012" width="1.5546875" style="315" customWidth="1"/>
    <col min="11013" max="11026" width="0" style="315" hidden="1" customWidth="1"/>
    <col min="11027" max="11027" width="42" style="315" customWidth="1"/>
    <col min="11028" max="11029" width="14.44140625" style="315" customWidth="1"/>
    <col min="11030" max="11030" width="12.33203125" style="315" customWidth="1"/>
    <col min="11031" max="11035" width="13.6640625" style="315" customWidth="1"/>
    <col min="11036" max="11036" width="9" style="315" customWidth="1"/>
    <col min="11037" max="11037" width="13.44140625" style="315" bestFit="1" customWidth="1"/>
    <col min="11038" max="11038" width="14.44140625" style="315" customWidth="1"/>
    <col min="11039" max="11039" width="25.5546875" style="315" customWidth="1"/>
    <col min="11040" max="11040" width="65.88671875" style="315" customWidth="1"/>
    <col min="11041" max="11042" width="14.44140625" style="315" customWidth="1"/>
    <col min="11043" max="11043" width="18.109375" style="315" customWidth="1"/>
    <col min="11044" max="11044" width="22.88671875" style="315" customWidth="1"/>
    <col min="11045" max="11045" width="53.88671875" style="315" customWidth="1"/>
    <col min="11046" max="11046" width="30.33203125" style="315" customWidth="1"/>
    <col min="11047" max="11264" width="11.44140625" style="315"/>
    <col min="11265" max="11265" width="3.5546875" style="315" customWidth="1"/>
    <col min="11266" max="11266" width="7.44140625" style="315" customWidth="1"/>
    <col min="11267" max="11267" width="1.88671875" style="315" customWidth="1"/>
    <col min="11268" max="11268" width="1.5546875" style="315" customWidth="1"/>
    <col min="11269" max="11282" width="0" style="315" hidden="1" customWidth="1"/>
    <col min="11283" max="11283" width="42" style="315" customWidth="1"/>
    <col min="11284" max="11285" width="14.44140625" style="315" customWidth="1"/>
    <col min="11286" max="11286" width="12.33203125" style="315" customWidth="1"/>
    <col min="11287" max="11291" width="13.6640625" style="315" customWidth="1"/>
    <col min="11292" max="11292" width="9" style="315" customWidth="1"/>
    <col min="11293" max="11293" width="13.44140625" style="315" bestFit="1" customWidth="1"/>
    <col min="11294" max="11294" width="14.44140625" style="315" customWidth="1"/>
    <col min="11295" max="11295" width="25.5546875" style="315" customWidth="1"/>
    <col min="11296" max="11296" width="65.88671875" style="315" customWidth="1"/>
    <col min="11297" max="11298" width="14.44140625" style="315" customWidth="1"/>
    <col min="11299" max="11299" width="18.109375" style="315" customWidth="1"/>
    <col min="11300" max="11300" width="22.88671875" style="315" customWidth="1"/>
    <col min="11301" max="11301" width="53.88671875" style="315" customWidth="1"/>
    <col min="11302" max="11302" width="30.33203125" style="315" customWidth="1"/>
    <col min="11303" max="11520" width="11.44140625" style="315"/>
    <col min="11521" max="11521" width="3.5546875" style="315" customWidth="1"/>
    <col min="11522" max="11522" width="7.44140625" style="315" customWidth="1"/>
    <col min="11523" max="11523" width="1.88671875" style="315" customWidth="1"/>
    <col min="11524" max="11524" width="1.5546875" style="315" customWidth="1"/>
    <col min="11525" max="11538" width="0" style="315" hidden="1" customWidth="1"/>
    <col min="11539" max="11539" width="42" style="315" customWidth="1"/>
    <col min="11540" max="11541" width="14.44140625" style="315" customWidth="1"/>
    <col min="11542" max="11542" width="12.33203125" style="315" customWidth="1"/>
    <col min="11543" max="11547" width="13.6640625" style="315" customWidth="1"/>
    <col min="11548" max="11548" width="9" style="315" customWidth="1"/>
    <col min="11549" max="11549" width="13.44140625" style="315" bestFit="1" customWidth="1"/>
    <col min="11550" max="11550" width="14.44140625" style="315" customWidth="1"/>
    <col min="11551" max="11551" width="25.5546875" style="315" customWidth="1"/>
    <col min="11552" max="11552" width="65.88671875" style="315" customWidth="1"/>
    <col min="11553" max="11554" width="14.44140625" style="315" customWidth="1"/>
    <col min="11555" max="11555" width="18.109375" style="315" customWidth="1"/>
    <col min="11556" max="11556" width="22.88671875" style="315" customWidth="1"/>
    <col min="11557" max="11557" width="53.88671875" style="315" customWidth="1"/>
    <col min="11558" max="11558" width="30.33203125" style="315" customWidth="1"/>
    <col min="11559" max="11776" width="11.44140625" style="315"/>
    <col min="11777" max="11777" width="3.5546875" style="315" customWidth="1"/>
    <col min="11778" max="11778" width="7.44140625" style="315" customWidth="1"/>
    <col min="11779" max="11779" width="1.88671875" style="315" customWidth="1"/>
    <col min="11780" max="11780" width="1.5546875" style="315" customWidth="1"/>
    <col min="11781" max="11794" width="0" style="315" hidden="1" customWidth="1"/>
    <col min="11795" max="11795" width="42" style="315" customWidth="1"/>
    <col min="11796" max="11797" width="14.44140625" style="315" customWidth="1"/>
    <col min="11798" max="11798" width="12.33203125" style="315" customWidth="1"/>
    <col min="11799" max="11803" width="13.6640625" style="315" customWidth="1"/>
    <col min="11804" max="11804" width="9" style="315" customWidth="1"/>
    <col min="11805" max="11805" width="13.44140625" style="315" bestFit="1" customWidth="1"/>
    <col min="11806" max="11806" width="14.44140625" style="315" customWidth="1"/>
    <col min="11807" max="11807" width="25.5546875" style="315" customWidth="1"/>
    <col min="11808" max="11808" width="65.88671875" style="315" customWidth="1"/>
    <col min="11809" max="11810" width="14.44140625" style="315" customWidth="1"/>
    <col min="11811" max="11811" width="18.109375" style="315" customWidth="1"/>
    <col min="11812" max="11812" width="22.88671875" style="315" customWidth="1"/>
    <col min="11813" max="11813" width="53.88671875" style="315" customWidth="1"/>
    <col min="11814" max="11814" width="30.33203125" style="315" customWidth="1"/>
    <col min="11815" max="12032" width="11.44140625" style="315"/>
    <col min="12033" max="12033" width="3.5546875" style="315" customWidth="1"/>
    <col min="12034" max="12034" width="7.44140625" style="315" customWidth="1"/>
    <col min="12035" max="12035" width="1.88671875" style="315" customWidth="1"/>
    <col min="12036" max="12036" width="1.5546875" style="315" customWidth="1"/>
    <col min="12037" max="12050" width="0" style="315" hidden="1" customWidth="1"/>
    <col min="12051" max="12051" width="42" style="315" customWidth="1"/>
    <col min="12052" max="12053" width="14.44140625" style="315" customWidth="1"/>
    <col min="12054" max="12054" width="12.33203125" style="315" customWidth="1"/>
    <col min="12055" max="12059" width="13.6640625" style="315" customWidth="1"/>
    <col min="12060" max="12060" width="9" style="315" customWidth="1"/>
    <col min="12061" max="12061" width="13.44140625" style="315" bestFit="1" customWidth="1"/>
    <col min="12062" max="12062" width="14.44140625" style="315" customWidth="1"/>
    <col min="12063" max="12063" width="25.5546875" style="315" customWidth="1"/>
    <col min="12064" max="12064" width="65.88671875" style="315" customWidth="1"/>
    <col min="12065" max="12066" width="14.44140625" style="315" customWidth="1"/>
    <col min="12067" max="12067" width="18.109375" style="315" customWidth="1"/>
    <col min="12068" max="12068" width="22.88671875" style="315" customWidth="1"/>
    <col min="12069" max="12069" width="53.88671875" style="315" customWidth="1"/>
    <col min="12070" max="12070" width="30.33203125" style="315" customWidth="1"/>
    <col min="12071" max="12288" width="11.44140625" style="315"/>
    <col min="12289" max="12289" width="3.5546875" style="315" customWidth="1"/>
    <col min="12290" max="12290" width="7.44140625" style="315" customWidth="1"/>
    <col min="12291" max="12291" width="1.88671875" style="315" customWidth="1"/>
    <col min="12292" max="12292" width="1.5546875" style="315" customWidth="1"/>
    <col min="12293" max="12306" width="0" style="315" hidden="1" customWidth="1"/>
    <col min="12307" max="12307" width="42" style="315" customWidth="1"/>
    <col min="12308" max="12309" width="14.44140625" style="315" customWidth="1"/>
    <col min="12310" max="12310" width="12.33203125" style="315" customWidth="1"/>
    <col min="12311" max="12315" width="13.6640625" style="315" customWidth="1"/>
    <col min="12316" max="12316" width="9" style="315" customWidth="1"/>
    <col min="12317" max="12317" width="13.44140625" style="315" bestFit="1" customWidth="1"/>
    <col min="12318" max="12318" width="14.44140625" style="315" customWidth="1"/>
    <col min="12319" max="12319" width="25.5546875" style="315" customWidth="1"/>
    <col min="12320" max="12320" width="65.88671875" style="315" customWidth="1"/>
    <col min="12321" max="12322" width="14.44140625" style="315" customWidth="1"/>
    <col min="12323" max="12323" width="18.109375" style="315" customWidth="1"/>
    <col min="12324" max="12324" width="22.88671875" style="315" customWidth="1"/>
    <col min="12325" max="12325" width="53.88671875" style="315" customWidth="1"/>
    <col min="12326" max="12326" width="30.33203125" style="315" customWidth="1"/>
    <col min="12327" max="12544" width="11.44140625" style="315"/>
    <col min="12545" max="12545" width="3.5546875" style="315" customWidth="1"/>
    <col min="12546" max="12546" width="7.44140625" style="315" customWidth="1"/>
    <col min="12547" max="12547" width="1.88671875" style="315" customWidth="1"/>
    <col min="12548" max="12548" width="1.5546875" style="315" customWidth="1"/>
    <col min="12549" max="12562" width="0" style="315" hidden="1" customWidth="1"/>
    <col min="12563" max="12563" width="42" style="315" customWidth="1"/>
    <col min="12564" max="12565" width="14.44140625" style="315" customWidth="1"/>
    <col min="12566" max="12566" width="12.33203125" style="315" customWidth="1"/>
    <col min="12567" max="12571" width="13.6640625" style="315" customWidth="1"/>
    <col min="12572" max="12572" width="9" style="315" customWidth="1"/>
    <col min="12573" max="12573" width="13.44140625" style="315" bestFit="1" customWidth="1"/>
    <col min="12574" max="12574" width="14.44140625" style="315" customWidth="1"/>
    <col min="12575" max="12575" width="25.5546875" style="315" customWidth="1"/>
    <col min="12576" max="12576" width="65.88671875" style="315" customWidth="1"/>
    <col min="12577" max="12578" width="14.44140625" style="315" customWidth="1"/>
    <col min="12579" max="12579" width="18.109375" style="315" customWidth="1"/>
    <col min="12580" max="12580" width="22.88671875" style="315" customWidth="1"/>
    <col min="12581" max="12581" width="53.88671875" style="315" customWidth="1"/>
    <col min="12582" max="12582" width="30.33203125" style="315" customWidth="1"/>
    <col min="12583" max="12800" width="11.44140625" style="315"/>
    <col min="12801" max="12801" width="3.5546875" style="315" customWidth="1"/>
    <col min="12802" max="12802" width="7.44140625" style="315" customWidth="1"/>
    <col min="12803" max="12803" width="1.88671875" style="315" customWidth="1"/>
    <col min="12804" max="12804" width="1.5546875" style="315" customWidth="1"/>
    <col min="12805" max="12818" width="0" style="315" hidden="1" customWidth="1"/>
    <col min="12819" max="12819" width="42" style="315" customWidth="1"/>
    <col min="12820" max="12821" width="14.44140625" style="315" customWidth="1"/>
    <col min="12822" max="12822" width="12.33203125" style="315" customWidth="1"/>
    <col min="12823" max="12827" width="13.6640625" style="315" customWidth="1"/>
    <col min="12828" max="12828" width="9" style="315" customWidth="1"/>
    <col min="12829" max="12829" width="13.44140625" style="315" bestFit="1" customWidth="1"/>
    <col min="12830" max="12830" width="14.44140625" style="315" customWidth="1"/>
    <col min="12831" max="12831" width="25.5546875" style="315" customWidth="1"/>
    <col min="12832" max="12832" width="65.88671875" style="315" customWidth="1"/>
    <col min="12833" max="12834" width="14.44140625" style="315" customWidth="1"/>
    <col min="12835" max="12835" width="18.109375" style="315" customWidth="1"/>
    <col min="12836" max="12836" width="22.88671875" style="315" customWidth="1"/>
    <col min="12837" max="12837" width="53.88671875" style="315" customWidth="1"/>
    <col min="12838" max="12838" width="30.33203125" style="315" customWidth="1"/>
    <col min="12839" max="13056" width="11.44140625" style="315"/>
    <col min="13057" max="13057" width="3.5546875" style="315" customWidth="1"/>
    <col min="13058" max="13058" width="7.44140625" style="315" customWidth="1"/>
    <col min="13059" max="13059" width="1.88671875" style="315" customWidth="1"/>
    <col min="13060" max="13060" width="1.5546875" style="315" customWidth="1"/>
    <col min="13061" max="13074" width="0" style="315" hidden="1" customWidth="1"/>
    <col min="13075" max="13075" width="42" style="315" customWidth="1"/>
    <col min="13076" max="13077" width="14.44140625" style="315" customWidth="1"/>
    <col min="13078" max="13078" width="12.33203125" style="315" customWidth="1"/>
    <col min="13079" max="13083" width="13.6640625" style="315" customWidth="1"/>
    <col min="13084" max="13084" width="9" style="315" customWidth="1"/>
    <col min="13085" max="13085" width="13.44140625" style="315" bestFit="1" customWidth="1"/>
    <col min="13086" max="13086" width="14.44140625" style="315" customWidth="1"/>
    <col min="13087" max="13087" width="25.5546875" style="315" customWidth="1"/>
    <col min="13088" max="13088" width="65.88671875" style="315" customWidth="1"/>
    <col min="13089" max="13090" width="14.44140625" style="315" customWidth="1"/>
    <col min="13091" max="13091" width="18.109375" style="315" customWidth="1"/>
    <col min="13092" max="13092" width="22.88671875" style="315" customWidth="1"/>
    <col min="13093" max="13093" width="53.88671875" style="315" customWidth="1"/>
    <col min="13094" max="13094" width="30.33203125" style="315" customWidth="1"/>
    <col min="13095" max="13312" width="11.44140625" style="315"/>
    <col min="13313" max="13313" width="3.5546875" style="315" customWidth="1"/>
    <col min="13314" max="13314" width="7.44140625" style="315" customWidth="1"/>
    <col min="13315" max="13315" width="1.88671875" style="315" customWidth="1"/>
    <col min="13316" max="13316" width="1.5546875" style="315" customWidth="1"/>
    <col min="13317" max="13330" width="0" style="315" hidden="1" customWidth="1"/>
    <col min="13331" max="13331" width="42" style="315" customWidth="1"/>
    <col min="13332" max="13333" width="14.44140625" style="315" customWidth="1"/>
    <col min="13334" max="13334" width="12.33203125" style="315" customWidth="1"/>
    <col min="13335" max="13339" width="13.6640625" style="315" customWidth="1"/>
    <col min="13340" max="13340" width="9" style="315" customWidth="1"/>
    <col min="13341" max="13341" width="13.44140625" style="315" bestFit="1" customWidth="1"/>
    <col min="13342" max="13342" width="14.44140625" style="315" customWidth="1"/>
    <col min="13343" max="13343" width="25.5546875" style="315" customWidth="1"/>
    <col min="13344" max="13344" width="65.88671875" style="315" customWidth="1"/>
    <col min="13345" max="13346" width="14.44140625" style="315" customWidth="1"/>
    <col min="13347" max="13347" width="18.109375" style="315" customWidth="1"/>
    <col min="13348" max="13348" width="22.88671875" style="315" customWidth="1"/>
    <col min="13349" max="13349" width="53.88671875" style="315" customWidth="1"/>
    <col min="13350" max="13350" width="30.33203125" style="315" customWidth="1"/>
    <col min="13351" max="13568" width="11.44140625" style="315"/>
    <col min="13569" max="13569" width="3.5546875" style="315" customWidth="1"/>
    <col min="13570" max="13570" width="7.44140625" style="315" customWidth="1"/>
    <col min="13571" max="13571" width="1.88671875" style="315" customWidth="1"/>
    <col min="13572" max="13572" width="1.5546875" style="315" customWidth="1"/>
    <col min="13573" max="13586" width="0" style="315" hidden="1" customWidth="1"/>
    <col min="13587" max="13587" width="42" style="315" customWidth="1"/>
    <col min="13588" max="13589" width="14.44140625" style="315" customWidth="1"/>
    <col min="13590" max="13590" width="12.33203125" style="315" customWidth="1"/>
    <col min="13591" max="13595" width="13.6640625" style="315" customWidth="1"/>
    <col min="13596" max="13596" width="9" style="315" customWidth="1"/>
    <col min="13597" max="13597" width="13.44140625" style="315" bestFit="1" customWidth="1"/>
    <col min="13598" max="13598" width="14.44140625" style="315" customWidth="1"/>
    <col min="13599" max="13599" width="25.5546875" style="315" customWidth="1"/>
    <col min="13600" max="13600" width="65.88671875" style="315" customWidth="1"/>
    <col min="13601" max="13602" width="14.44140625" style="315" customWidth="1"/>
    <col min="13603" max="13603" width="18.109375" style="315" customWidth="1"/>
    <col min="13604" max="13604" width="22.88671875" style="315" customWidth="1"/>
    <col min="13605" max="13605" width="53.88671875" style="315" customWidth="1"/>
    <col min="13606" max="13606" width="30.33203125" style="315" customWidth="1"/>
    <col min="13607" max="13824" width="11.44140625" style="315"/>
    <col min="13825" max="13825" width="3.5546875" style="315" customWidth="1"/>
    <col min="13826" max="13826" width="7.44140625" style="315" customWidth="1"/>
    <col min="13827" max="13827" width="1.88671875" style="315" customWidth="1"/>
    <col min="13828" max="13828" width="1.5546875" style="315" customWidth="1"/>
    <col min="13829" max="13842" width="0" style="315" hidden="1" customWidth="1"/>
    <col min="13843" max="13843" width="42" style="315" customWidth="1"/>
    <col min="13844" max="13845" width="14.44140625" style="315" customWidth="1"/>
    <col min="13846" max="13846" width="12.33203125" style="315" customWidth="1"/>
    <col min="13847" max="13851" width="13.6640625" style="315" customWidth="1"/>
    <col min="13852" max="13852" width="9" style="315" customWidth="1"/>
    <col min="13853" max="13853" width="13.44140625" style="315" bestFit="1" customWidth="1"/>
    <col min="13854" max="13854" width="14.44140625" style="315" customWidth="1"/>
    <col min="13855" max="13855" width="25.5546875" style="315" customWidth="1"/>
    <col min="13856" max="13856" width="65.88671875" style="315" customWidth="1"/>
    <col min="13857" max="13858" width="14.44140625" style="315" customWidth="1"/>
    <col min="13859" max="13859" width="18.109375" style="315" customWidth="1"/>
    <col min="13860" max="13860" width="22.88671875" style="315" customWidth="1"/>
    <col min="13861" max="13861" width="53.88671875" style="315" customWidth="1"/>
    <col min="13862" max="13862" width="30.33203125" style="315" customWidth="1"/>
    <col min="13863" max="14080" width="11.44140625" style="315"/>
    <col min="14081" max="14081" width="3.5546875" style="315" customWidth="1"/>
    <col min="14082" max="14082" width="7.44140625" style="315" customWidth="1"/>
    <col min="14083" max="14083" width="1.88671875" style="315" customWidth="1"/>
    <col min="14084" max="14084" width="1.5546875" style="315" customWidth="1"/>
    <col min="14085" max="14098" width="0" style="315" hidden="1" customWidth="1"/>
    <col min="14099" max="14099" width="42" style="315" customWidth="1"/>
    <col min="14100" max="14101" width="14.44140625" style="315" customWidth="1"/>
    <col min="14102" max="14102" width="12.33203125" style="315" customWidth="1"/>
    <col min="14103" max="14107" width="13.6640625" style="315" customWidth="1"/>
    <col min="14108" max="14108" width="9" style="315" customWidth="1"/>
    <col min="14109" max="14109" width="13.44140625" style="315" bestFit="1" customWidth="1"/>
    <col min="14110" max="14110" width="14.44140625" style="315" customWidth="1"/>
    <col min="14111" max="14111" width="25.5546875" style="315" customWidth="1"/>
    <col min="14112" max="14112" width="65.88671875" style="315" customWidth="1"/>
    <col min="14113" max="14114" width="14.44140625" style="315" customWidth="1"/>
    <col min="14115" max="14115" width="18.109375" style="315" customWidth="1"/>
    <col min="14116" max="14116" width="22.88671875" style="315" customWidth="1"/>
    <col min="14117" max="14117" width="53.88671875" style="315" customWidth="1"/>
    <col min="14118" max="14118" width="30.33203125" style="315" customWidth="1"/>
    <col min="14119" max="14336" width="11.44140625" style="315"/>
    <col min="14337" max="14337" width="3.5546875" style="315" customWidth="1"/>
    <col min="14338" max="14338" width="7.44140625" style="315" customWidth="1"/>
    <col min="14339" max="14339" width="1.88671875" style="315" customWidth="1"/>
    <col min="14340" max="14340" width="1.5546875" style="315" customWidth="1"/>
    <col min="14341" max="14354" width="0" style="315" hidden="1" customWidth="1"/>
    <col min="14355" max="14355" width="42" style="315" customWidth="1"/>
    <col min="14356" max="14357" width="14.44140625" style="315" customWidth="1"/>
    <col min="14358" max="14358" width="12.33203125" style="315" customWidth="1"/>
    <col min="14359" max="14363" width="13.6640625" style="315" customWidth="1"/>
    <col min="14364" max="14364" width="9" style="315" customWidth="1"/>
    <col min="14365" max="14365" width="13.44140625" style="315" bestFit="1" customWidth="1"/>
    <col min="14366" max="14366" width="14.44140625" style="315" customWidth="1"/>
    <col min="14367" max="14367" width="25.5546875" style="315" customWidth="1"/>
    <col min="14368" max="14368" width="65.88671875" style="315" customWidth="1"/>
    <col min="14369" max="14370" width="14.44140625" style="315" customWidth="1"/>
    <col min="14371" max="14371" width="18.109375" style="315" customWidth="1"/>
    <col min="14372" max="14372" width="22.88671875" style="315" customWidth="1"/>
    <col min="14373" max="14373" width="53.88671875" style="315" customWidth="1"/>
    <col min="14374" max="14374" width="30.33203125" style="315" customWidth="1"/>
    <col min="14375" max="14592" width="11.44140625" style="315"/>
    <col min="14593" max="14593" width="3.5546875" style="315" customWidth="1"/>
    <col min="14594" max="14594" width="7.44140625" style="315" customWidth="1"/>
    <col min="14595" max="14595" width="1.88671875" style="315" customWidth="1"/>
    <col min="14596" max="14596" width="1.5546875" style="315" customWidth="1"/>
    <col min="14597" max="14610" width="0" style="315" hidden="1" customWidth="1"/>
    <col min="14611" max="14611" width="42" style="315" customWidth="1"/>
    <col min="14612" max="14613" width="14.44140625" style="315" customWidth="1"/>
    <col min="14614" max="14614" width="12.33203125" style="315" customWidth="1"/>
    <col min="14615" max="14619" width="13.6640625" style="315" customWidth="1"/>
    <col min="14620" max="14620" width="9" style="315" customWidth="1"/>
    <col min="14621" max="14621" width="13.44140625" style="315" bestFit="1" customWidth="1"/>
    <col min="14622" max="14622" width="14.44140625" style="315" customWidth="1"/>
    <col min="14623" max="14623" width="25.5546875" style="315" customWidth="1"/>
    <col min="14624" max="14624" width="65.88671875" style="315" customWidth="1"/>
    <col min="14625" max="14626" width="14.44140625" style="315" customWidth="1"/>
    <col min="14627" max="14627" width="18.109375" style="315" customWidth="1"/>
    <col min="14628" max="14628" width="22.88671875" style="315" customWidth="1"/>
    <col min="14629" max="14629" width="53.88671875" style="315" customWidth="1"/>
    <col min="14630" max="14630" width="30.33203125" style="315" customWidth="1"/>
    <col min="14631" max="14848" width="11.44140625" style="315"/>
    <col min="14849" max="14849" width="3.5546875" style="315" customWidth="1"/>
    <col min="14850" max="14850" width="7.44140625" style="315" customWidth="1"/>
    <col min="14851" max="14851" width="1.88671875" style="315" customWidth="1"/>
    <col min="14852" max="14852" width="1.5546875" style="315" customWidth="1"/>
    <col min="14853" max="14866" width="0" style="315" hidden="1" customWidth="1"/>
    <col min="14867" max="14867" width="42" style="315" customWidth="1"/>
    <col min="14868" max="14869" width="14.44140625" style="315" customWidth="1"/>
    <col min="14870" max="14870" width="12.33203125" style="315" customWidth="1"/>
    <col min="14871" max="14875" width="13.6640625" style="315" customWidth="1"/>
    <col min="14876" max="14876" width="9" style="315" customWidth="1"/>
    <col min="14877" max="14877" width="13.44140625" style="315" bestFit="1" customWidth="1"/>
    <col min="14878" max="14878" width="14.44140625" style="315" customWidth="1"/>
    <col min="14879" max="14879" width="25.5546875" style="315" customWidth="1"/>
    <col min="14880" max="14880" width="65.88671875" style="315" customWidth="1"/>
    <col min="14881" max="14882" width="14.44140625" style="315" customWidth="1"/>
    <col min="14883" max="14883" width="18.109375" style="315" customWidth="1"/>
    <col min="14884" max="14884" width="22.88671875" style="315" customWidth="1"/>
    <col min="14885" max="14885" width="53.88671875" style="315" customWidth="1"/>
    <col min="14886" max="14886" width="30.33203125" style="315" customWidth="1"/>
    <col min="14887" max="15104" width="11.44140625" style="315"/>
    <col min="15105" max="15105" width="3.5546875" style="315" customWidth="1"/>
    <col min="15106" max="15106" width="7.44140625" style="315" customWidth="1"/>
    <col min="15107" max="15107" width="1.88671875" style="315" customWidth="1"/>
    <col min="15108" max="15108" width="1.5546875" style="315" customWidth="1"/>
    <col min="15109" max="15122" width="0" style="315" hidden="1" customWidth="1"/>
    <col min="15123" max="15123" width="42" style="315" customWidth="1"/>
    <col min="15124" max="15125" width="14.44140625" style="315" customWidth="1"/>
    <col min="15126" max="15126" width="12.33203125" style="315" customWidth="1"/>
    <col min="15127" max="15131" width="13.6640625" style="315" customWidth="1"/>
    <col min="15132" max="15132" width="9" style="315" customWidth="1"/>
    <col min="15133" max="15133" width="13.44140625" style="315" bestFit="1" customWidth="1"/>
    <col min="15134" max="15134" width="14.44140625" style="315" customWidth="1"/>
    <col min="15135" max="15135" width="25.5546875" style="315" customWidth="1"/>
    <col min="15136" max="15136" width="65.88671875" style="315" customWidth="1"/>
    <col min="15137" max="15138" width="14.44140625" style="315" customWidth="1"/>
    <col min="15139" max="15139" width="18.109375" style="315" customWidth="1"/>
    <col min="15140" max="15140" width="22.88671875" style="315" customWidth="1"/>
    <col min="15141" max="15141" width="53.88671875" style="315" customWidth="1"/>
    <col min="15142" max="15142" width="30.33203125" style="315" customWidth="1"/>
    <col min="15143" max="15360" width="11.44140625" style="315"/>
    <col min="15361" max="15361" width="3.5546875" style="315" customWidth="1"/>
    <col min="15362" max="15362" width="7.44140625" style="315" customWidth="1"/>
    <col min="15363" max="15363" width="1.88671875" style="315" customWidth="1"/>
    <col min="15364" max="15364" width="1.5546875" style="315" customWidth="1"/>
    <col min="15365" max="15378" width="0" style="315" hidden="1" customWidth="1"/>
    <col min="15379" max="15379" width="42" style="315" customWidth="1"/>
    <col min="15380" max="15381" width="14.44140625" style="315" customWidth="1"/>
    <col min="15382" max="15382" width="12.33203125" style="315" customWidth="1"/>
    <col min="15383" max="15387" width="13.6640625" style="315" customWidth="1"/>
    <col min="15388" max="15388" width="9" style="315" customWidth="1"/>
    <col min="15389" max="15389" width="13.44140625" style="315" bestFit="1" customWidth="1"/>
    <col min="15390" max="15390" width="14.44140625" style="315" customWidth="1"/>
    <col min="15391" max="15391" width="25.5546875" style="315" customWidth="1"/>
    <col min="15392" max="15392" width="65.88671875" style="315" customWidth="1"/>
    <col min="15393" max="15394" width="14.44140625" style="315" customWidth="1"/>
    <col min="15395" max="15395" width="18.109375" style="315" customWidth="1"/>
    <col min="15396" max="15396" width="22.88671875" style="315" customWidth="1"/>
    <col min="15397" max="15397" width="53.88671875" style="315" customWidth="1"/>
    <col min="15398" max="15398" width="30.33203125" style="315" customWidth="1"/>
    <col min="15399" max="15616" width="11.44140625" style="315"/>
    <col min="15617" max="15617" width="3.5546875" style="315" customWidth="1"/>
    <col min="15618" max="15618" width="7.44140625" style="315" customWidth="1"/>
    <col min="15619" max="15619" width="1.88671875" style="315" customWidth="1"/>
    <col min="15620" max="15620" width="1.5546875" style="315" customWidth="1"/>
    <col min="15621" max="15634" width="0" style="315" hidden="1" customWidth="1"/>
    <col min="15635" max="15635" width="42" style="315" customWidth="1"/>
    <col min="15636" max="15637" width="14.44140625" style="315" customWidth="1"/>
    <col min="15638" max="15638" width="12.33203125" style="315" customWidth="1"/>
    <col min="15639" max="15643" width="13.6640625" style="315" customWidth="1"/>
    <col min="15644" max="15644" width="9" style="315" customWidth="1"/>
    <col min="15645" max="15645" width="13.44140625" style="315" bestFit="1" customWidth="1"/>
    <col min="15646" max="15646" width="14.44140625" style="315" customWidth="1"/>
    <col min="15647" max="15647" width="25.5546875" style="315" customWidth="1"/>
    <col min="15648" max="15648" width="65.88671875" style="315" customWidth="1"/>
    <col min="15649" max="15650" width="14.44140625" style="315" customWidth="1"/>
    <col min="15651" max="15651" width="18.109375" style="315" customWidth="1"/>
    <col min="15652" max="15652" width="22.88671875" style="315" customWidth="1"/>
    <col min="15653" max="15653" width="53.88671875" style="315" customWidth="1"/>
    <col min="15654" max="15654" width="30.33203125" style="315" customWidth="1"/>
    <col min="15655" max="15872" width="11.44140625" style="315"/>
    <col min="15873" max="15873" width="3.5546875" style="315" customWidth="1"/>
    <col min="15874" max="15874" width="7.44140625" style="315" customWidth="1"/>
    <col min="15875" max="15875" width="1.88671875" style="315" customWidth="1"/>
    <col min="15876" max="15876" width="1.5546875" style="315" customWidth="1"/>
    <col min="15877" max="15890" width="0" style="315" hidden="1" customWidth="1"/>
    <col min="15891" max="15891" width="42" style="315" customWidth="1"/>
    <col min="15892" max="15893" width="14.44140625" style="315" customWidth="1"/>
    <col min="15894" max="15894" width="12.33203125" style="315" customWidth="1"/>
    <col min="15895" max="15899" width="13.6640625" style="315" customWidth="1"/>
    <col min="15900" max="15900" width="9" style="315" customWidth="1"/>
    <col min="15901" max="15901" width="13.44140625" style="315" bestFit="1" customWidth="1"/>
    <col min="15902" max="15902" width="14.44140625" style="315" customWidth="1"/>
    <col min="15903" max="15903" width="25.5546875" style="315" customWidth="1"/>
    <col min="15904" max="15904" width="65.88671875" style="315" customWidth="1"/>
    <col min="15905" max="15906" width="14.44140625" style="315" customWidth="1"/>
    <col min="15907" max="15907" width="18.109375" style="315" customWidth="1"/>
    <col min="15908" max="15908" width="22.88671875" style="315" customWidth="1"/>
    <col min="15909" max="15909" width="53.88671875" style="315" customWidth="1"/>
    <col min="15910" max="15910" width="30.33203125" style="315" customWidth="1"/>
    <col min="15911" max="16128" width="11.44140625" style="315"/>
    <col min="16129" max="16129" width="3.5546875" style="315" customWidth="1"/>
    <col min="16130" max="16130" width="7.44140625" style="315" customWidth="1"/>
    <col min="16131" max="16131" width="1.88671875" style="315" customWidth="1"/>
    <col min="16132" max="16132" width="1.5546875" style="315" customWidth="1"/>
    <col min="16133" max="16146" width="0" style="315" hidden="1" customWidth="1"/>
    <col min="16147" max="16147" width="42" style="315" customWidth="1"/>
    <col min="16148" max="16149" width="14.44140625" style="315" customWidth="1"/>
    <col min="16150" max="16150" width="12.33203125" style="315" customWidth="1"/>
    <col min="16151" max="16155" width="13.6640625" style="315" customWidth="1"/>
    <col min="16156" max="16156" width="9" style="315" customWidth="1"/>
    <col min="16157" max="16157" width="13.44140625" style="315" bestFit="1" customWidth="1"/>
    <col min="16158" max="16158" width="14.44140625" style="315" customWidth="1"/>
    <col min="16159" max="16159" width="25.5546875" style="315" customWidth="1"/>
    <col min="16160" max="16160" width="65.88671875" style="315" customWidth="1"/>
    <col min="16161" max="16162" width="14.44140625" style="315" customWidth="1"/>
    <col min="16163" max="16163" width="18.109375" style="315" customWidth="1"/>
    <col min="16164" max="16164" width="22.88671875" style="315" customWidth="1"/>
    <col min="16165" max="16165" width="53.88671875" style="315" customWidth="1"/>
    <col min="16166" max="16166" width="30.33203125" style="315" customWidth="1"/>
    <col min="16167" max="16384" width="11.44140625" style="315"/>
  </cols>
  <sheetData>
    <row r="1" spans="1:38">
      <c r="A1" s="314"/>
      <c r="B1" s="923" t="s">
        <v>0</v>
      </c>
      <c r="C1" s="923"/>
      <c r="D1" s="923"/>
      <c r="E1" s="923"/>
      <c r="F1" s="923"/>
      <c r="G1" s="923"/>
      <c r="H1" s="923"/>
      <c r="I1" s="923"/>
      <c r="J1" s="923"/>
      <c r="K1" s="923"/>
      <c r="L1" s="923"/>
      <c r="M1" s="923"/>
      <c r="N1" s="923"/>
      <c r="O1" s="923"/>
      <c r="P1" s="923"/>
      <c r="Q1" s="923"/>
      <c r="R1" s="923"/>
      <c r="S1" s="923"/>
      <c r="T1" s="923"/>
      <c r="U1" s="923"/>
      <c r="V1" s="923"/>
      <c r="W1" s="923"/>
      <c r="X1" s="923"/>
      <c r="Y1" s="924" t="s">
        <v>1</v>
      </c>
      <c r="Z1" s="924"/>
      <c r="AA1" s="924"/>
      <c r="AB1" s="924"/>
      <c r="AC1" s="924"/>
      <c r="AE1" s="315"/>
      <c r="AF1" s="315"/>
    </row>
    <row r="2" spans="1:38">
      <c r="A2" s="314"/>
      <c r="B2" s="677"/>
      <c r="C2" s="925" t="s">
        <v>2</v>
      </c>
      <c r="D2" s="925"/>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315"/>
    </row>
    <row r="3" spans="1:38">
      <c r="A3" s="314"/>
      <c r="B3" s="677"/>
      <c r="C3" s="925" t="s">
        <v>3</v>
      </c>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315"/>
    </row>
    <row r="4" spans="1:38">
      <c r="A4" s="314"/>
      <c r="B4" s="677"/>
      <c r="C4" s="925" t="s">
        <v>4</v>
      </c>
      <c r="D4" s="925"/>
      <c r="E4" s="925"/>
      <c r="F4" s="925"/>
      <c r="G4" s="925"/>
      <c r="H4" s="925"/>
      <c r="I4" s="925"/>
      <c r="J4" s="925"/>
      <c r="K4" s="925"/>
      <c r="L4" s="925"/>
      <c r="M4" s="925"/>
      <c r="N4" s="925"/>
      <c r="O4" s="925"/>
      <c r="P4" s="925"/>
      <c r="Q4" s="925"/>
      <c r="R4" s="925"/>
      <c r="S4" s="925"/>
      <c r="T4" s="925"/>
      <c r="U4" s="925"/>
      <c r="V4" s="925"/>
      <c r="W4" s="925"/>
      <c r="X4" s="925"/>
      <c r="Y4" s="925"/>
      <c r="Z4" s="925"/>
      <c r="AA4" s="925"/>
      <c r="AB4" s="925"/>
      <c r="AC4" s="925"/>
      <c r="AD4" s="925"/>
      <c r="AE4" s="925"/>
      <c r="AF4" s="315"/>
    </row>
    <row r="5" spans="1:38">
      <c r="A5" s="314"/>
      <c r="B5" s="961" t="s">
        <v>5</v>
      </c>
      <c r="C5" s="961"/>
      <c r="D5" s="961"/>
      <c r="E5" s="961"/>
      <c r="F5" s="961"/>
      <c r="G5" s="961"/>
      <c r="H5" s="961"/>
      <c r="I5" s="961"/>
      <c r="J5" s="961"/>
      <c r="K5" s="961"/>
      <c r="L5" s="961"/>
      <c r="M5" s="961"/>
      <c r="N5" s="961" t="s">
        <v>6</v>
      </c>
      <c r="O5" s="961"/>
      <c r="P5" s="961"/>
      <c r="Q5" s="961"/>
      <c r="R5" s="961"/>
      <c r="S5" s="961"/>
      <c r="T5" s="961"/>
      <c r="AE5" s="315"/>
      <c r="AF5" s="315"/>
    </row>
    <row r="6" spans="1:38">
      <c r="A6" s="314"/>
      <c r="B6" s="483" t="s">
        <v>163</v>
      </c>
      <c r="C6" s="483"/>
      <c r="D6" s="483"/>
      <c r="E6" s="483"/>
      <c r="F6" s="483"/>
      <c r="G6" s="483"/>
      <c r="H6" s="483"/>
      <c r="I6" s="483"/>
      <c r="J6" s="483"/>
      <c r="K6" s="483"/>
      <c r="L6" s="483"/>
      <c r="M6" s="483"/>
      <c r="N6" s="483"/>
      <c r="O6" s="483"/>
      <c r="P6" s="483"/>
      <c r="Q6" s="483"/>
      <c r="R6" s="483"/>
      <c r="S6" s="483"/>
      <c r="T6" s="483"/>
      <c r="AE6" s="315"/>
      <c r="AF6" s="315"/>
    </row>
    <row r="7" spans="1:38" ht="17.25" customHeight="1">
      <c r="A7" s="314"/>
      <c r="B7" s="990" t="s">
        <v>8</v>
      </c>
      <c r="C7" s="990" t="s">
        <v>9</v>
      </c>
      <c r="D7" s="990"/>
      <c r="E7" s="990"/>
      <c r="F7" s="990"/>
      <c r="G7" s="990"/>
      <c r="H7" s="990"/>
      <c r="I7" s="990"/>
      <c r="J7" s="990"/>
      <c r="K7" s="990"/>
      <c r="L7" s="990"/>
      <c r="M7" s="990"/>
      <c r="N7" s="990"/>
      <c r="O7" s="990"/>
      <c r="P7" s="990"/>
      <c r="Q7" s="990"/>
      <c r="R7" s="990"/>
      <c r="S7" s="990"/>
      <c r="T7" s="990" t="s">
        <v>10</v>
      </c>
      <c r="U7" s="990" t="s">
        <v>11</v>
      </c>
      <c r="V7" s="990" t="s">
        <v>12</v>
      </c>
      <c r="W7" s="990" t="s">
        <v>13</v>
      </c>
      <c r="X7" s="990"/>
      <c r="Y7" s="990"/>
      <c r="Z7" s="990"/>
      <c r="AA7" s="990"/>
      <c r="AB7" s="990"/>
      <c r="AC7" s="990"/>
      <c r="AD7" s="994" t="s">
        <v>15</v>
      </c>
      <c r="AE7" s="994"/>
      <c r="AF7" s="994"/>
      <c r="AG7" s="994" t="s">
        <v>16</v>
      </c>
      <c r="AH7" s="994"/>
      <c r="AI7" s="994"/>
      <c r="AJ7" s="994"/>
      <c r="AK7" s="994"/>
      <c r="AL7" s="994"/>
    </row>
    <row r="8" spans="1:38" ht="17.25" customHeight="1">
      <c r="A8" s="314"/>
      <c r="B8" s="990"/>
      <c r="C8" s="990"/>
      <c r="D8" s="990"/>
      <c r="E8" s="990"/>
      <c r="F8" s="990"/>
      <c r="G8" s="990"/>
      <c r="H8" s="990"/>
      <c r="I8" s="990"/>
      <c r="J8" s="990"/>
      <c r="K8" s="990"/>
      <c r="L8" s="990"/>
      <c r="M8" s="990"/>
      <c r="N8" s="990"/>
      <c r="O8" s="990"/>
      <c r="P8" s="990"/>
      <c r="Q8" s="990"/>
      <c r="R8" s="990"/>
      <c r="S8" s="990"/>
      <c r="T8" s="990"/>
      <c r="U8" s="990"/>
      <c r="V8" s="990"/>
      <c r="W8" s="995" t="s">
        <v>17</v>
      </c>
      <c r="X8" s="990" t="s">
        <v>18</v>
      </c>
      <c r="Y8" s="990"/>
      <c r="Z8" s="990"/>
      <c r="AA8" s="990"/>
      <c r="AB8" s="990" t="s">
        <v>19</v>
      </c>
      <c r="AC8" s="990" t="s">
        <v>20</v>
      </c>
      <c r="AD8" s="990" t="s">
        <v>21</v>
      </c>
      <c r="AE8" s="990" t="s">
        <v>22</v>
      </c>
      <c r="AF8" s="990" t="s">
        <v>23</v>
      </c>
      <c r="AG8" s="990" t="s">
        <v>24</v>
      </c>
      <c r="AH8" s="990" t="s">
        <v>25</v>
      </c>
      <c r="AI8" s="990" t="s">
        <v>26</v>
      </c>
      <c r="AJ8" s="990" t="s">
        <v>27</v>
      </c>
      <c r="AK8" s="990" t="s">
        <v>28</v>
      </c>
      <c r="AL8" s="990" t="s">
        <v>29</v>
      </c>
    </row>
    <row r="9" spans="1:38" ht="20.399999999999999">
      <c r="A9" s="314"/>
      <c r="B9" s="990"/>
      <c r="C9" s="990"/>
      <c r="D9" s="990"/>
      <c r="E9" s="990"/>
      <c r="F9" s="990"/>
      <c r="G9" s="990"/>
      <c r="H9" s="990"/>
      <c r="I9" s="990"/>
      <c r="J9" s="990"/>
      <c r="K9" s="990"/>
      <c r="L9" s="990"/>
      <c r="M9" s="990"/>
      <c r="N9" s="990"/>
      <c r="O9" s="990"/>
      <c r="P9" s="990"/>
      <c r="Q9" s="990"/>
      <c r="R9" s="990"/>
      <c r="S9" s="990"/>
      <c r="T9" s="990"/>
      <c r="U9" s="990"/>
      <c r="V9" s="990"/>
      <c r="W9" s="995"/>
      <c r="X9" s="415" t="s">
        <v>30</v>
      </c>
      <c r="Y9" s="415" t="s">
        <v>31</v>
      </c>
      <c r="Z9" s="416" t="s">
        <v>32</v>
      </c>
      <c r="AA9" s="415" t="s">
        <v>33</v>
      </c>
      <c r="AB9" s="990"/>
      <c r="AC9" s="990"/>
      <c r="AD9" s="990"/>
      <c r="AE9" s="990"/>
      <c r="AF9" s="990"/>
      <c r="AG9" s="990"/>
      <c r="AH9" s="990"/>
      <c r="AI9" s="990"/>
      <c r="AJ9" s="990"/>
      <c r="AK9" s="990"/>
      <c r="AL9" s="990"/>
    </row>
    <row r="10" spans="1:38" ht="27" customHeight="1">
      <c r="A10" s="314"/>
      <c r="B10" s="436">
        <v>1</v>
      </c>
      <c r="C10" s="990">
        <v>2</v>
      </c>
      <c r="D10" s="990"/>
      <c r="E10" s="990"/>
      <c r="F10" s="990"/>
      <c r="G10" s="990"/>
      <c r="H10" s="990"/>
      <c r="I10" s="990"/>
      <c r="J10" s="990"/>
      <c r="K10" s="990"/>
      <c r="L10" s="990"/>
      <c r="M10" s="990"/>
      <c r="N10" s="990"/>
      <c r="O10" s="990"/>
      <c r="P10" s="990"/>
      <c r="Q10" s="990"/>
      <c r="R10" s="990"/>
      <c r="S10" s="990"/>
      <c r="T10" s="415">
        <v>3</v>
      </c>
      <c r="U10" s="415">
        <v>4</v>
      </c>
      <c r="V10" s="415">
        <v>5</v>
      </c>
      <c r="W10" s="415">
        <v>6</v>
      </c>
      <c r="X10" s="415">
        <v>7</v>
      </c>
      <c r="Y10" s="415">
        <v>8</v>
      </c>
      <c r="Z10" s="415">
        <v>9</v>
      </c>
      <c r="AA10" s="418">
        <v>10</v>
      </c>
      <c r="AB10" s="418">
        <v>11</v>
      </c>
      <c r="AC10" s="437">
        <v>12</v>
      </c>
      <c r="AD10" s="436">
        <v>13</v>
      </c>
      <c r="AE10" s="436">
        <v>14</v>
      </c>
      <c r="AF10" s="436">
        <v>15</v>
      </c>
      <c r="AG10" s="437">
        <v>16</v>
      </c>
      <c r="AH10" s="437">
        <v>17</v>
      </c>
      <c r="AI10" s="437">
        <v>18</v>
      </c>
      <c r="AJ10" s="437">
        <v>19</v>
      </c>
      <c r="AK10" s="436">
        <v>20</v>
      </c>
      <c r="AL10" s="436">
        <v>21</v>
      </c>
    </row>
    <row r="11" spans="1:38">
      <c r="A11" s="314"/>
      <c r="B11" s="420"/>
      <c r="C11" s="991" t="s">
        <v>62</v>
      </c>
      <c r="D11" s="991"/>
      <c r="E11" s="991"/>
      <c r="F11" s="991"/>
      <c r="G11" s="991"/>
      <c r="H11" s="991"/>
      <c r="I11" s="991"/>
      <c r="J11" s="991"/>
      <c r="K11" s="991"/>
      <c r="L11" s="991"/>
      <c r="M11" s="991"/>
      <c r="N11" s="991"/>
      <c r="O11" s="991"/>
      <c r="P11" s="991"/>
      <c r="Q11" s="991"/>
      <c r="R11" s="991"/>
      <c r="S11" s="991"/>
      <c r="T11" s="991"/>
      <c r="U11" s="991"/>
      <c r="V11" s="991"/>
      <c r="W11" s="991"/>
      <c r="X11" s="991"/>
      <c r="Y11" s="991"/>
      <c r="Z11" s="991"/>
      <c r="AA11" s="991"/>
      <c r="AB11" s="991"/>
      <c r="AC11" s="991"/>
      <c r="AD11" s="991"/>
      <c r="AE11" s="991"/>
      <c r="AF11" s="991"/>
      <c r="AG11" s="991"/>
      <c r="AH11" s="991"/>
      <c r="AI11" s="991"/>
      <c r="AJ11" s="991"/>
      <c r="AK11" s="991"/>
      <c r="AL11" s="991"/>
    </row>
    <row r="12" spans="1:38" s="332" customFormat="1">
      <c r="A12" s="325"/>
      <c r="B12" s="420"/>
      <c r="C12" s="992" t="s">
        <v>63</v>
      </c>
      <c r="D12" s="992"/>
      <c r="E12" s="992"/>
      <c r="F12" s="992"/>
      <c r="G12" s="992"/>
      <c r="H12" s="992"/>
      <c r="I12" s="992"/>
      <c r="J12" s="992"/>
      <c r="K12" s="992"/>
      <c r="L12" s="992"/>
      <c r="M12" s="992"/>
      <c r="N12" s="992"/>
      <c r="O12" s="992"/>
      <c r="P12" s="992"/>
      <c r="Q12" s="992"/>
      <c r="R12" s="992"/>
      <c r="S12" s="992"/>
      <c r="T12" s="438"/>
      <c r="U12" s="438"/>
      <c r="V12" s="438"/>
      <c r="W12" s="329"/>
      <c r="X12" s="329"/>
      <c r="Y12" s="329"/>
      <c r="Z12" s="329"/>
      <c r="AA12" s="329"/>
      <c r="AB12" s="328"/>
      <c r="AC12" s="329"/>
      <c r="AD12" s="329"/>
      <c r="AE12" s="329"/>
      <c r="AF12" s="329"/>
      <c r="AG12" s="329"/>
      <c r="AH12" s="329"/>
      <c r="AI12" s="329"/>
      <c r="AJ12" s="329"/>
      <c r="AK12" s="329"/>
      <c r="AL12" s="329"/>
    </row>
    <row r="13" spans="1:38" s="332" customFormat="1">
      <c r="A13" s="325"/>
      <c r="B13" s="420"/>
      <c r="C13" s="439"/>
      <c r="D13" s="993" t="s">
        <v>71</v>
      </c>
      <c r="E13" s="993"/>
      <c r="F13" s="993"/>
      <c r="G13" s="993"/>
      <c r="H13" s="993"/>
      <c r="I13" s="993"/>
      <c r="J13" s="993"/>
      <c r="K13" s="993"/>
      <c r="L13" s="993"/>
      <c r="M13" s="993"/>
      <c r="N13" s="993"/>
      <c r="O13" s="993"/>
      <c r="P13" s="993"/>
      <c r="Q13" s="993"/>
      <c r="R13" s="993"/>
      <c r="S13" s="993"/>
      <c r="T13" s="439"/>
      <c r="U13" s="439"/>
      <c r="V13" s="439"/>
      <c r="W13" s="423"/>
      <c r="X13" s="424"/>
      <c r="Y13" s="424"/>
      <c r="Z13" s="424"/>
      <c r="AA13" s="424"/>
      <c r="AB13" s="425"/>
      <c r="AC13" s="424"/>
      <c r="AD13" s="426"/>
      <c r="AE13" s="427"/>
      <c r="AF13" s="427"/>
      <c r="AG13" s="424"/>
      <c r="AH13" s="424"/>
      <c r="AI13" s="424"/>
      <c r="AJ13" s="424"/>
      <c r="AK13" s="439"/>
      <c r="AL13" s="426"/>
    </row>
    <row r="14" spans="1:38" s="332" customFormat="1" ht="220.2" customHeight="1">
      <c r="A14" s="325"/>
      <c r="B14" s="420" t="s">
        <v>441</v>
      </c>
      <c r="C14" s="988"/>
      <c r="D14" s="988"/>
      <c r="E14" s="989" t="s">
        <v>94</v>
      </c>
      <c r="F14" s="989"/>
      <c r="G14" s="989"/>
      <c r="H14" s="989"/>
      <c r="I14" s="989"/>
      <c r="J14" s="989"/>
      <c r="K14" s="989"/>
      <c r="L14" s="989"/>
      <c r="M14" s="989"/>
      <c r="N14" s="989"/>
      <c r="O14" s="989"/>
      <c r="P14" s="989"/>
      <c r="Q14" s="989"/>
      <c r="R14" s="989"/>
      <c r="S14" s="989"/>
      <c r="T14" s="439" t="s">
        <v>66</v>
      </c>
      <c r="U14" s="524" t="s">
        <v>442</v>
      </c>
      <c r="V14" s="439"/>
      <c r="W14" s="482">
        <v>64202763.810000002</v>
      </c>
      <c r="X14" s="482">
        <v>64202763.810000002</v>
      </c>
      <c r="Y14" s="482">
        <v>64202763.810000002</v>
      </c>
      <c r="Z14" s="482">
        <v>0</v>
      </c>
      <c r="AA14" s="428">
        <f>+X14-Y14-Z14</f>
        <v>0</v>
      </c>
      <c r="AB14" s="336">
        <v>1</v>
      </c>
      <c r="AC14" s="428">
        <v>0</v>
      </c>
      <c r="AD14" s="429"/>
      <c r="AE14" s="525"/>
      <c r="AF14" s="427" t="s">
        <v>443</v>
      </c>
      <c r="AG14" s="428">
        <v>0</v>
      </c>
      <c r="AH14" s="428">
        <v>0</v>
      </c>
      <c r="AI14" s="428">
        <v>0</v>
      </c>
      <c r="AJ14" s="428">
        <v>0</v>
      </c>
      <c r="AK14" s="426"/>
      <c r="AL14" s="426"/>
    </row>
    <row r="15" spans="1:38" s="332" customFormat="1" ht="255.75" customHeight="1">
      <c r="A15" s="325"/>
      <c r="B15" s="420" t="s">
        <v>444</v>
      </c>
      <c r="C15" s="988"/>
      <c r="D15" s="988"/>
      <c r="E15" s="989" t="s">
        <v>445</v>
      </c>
      <c r="F15" s="989"/>
      <c r="G15" s="989"/>
      <c r="H15" s="989"/>
      <c r="I15" s="989"/>
      <c r="J15" s="989"/>
      <c r="K15" s="989"/>
      <c r="L15" s="989"/>
      <c r="M15" s="989"/>
      <c r="N15" s="989"/>
      <c r="O15" s="989"/>
      <c r="P15" s="989"/>
      <c r="Q15" s="989"/>
      <c r="R15" s="989"/>
      <c r="S15" s="989"/>
      <c r="T15" s="439" t="s">
        <v>66</v>
      </c>
      <c r="U15" s="524" t="s">
        <v>442</v>
      </c>
      <c r="V15" s="439"/>
      <c r="W15" s="482">
        <v>7891501.6799999997</v>
      </c>
      <c r="X15" s="482">
        <v>7891501.6799999997</v>
      </c>
      <c r="Y15" s="482">
        <v>7891501.6799999997</v>
      </c>
      <c r="Z15" s="482">
        <v>0</v>
      </c>
      <c r="AA15" s="428">
        <f>+X15-Y15-Z15</f>
        <v>0</v>
      </c>
      <c r="AB15" s="526">
        <v>1</v>
      </c>
      <c r="AC15" s="428">
        <v>0</v>
      </c>
      <c r="AD15" s="429"/>
      <c r="AE15" s="527"/>
      <c r="AF15" s="427" t="s">
        <v>446</v>
      </c>
      <c r="AG15" s="428">
        <v>0</v>
      </c>
      <c r="AH15" s="428">
        <v>0</v>
      </c>
      <c r="AI15" s="428">
        <v>0</v>
      </c>
      <c r="AJ15" s="428">
        <v>0</v>
      </c>
      <c r="AK15" s="426"/>
      <c r="AL15" s="426"/>
    </row>
  </sheetData>
  <mergeCells count="36">
    <mergeCell ref="B5:M5"/>
    <mergeCell ref="N5:T5"/>
    <mergeCell ref="B1:X1"/>
    <mergeCell ref="Y1:AC1"/>
    <mergeCell ref="C2:AE2"/>
    <mergeCell ref="C3:AE3"/>
    <mergeCell ref="C4:AE4"/>
    <mergeCell ref="B7:B9"/>
    <mergeCell ref="C7:S9"/>
    <mergeCell ref="T7:T9"/>
    <mergeCell ref="U7:U9"/>
    <mergeCell ref="V7:V9"/>
    <mergeCell ref="AD7:AF7"/>
    <mergeCell ref="AG7:AL7"/>
    <mergeCell ref="W8:W9"/>
    <mergeCell ref="X8:AA8"/>
    <mergeCell ref="AB8:AB9"/>
    <mergeCell ref="AC8:AC9"/>
    <mergeCell ref="AD8:AD9"/>
    <mergeCell ref="AE8:AE9"/>
    <mergeCell ref="AF8:AF9"/>
    <mergeCell ref="AG8:AG9"/>
    <mergeCell ref="W7:AC7"/>
    <mergeCell ref="C15:D15"/>
    <mergeCell ref="E15:S15"/>
    <mergeCell ref="AH8:AH9"/>
    <mergeCell ref="AI8:AI9"/>
    <mergeCell ref="AJ8:AJ9"/>
    <mergeCell ref="C11:AL11"/>
    <mergeCell ref="C12:S12"/>
    <mergeCell ref="D13:S13"/>
    <mergeCell ref="C14:D14"/>
    <mergeCell ref="E14:S14"/>
    <mergeCell ref="AK8:AK9"/>
    <mergeCell ref="AL8:AL9"/>
    <mergeCell ref="C10:S10"/>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ignoredErrors>
    <ignoredError sqref="B14:B15" numberStoredAsText="1"/>
  </ignoredErrors>
</worksheet>
</file>

<file path=xl/worksheets/sheet35.xml><?xml version="1.0" encoding="utf-8"?>
<worksheet xmlns="http://schemas.openxmlformats.org/spreadsheetml/2006/main" xmlns:r="http://schemas.openxmlformats.org/officeDocument/2006/relationships">
  <dimension ref="A1:AM14"/>
  <sheetViews>
    <sheetView showGridLines="0" topLeftCell="B1" workbookViewId="0">
      <selection activeCell="B11" sqref="A11:XFD13"/>
    </sheetView>
  </sheetViews>
  <sheetFormatPr baseColWidth="10" defaultRowHeight="10.199999999999999"/>
  <cols>
    <col min="1" max="1" width="0" style="488" hidden="1" customWidth="1"/>
    <col min="2" max="2" width="5.5546875" style="488" customWidth="1"/>
    <col min="3" max="3" width="7.44140625" style="488" customWidth="1"/>
    <col min="4" max="4" width="1.88671875" style="488" customWidth="1"/>
    <col min="5" max="5" width="1.5546875" style="488" customWidth="1"/>
    <col min="6" max="19" width="0" style="488" hidden="1" customWidth="1"/>
    <col min="20" max="20" width="42" style="488" customWidth="1"/>
    <col min="21" max="22" width="14.44140625" style="488" customWidth="1"/>
    <col min="23" max="23" width="12.33203125" style="488" customWidth="1"/>
    <col min="24" max="26" width="8.44140625" style="488" bestFit="1" customWidth="1"/>
    <col min="27" max="27" width="11.109375" style="488" bestFit="1" customWidth="1"/>
    <col min="28" max="28" width="6.88671875" style="488" bestFit="1" customWidth="1"/>
    <col min="29" max="29" width="7.109375" style="488" bestFit="1" customWidth="1"/>
    <col min="30" max="30" width="13.44140625" style="488" bestFit="1" customWidth="1"/>
    <col min="31" max="31" width="13.109375" style="488" customWidth="1"/>
    <col min="32" max="32" width="41" style="518" customWidth="1"/>
    <col min="33" max="33" width="51.109375" style="518" customWidth="1"/>
    <col min="34" max="35" width="14.44140625" style="488" customWidth="1"/>
    <col min="36" max="36" width="18.109375" style="488" customWidth="1"/>
    <col min="37" max="37" width="22.88671875" style="488" customWidth="1"/>
    <col min="38" max="38" width="19.21875" style="488" bestFit="1" customWidth="1"/>
    <col min="39" max="39" width="44.21875" style="488" bestFit="1" customWidth="1"/>
    <col min="40" max="257" width="11.44140625" style="488"/>
    <col min="258" max="258" width="0" style="488" hidden="1" customWidth="1"/>
    <col min="259" max="259" width="7.44140625" style="488" customWidth="1"/>
    <col min="260" max="260" width="1.88671875" style="488" customWidth="1"/>
    <col min="261" max="261" width="1.5546875" style="488" customWidth="1"/>
    <col min="262" max="275" width="0" style="488" hidden="1" customWidth="1"/>
    <col min="276" max="276" width="42" style="488" customWidth="1"/>
    <col min="277" max="278" width="14.44140625" style="488" customWidth="1"/>
    <col min="279" max="279" width="12.33203125" style="488" customWidth="1"/>
    <col min="280" max="284" width="13.6640625" style="488" customWidth="1"/>
    <col min="285" max="285" width="7.109375" style="488" bestFit="1" customWidth="1"/>
    <col min="286" max="286" width="13.44140625" style="488" bestFit="1" customWidth="1"/>
    <col min="287" max="287" width="14.44140625" style="488" customWidth="1"/>
    <col min="288" max="288" width="46.6640625" style="488" customWidth="1"/>
    <col min="289" max="289" width="65.88671875" style="488" customWidth="1"/>
    <col min="290" max="291" width="14.44140625" style="488" customWidth="1"/>
    <col min="292" max="292" width="18.109375" style="488" customWidth="1"/>
    <col min="293" max="293" width="22.88671875" style="488" customWidth="1"/>
    <col min="294" max="295" width="86.33203125" style="488" customWidth="1"/>
    <col min="296" max="513" width="11.44140625" style="488"/>
    <col min="514" max="514" width="0" style="488" hidden="1" customWidth="1"/>
    <col min="515" max="515" width="7.44140625" style="488" customWidth="1"/>
    <col min="516" max="516" width="1.88671875" style="488" customWidth="1"/>
    <col min="517" max="517" width="1.5546875" style="488" customWidth="1"/>
    <col min="518" max="531" width="0" style="488" hidden="1" customWidth="1"/>
    <col min="532" max="532" width="42" style="488" customWidth="1"/>
    <col min="533" max="534" width="14.44140625" style="488" customWidth="1"/>
    <col min="535" max="535" width="12.33203125" style="488" customWidth="1"/>
    <col min="536" max="540" width="13.6640625" style="488" customWidth="1"/>
    <col min="541" max="541" width="7.109375" style="488" bestFit="1" customWidth="1"/>
    <col min="542" max="542" width="13.44140625" style="488" bestFit="1" customWidth="1"/>
    <col min="543" max="543" width="14.44140625" style="488" customWidth="1"/>
    <col min="544" max="544" width="46.6640625" style="488" customWidth="1"/>
    <col min="545" max="545" width="65.88671875" style="488" customWidth="1"/>
    <col min="546" max="547" width="14.44140625" style="488" customWidth="1"/>
    <col min="548" max="548" width="18.109375" style="488" customWidth="1"/>
    <col min="549" max="549" width="22.88671875" style="488" customWidth="1"/>
    <col min="550" max="551" width="86.33203125" style="488" customWidth="1"/>
    <col min="552" max="769" width="11.44140625" style="488"/>
    <col min="770" max="770" width="0" style="488" hidden="1" customWidth="1"/>
    <col min="771" max="771" width="7.44140625" style="488" customWidth="1"/>
    <col min="772" max="772" width="1.88671875" style="488" customWidth="1"/>
    <col min="773" max="773" width="1.5546875" style="488" customWidth="1"/>
    <col min="774" max="787" width="0" style="488" hidden="1" customWidth="1"/>
    <col min="788" max="788" width="42" style="488" customWidth="1"/>
    <col min="789" max="790" width="14.44140625" style="488" customWidth="1"/>
    <col min="791" max="791" width="12.33203125" style="488" customWidth="1"/>
    <col min="792" max="796" width="13.6640625" style="488" customWidth="1"/>
    <col min="797" max="797" width="7.109375" style="488" bestFit="1" customWidth="1"/>
    <col min="798" max="798" width="13.44140625" style="488" bestFit="1" customWidth="1"/>
    <col min="799" max="799" width="14.44140625" style="488" customWidth="1"/>
    <col min="800" max="800" width="46.6640625" style="488" customWidth="1"/>
    <col min="801" max="801" width="65.88671875" style="488" customWidth="1"/>
    <col min="802" max="803" width="14.44140625" style="488" customWidth="1"/>
    <col min="804" max="804" width="18.109375" style="488" customWidth="1"/>
    <col min="805" max="805" width="22.88671875" style="488" customWidth="1"/>
    <col min="806" max="807" width="86.33203125" style="488" customWidth="1"/>
    <col min="808" max="1025" width="11.44140625" style="488"/>
    <col min="1026" max="1026" width="0" style="488" hidden="1" customWidth="1"/>
    <col min="1027" max="1027" width="7.44140625" style="488" customWidth="1"/>
    <col min="1028" max="1028" width="1.88671875" style="488" customWidth="1"/>
    <col min="1029" max="1029" width="1.5546875" style="488" customWidth="1"/>
    <col min="1030" max="1043" width="0" style="488" hidden="1" customWidth="1"/>
    <col min="1044" max="1044" width="42" style="488" customWidth="1"/>
    <col min="1045" max="1046" width="14.44140625" style="488" customWidth="1"/>
    <col min="1047" max="1047" width="12.33203125" style="488" customWidth="1"/>
    <col min="1048" max="1052" width="13.6640625" style="488" customWidth="1"/>
    <col min="1053" max="1053" width="7.109375" style="488" bestFit="1" customWidth="1"/>
    <col min="1054" max="1054" width="13.44140625" style="488" bestFit="1" customWidth="1"/>
    <col min="1055" max="1055" width="14.44140625" style="488" customWidth="1"/>
    <col min="1056" max="1056" width="46.6640625" style="488" customWidth="1"/>
    <col min="1057" max="1057" width="65.88671875" style="488" customWidth="1"/>
    <col min="1058" max="1059" width="14.44140625" style="488" customWidth="1"/>
    <col min="1060" max="1060" width="18.109375" style="488" customWidth="1"/>
    <col min="1061" max="1061" width="22.88671875" style="488" customWidth="1"/>
    <col min="1062" max="1063" width="86.33203125" style="488" customWidth="1"/>
    <col min="1064" max="1281" width="11.44140625" style="488"/>
    <col min="1282" max="1282" width="0" style="488" hidden="1" customWidth="1"/>
    <col min="1283" max="1283" width="7.44140625" style="488" customWidth="1"/>
    <col min="1284" max="1284" width="1.88671875" style="488" customWidth="1"/>
    <col min="1285" max="1285" width="1.5546875" style="488" customWidth="1"/>
    <col min="1286" max="1299" width="0" style="488" hidden="1" customWidth="1"/>
    <col min="1300" max="1300" width="42" style="488" customWidth="1"/>
    <col min="1301" max="1302" width="14.44140625" style="488" customWidth="1"/>
    <col min="1303" max="1303" width="12.33203125" style="488" customWidth="1"/>
    <col min="1304" max="1308" width="13.6640625" style="488" customWidth="1"/>
    <col min="1309" max="1309" width="7.109375" style="488" bestFit="1" customWidth="1"/>
    <col min="1310" max="1310" width="13.44140625" style="488" bestFit="1" customWidth="1"/>
    <col min="1311" max="1311" width="14.44140625" style="488" customWidth="1"/>
    <col min="1312" max="1312" width="46.6640625" style="488" customWidth="1"/>
    <col min="1313" max="1313" width="65.88671875" style="488" customWidth="1"/>
    <col min="1314" max="1315" width="14.44140625" style="488" customWidth="1"/>
    <col min="1316" max="1316" width="18.109375" style="488" customWidth="1"/>
    <col min="1317" max="1317" width="22.88671875" style="488" customWidth="1"/>
    <col min="1318" max="1319" width="86.33203125" style="488" customWidth="1"/>
    <col min="1320" max="1537" width="11.44140625" style="488"/>
    <col min="1538" max="1538" width="0" style="488" hidden="1" customWidth="1"/>
    <col min="1539" max="1539" width="7.44140625" style="488" customWidth="1"/>
    <col min="1540" max="1540" width="1.88671875" style="488" customWidth="1"/>
    <col min="1541" max="1541" width="1.5546875" style="488" customWidth="1"/>
    <col min="1542" max="1555" width="0" style="488" hidden="1" customWidth="1"/>
    <col min="1556" max="1556" width="42" style="488" customWidth="1"/>
    <col min="1557" max="1558" width="14.44140625" style="488" customWidth="1"/>
    <col min="1559" max="1559" width="12.33203125" style="488" customWidth="1"/>
    <col min="1560" max="1564" width="13.6640625" style="488" customWidth="1"/>
    <col min="1565" max="1565" width="7.109375" style="488" bestFit="1" customWidth="1"/>
    <col min="1566" max="1566" width="13.44140625" style="488" bestFit="1" customWidth="1"/>
    <col min="1567" max="1567" width="14.44140625" style="488" customWidth="1"/>
    <col min="1568" max="1568" width="46.6640625" style="488" customWidth="1"/>
    <col min="1569" max="1569" width="65.88671875" style="488" customWidth="1"/>
    <col min="1570" max="1571" width="14.44140625" style="488" customWidth="1"/>
    <col min="1572" max="1572" width="18.109375" style="488" customWidth="1"/>
    <col min="1573" max="1573" width="22.88671875" style="488" customWidth="1"/>
    <col min="1574" max="1575" width="86.33203125" style="488" customWidth="1"/>
    <col min="1576" max="1793" width="11.44140625" style="488"/>
    <col min="1794" max="1794" width="0" style="488" hidden="1" customWidth="1"/>
    <col min="1795" max="1795" width="7.44140625" style="488" customWidth="1"/>
    <col min="1796" max="1796" width="1.88671875" style="488" customWidth="1"/>
    <col min="1797" max="1797" width="1.5546875" style="488" customWidth="1"/>
    <col min="1798" max="1811" width="0" style="488" hidden="1" customWidth="1"/>
    <col min="1812" max="1812" width="42" style="488" customWidth="1"/>
    <col min="1813" max="1814" width="14.44140625" style="488" customWidth="1"/>
    <col min="1815" max="1815" width="12.33203125" style="488" customWidth="1"/>
    <col min="1816" max="1820" width="13.6640625" style="488" customWidth="1"/>
    <col min="1821" max="1821" width="7.109375" style="488" bestFit="1" customWidth="1"/>
    <col min="1822" max="1822" width="13.44140625" style="488" bestFit="1" customWidth="1"/>
    <col min="1823" max="1823" width="14.44140625" style="488" customWidth="1"/>
    <col min="1824" max="1824" width="46.6640625" style="488" customWidth="1"/>
    <col min="1825" max="1825" width="65.88671875" style="488" customWidth="1"/>
    <col min="1826" max="1827" width="14.44140625" style="488" customWidth="1"/>
    <col min="1828" max="1828" width="18.109375" style="488" customWidth="1"/>
    <col min="1829" max="1829" width="22.88671875" style="488" customWidth="1"/>
    <col min="1830" max="1831" width="86.33203125" style="488" customWidth="1"/>
    <col min="1832" max="2049" width="11.44140625" style="488"/>
    <col min="2050" max="2050" width="0" style="488" hidden="1" customWidth="1"/>
    <col min="2051" max="2051" width="7.44140625" style="488" customWidth="1"/>
    <col min="2052" max="2052" width="1.88671875" style="488" customWidth="1"/>
    <col min="2053" max="2053" width="1.5546875" style="488" customWidth="1"/>
    <col min="2054" max="2067" width="0" style="488" hidden="1" customWidth="1"/>
    <col min="2068" max="2068" width="42" style="488" customWidth="1"/>
    <col min="2069" max="2070" width="14.44140625" style="488" customWidth="1"/>
    <col min="2071" max="2071" width="12.33203125" style="488" customWidth="1"/>
    <col min="2072" max="2076" width="13.6640625" style="488" customWidth="1"/>
    <col min="2077" max="2077" width="7.109375" style="488" bestFit="1" customWidth="1"/>
    <col min="2078" max="2078" width="13.44140625" style="488" bestFit="1" customWidth="1"/>
    <col min="2079" max="2079" width="14.44140625" style="488" customWidth="1"/>
    <col min="2080" max="2080" width="46.6640625" style="488" customWidth="1"/>
    <col min="2081" max="2081" width="65.88671875" style="488" customWidth="1"/>
    <col min="2082" max="2083" width="14.44140625" style="488" customWidth="1"/>
    <col min="2084" max="2084" width="18.109375" style="488" customWidth="1"/>
    <col min="2085" max="2085" width="22.88671875" style="488" customWidth="1"/>
    <col min="2086" max="2087" width="86.33203125" style="488" customWidth="1"/>
    <col min="2088" max="2305" width="11.44140625" style="488"/>
    <col min="2306" max="2306" width="0" style="488" hidden="1" customWidth="1"/>
    <col min="2307" max="2307" width="7.44140625" style="488" customWidth="1"/>
    <col min="2308" max="2308" width="1.88671875" style="488" customWidth="1"/>
    <col min="2309" max="2309" width="1.5546875" style="488" customWidth="1"/>
    <col min="2310" max="2323" width="0" style="488" hidden="1" customWidth="1"/>
    <col min="2324" max="2324" width="42" style="488" customWidth="1"/>
    <col min="2325" max="2326" width="14.44140625" style="488" customWidth="1"/>
    <col min="2327" max="2327" width="12.33203125" style="488" customWidth="1"/>
    <col min="2328" max="2332" width="13.6640625" style="488" customWidth="1"/>
    <col min="2333" max="2333" width="7.109375" style="488" bestFit="1" customWidth="1"/>
    <col min="2334" max="2334" width="13.44140625" style="488" bestFit="1" customWidth="1"/>
    <col min="2335" max="2335" width="14.44140625" style="488" customWidth="1"/>
    <col min="2336" max="2336" width="46.6640625" style="488" customWidth="1"/>
    <col min="2337" max="2337" width="65.88671875" style="488" customWidth="1"/>
    <col min="2338" max="2339" width="14.44140625" style="488" customWidth="1"/>
    <col min="2340" max="2340" width="18.109375" style="488" customWidth="1"/>
    <col min="2341" max="2341" width="22.88671875" style="488" customWidth="1"/>
    <col min="2342" max="2343" width="86.33203125" style="488" customWidth="1"/>
    <col min="2344" max="2561" width="11.44140625" style="488"/>
    <col min="2562" max="2562" width="0" style="488" hidden="1" customWidth="1"/>
    <col min="2563" max="2563" width="7.44140625" style="488" customWidth="1"/>
    <col min="2564" max="2564" width="1.88671875" style="488" customWidth="1"/>
    <col min="2565" max="2565" width="1.5546875" style="488" customWidth="1"/>
    <col min="2566" max="2579" width="0" style="488" hidden="1" customWidth="1"/>
    <col min="2580" max="2580" width="42" style="488" customWidth="1"/>
    <col min="2581" max="2582" width="14.44140625" style="488" customWidth="1"/>
    <col min="2583" max="2583" width="12.33203125" style="488" customWidth="1"/>
    <col min="2584" max="2588" width="13.6640625" style="488" customWidth="1"/>
    <col min="2589" max="2589" width="7.109375" style="488" bestFit="1" customWidth="1"/>
    <col min="2590" max="2590" width="13.44140625" style="488" bestFit="1" customWidth="1"/>
    <col min="2591" max="2591" width="14.44140625" style="488" customWidth="1"/>
    <col min="2592" max="2592" width="46.6640625" style="488" customWidth="1"/>
    <col min="2593" max="2593" width="65.88671875" style="488" customWidth="1"/>
    <col min="2594" max="2595" width="14.44140625" style="488" customWidth="1"/>
    <col min="2596" max="2596" width="18.109375" style="488" customWidth="1"/>
    <col min="2597" max="2597" width="22.88671875" style="488" customWidth="1"/>
    <col min="2598" max="2599" width="86.33203125" style="488" customWidth="1"/>
    <col min="2600" max="2817" width="11.44140625" style="488"/>
    <col min="2818" max="2818" width="0" style="488" hidden="1" customWidth="1"/>
    <col min="2819" max="2819" width="7.44140625" style="488" customWidth="1"/>
    <col min="2820" max="2820" width="1.88671875" style="488" customWidth="1"/>
    <col min="2821" max="2821" width="1.5546875" style="488" customWidth="1"/>
    <col min="2822" max="2835" width="0" style="488" hidden="1" customWidth="1"/>
    <col min="2836" max="2836" width="42" style="488" customWidth="1"/>
    <col min="2837" max="2838" width="14.44140625" style="488" customWidth="1"/>
    <col min="2839" max="2839" width="12.33203125" style="488" customWidth="1"/>
    <col min="2840" max="2844" width="13.6640625" style="488" customWidth="1"/>
    <col min="2845" max="2845" width="7.109375" style="488" bestFit="1" customWidth="1"/>
    <col min="2846" max="2846" width="13.44140625" style="488" bestFit="1" customWidth="1"/>
    <col min="2847" max="2847" width="14.44140625" style="488" customWidth="1"/>
    <col min="2848" max="2848" width="46.6640625" style="488" customWidth="1"/>
    <col min="2849" max="2849" width="65.88671875" style="488" customWidth="1"/>
    <col min="2850" max="2851" width="14.44140625" style="488" customWidth="1"/>
    <col min="2852" max="2852" width="18.109375" style="488" customWidth="1"/>
    <col min="2853" max="2853" width="22.88671875" style="488" customWidth="1"/>
    <col min="2854" max="2855" width="86.33203125" style="488" customWidth="1"/>
    <col min="2856" max="3073" width="11.44140625" style="488"/>
    <col min="3074" max="3074" width="0" style="488" hidden="1" customWidth="1"/>
    <col min="3075" max="3075" width="7.44140625" style="488" customWidth="1"/>
    <col min="3076" max="3076" width="1.88671875" style="488" customWidth="1"/>
    <col min="3077" max="3077" width="1.5546875" style="488" customWidth="1"/>
    <col min="3078" max="3091" width="0" style="488" hidden="1" customWidth="1"/>
    <col min="3092" max="3092" width="42" style="488" customWidth="1"/>
    <col min="3093" max="3094" width="14.44140625" style="488" customWidth="1"/>
    <col min="3095" max="3095" width="12.33203125" style="488" customWidth="1"/>
    <col min="3096" max="3100" width="13.6640625" style="488" customWidth="1"/>
    <col min="3101" max="3101" width="7.109375" style="488" bestFit="1" customWidth="1"/>
    <col min="3102" max="3102" width="13.44140625" style="488" bestFit="1" customWidth="1"/>
    <col min="3103" max="3103" width="14.44140625" style="488" customWidth="1"/>
    <col min="3104" max="3104" width="46.6640625" style="488" customWidth="1"/>
    <col min="3105" max="3105" width="65.88671875" style="488" customWidth="1"/>
    <col min="3106" max="3107" width="14.44140625" style="488" customWidth="1"/>
    <col min="3108" max="3108" width="18.109375" style="488" customWidth="1"/>
    <col min="3109" max="3109" width="22.88671875" style="488" customWidth="1"/>
    <col min="3110" max="3111" width="86.33203125" style="488" customWidth="1"/>
    <col min="3112" max="3329" width="11.44140625" style="488"/>
    <col min="3330" max="3330" width="0" style="488" hidden="1" customWidth="1"/>
    <col min="3331" max="3331" width="7.44140625" style="488" customWidth="1"/>
    <col min="3332" max="3332" width="1.88671875" style="488" customWidth="1"/>
    <col min="3333" max="3333" width="1.5546875" style="488" customWidth="1"/>
    <col min="3334" max="3347" width="0" style="488" hidden="1" customWidth="1"/>
    <col min="3348" max="3348" width="42" style="488" customWidth="1"/>
    <col min="3349" max="3350" width="14.44140625" style="488" customWidth="1"/>
    <col min="3351" max="3351" width="12.33203125" style="488" customWidth="1"/>
    <col min="3352" max="3356" width="13.6640625" style="488" customWidth="1"/>
    <col min="3357" max="3357" width="7.109375" style="488" bestFit="1" customWidth="1"/>
    <col min="3358" max="3358" width="13.44140625" style="488" bestFit="1" customWidth="1"/>
    <col min="3359" max="3359" width="14.44140625" style="488" customWidth="1"/>
    <col min="3360" max="3360" width="46.6640625" style="488" customWidth="1"/>
    <col min="3361" max="3361" width="65.88671875" style="488" customWidth="1"/>
    <col min="3362" max="3363" width="14.44140625" style="488" customWidth="1"/>
    <col min="3364" max="3364" width="18.109375" style="488" customWidth="1"/>
    <col min="3365" max="3365" width="22.88671875" style="488" customWidth="1"/>
    <col min="3366" max="3367" width="86.33203125" style="488" customWidth="1"/>
    <col min="3368" max="3585" width="11.44140625" style="488"/>
    <col min="3586" max="3586" width="0" style="488" hidden="1" customWidth="1"/>
    <col min="3587" max="3587" width="7.44140625" style="488" customWidth="1"/>
    <col min="3588" max="3588" width="1.88671875" style="488" customWidth="1"/>
    <col min="3589" max="3589" width="1.5546875" style="488" customWidth="1"/>
    <col min="3590" max="3603" width="0" style="488" hidden="1" customWidth="1"/>
    <col min="3604" max="3604" width="42" style="488" customWidth="1"/>
    <col min="3605" max="3606" width="14.44140625" style="488" customWidth="1"/>
    <col min="3607" max="3607" width="12.33203125" style="488" customWidth="1"/>
    <col min="3608" max="3612" width="13.6640625" style="488" customWidth="1"/>
    <col min="3613" max="3613" width="7.109375" style="488" bestFit="1" customWidth="1"/>
    <col min="3614" max="3614" width="13.44140625" style="488" bestFit="1" customWidth="1"/>
    <col min="3615" max="3615" width="14.44140625" style="488" customWidth="1"/>
    <col min="3616" max="3616" width="46.6640625" style="488" customWidth="1"/>
    <col min="3617" max="3617" width="65.88671875" style="488" customWidth="1"/>
    <col min="3618" max="3619" width="14.44140625" style="488" customWidth="1"/>
    <col min="3620" max="3620" width="18.109375" style="488" customWidth="1"/>
    <col min="3621" max="3621" width="22.88671875" style="488" customWidth="1"/>
    <col min="3622" max="3623" width="86.33203125" style="488" customWidth="1"/>
    <col min="3624" max="3841" width="11.44140625" style="488"/>
    <col min="3842" max="3842" width="0" style="488" hidden="1" customWidth="1"/>
    <col min="3843" max="3843" width="7.44140625" style="488" customWidth="1"/>
    <col min="3844" max="3844" width="1.88671875" style="488" customWidth="1"/>
    <col min="3845" max="3845" width="1.5546875" style="488" customWidth="1"/>
    <col min="3846" max="3859" width="0" style="488" hidden="1" customWidth="1"/>
    <col min="3860" max="3860" width="42" style="488" customWidth="1"/>
    <col min="3861" max="3862" width="14.44140625" style="488" customWidth="1"/>
    <col min="3863" max="3863" width="12.33203125" style="488" customWidth="1"/>
    <col min="3864" max="3868" width="13.6640625" style="488" customWidth="1"/>
    <col min="3869" max="3869" width="7.109375" style="488" bestFit="1" customWidth="1"/>
    <col min="3870" max="3870" width="13.44140625" style="488" bestFit="1" customWidth="1"/>
    <col min="3871" max="3871" width="14.44140625" style="488" customWidth="1"/>
    <col min="3872" max="3872" width="46.6640625" style="488" customWidth="1"/>
    <col min="3873" max="3873" width="65.88671875" style="488" customWidth="1"/>
    <col min="3874" max="3875" width="14.44140625" style="488" customWidth="1"/>
    <col min="3876" max="3876" width="18.109375" style="488" customWidth="1"/>
    <col min="3877" max="3877" width="22.88671875" style="488" customWidth="1"/>
    <col min="3878" max="3879" width="86.33203125" style="488" customWidth="1"/>
    <col min="3880" max="4097" width="11.44140625" style="488"/>
    <col min="4098" max="4098" width="0" style="488" hidden="1" customWidth="1"/>
    <col min="4099" max="4099" width="7.44140625" style="488" customWidth="1"/>
    <col min="4100" max="4100" width="1.88671875" style="488" customWidth="1"/>
    <col min="4101" max="4101" width="1.5546875" style="488" customWidth="1"/>
    <col min="4102" max="4115" width="0" style="488" hidden="1" customWidth="1"/>
    <col min="4116" max="4116" width="42" style="488" customWidth="1"/>
    <col min="4117" max="4118" width="14.44140625" style="488" customWidth="1"/>
    <col min="4119" max="4119" width="12.33203125" style="488" customWidth="1"/>
    <col min="4120" max="4124" width="13.6640625" style="488" customWidth="1"/>
    <col min="4125" max="4125" width="7.109375" style="488" bestFit="1" customWidth="1"/>
    <col min="4126" max="4126" width="13.44140625" style="488" bestFit="1" customWidth="1"/>
    <col min="4127" max="4127" width="14.44140625" style="488" customWidth="1"/>
    <col min="4128" max="4128" width="46.6640625" style="488" customWidth="1"/>
    <col min="4129" max="4129" width="65.88671875" style="488" customWidth="1"/>
    <col min="4130" max="4131" width="14.44140625" style="488" customWidth="1"/>
    <col min="4132" max="4132" width="18.109375" style="488" customWidth="1"/>
    <col min="4133" max="4133" width="22.88671875" style="488" customWidth="1"/>
    <col min="4134" max="4135" width="86.33203125" style="488" customWidth="1"/>
    <col min="4136" max="4353" width="11.44140625" style="488"/>
    <col min="4354" max="4354" width="0" style="488" hidden="1" customWidth="1"/>
    <col min="4355" max="4355" width="7.44140625" style="488" customWidth="1"/>
    <col min="4356" max="4356" width="1.88671875" style="488" customWidth="1"/>
    <col min="4357" max="4357" width="1.5546875" style="488" customWidth="1"/>
    <col min="4358" max="4371" width="0" style="488" hidden="1" customWidth="1"/>
    <col min="4372" max="4372" width="42" style="488" customWidth="1"/>
    <col min="4373" max="4374" width="14.44140625" style="488" customWidth="1"/>
    <col min="4375" max="4375" width="12.33203125" style="488" customWidth="1"/>
    <col min="4376" max="4380" width="13.6640625" style="488" customWidth="1"/>
    <col min="4381" max="4381" width="7.109375" style="488" bestFit="1" customWidth="1"/>
    <col min="4382" max="4382" width="13.44140625" style="488" bestFit="1" customWidth="1"/>
    <col min="4383" max="4383" width="14.44140625" style="488" customWidth="1"/>
    <col min="4384" max="4384" width="46.6640625" style="488" customWidth="1"/>
    <col min="4385" max="4385" width="65.88671875" style="488" customWidth="1"/>
    <col min="4386" max="4387" width="14.44140625" style="488" customWidth="1"/>
    <col min="4388" max="4388" width="18.109375" style="488" customWidth="1"/>
    <col min="4389" max="4389" width="22.88671875" style="488" customWidth="1"/>
    <col min="4390" max="4391" width="86.33203125" style="488" customWidth="1"/>
    <col min="4392" max="4609" width="11.44140625" style="488"/>
    <col min="4610" max="4610" width="0" style="488" hidden="1" customWidth="1"/>
    <col min="4611" max="4611" width="7.44140625" style="488" customWidth="1"/>
    <col min="4612" max="4612" width="1.88671875" style="488" customWidth="1"/>
    <col min="4613" max="4613" width="1.5546875" style="488" customWidth="1"/>
    <col min="4614" max="4627" width="0" style="488" hidden="1" customWidth="1"/>
    <col min="4628" max="4628" width="42" style="488" customWidth="1"/>
    <col min="4629" max="4630" width="14.44140625" style="488" customWidth="1"/>
    <col min="4631" max="4631" width="12.33203125" style="488" customWidth="1"/>
    <col min="4632" max="4636" width="13.6640625" style="488" customWidth="1"/>
    <col min="4637" max="4637" width="7.109375" style="488" bestFit="1" customWidth="1"/>
    <col min="4638" max="4638" width="13.44140625" style="488" bestFit="1" customWidth="1"/>
    <col min="4639" max="4639" width="14.44140625" style="488" customWidth="1"/>
    <col min="4640" max="4640" width="46.6640625" style="488" customWidth="1"/>
    <col min="4641" max="4641" width="65.88671875" style="488" customWidth="1"/>
    <col min="4642" max="4643" width="14.44140625" style="488" customWidth="1"/>
    <col min="4644" max="4644" width="18.109375" style="488" customWidth="1"/>
    <col min="4645" max="4645" width="22.88671875" style="488" customWidth="1"/>
    <col min="4646" max="4647" width="86.33203125" style="488" customWidth="1"/>
    <col min="4648" max="4865" width="11.44140625" style="488"/>
    <col min="4866" max="4866" width="0" style="488" hidden="1" customWidth="1"/>
    <col min="4867" max="4867" width="7.44140625" style="488" customWidth="1"/>
    <col min="4868" max="4868" width="1.88671875" style="488" customWidth="1"/>
    <col min="4869" max="4869" width="1.5546875" style="488" customWidth="1"/>
    <col min="4870" max="4883" width="0" style="488" hidden="1" customWidth="1"/>
    <col min="4884" max="4884" width="42" style="488" customWidth="1"/>
    <col min="4885" max="4886" width="14.44140625" style="488" customWidth="1"/>
    <col min="4887" max="4887" width="12.33203125" style="488" customWidth="1"/>
    <col min="4888" max="4892" width="13.6640625" style="488" customWidth="1"/>
    <col min="4893" max="4893" width="7.109375" style="488" bestFit="1" customWidth="1"/>
    <col min="4894" max="4894" width="13.44140625" style="488" bestFit="1" customWidth="1"/>
    <col min="4895" max="4895" width="14.44140625" style="488" customWidth="1"/>
    <col min="4896" max="4896" width="46.6640625" style="488" customWidth="1"/>
    <col min="4897" max="4897" width="65.88671875" style="488" customWidth="1"/>
    <col min="4898" max="4899" width="14.44140625" style="488" customWidth="1"/>
    <col min="4900" max="4900" width="18.109375" style="488" customWidth="1"/>
    <col min="4901" max="4901" width="22.88671875" style="488" customWidth="1"/>
    <col min="4902" max="4903" width="86.33203125" style="488" customWidth="1"/>
    <col min="4904" max="5121" width="11.44140625" style="488"/>
    <col min="5122" max="5122" width="0" style="488" hidden="1" customWidth="1"/>
    <col min="5123" max="5123" width="7.44140625" style="488" customWidth="1"/>
    <col min="5124" max="5124" width="1.88671875" style="488" customWidth="1"/>
    <col min="5125" max="5125" width="1.5546875" style="488" customWidth="1"/>
    <col min="5126" max="5139" width="0" style="488" hidden="1" customWidth="1"/>
    <col min="5140" max="5140" width="42" style="488" customWidth="1"/>
    <col min="5141" max="5142" width="14.44140625" style="488" customWidth="1"/>
    <col min="5143" max="5143" width="12.33203125" style="488" customWidth="1"/>
    <col min="5144" max="5148" width="13.6640625" style="488" customWidth="1"/>
    <col min="5149" max="5149" width="7.109375" style="488" bestFit="1" customWidth="1"/>
    <col min="5150" max="5150" width="13.44140625" style="488" bestFit="1" customWidth="1"/>
    <col min="5151" max="5151" width="14.44140625" style="488" customWidth="1"/>
    <col min="5152" max="5152" width="46.6640625" style="488" customWidth="1"/>
    <col min="5153" max="5153" width="65.88671875" style="488" customWidth="1"/>
    <col min="5154" max="5155" width="14.44140625" style="488" customWidth="1"/>
    <col min="5156" max="5156" width="18.109375" style="488" customWidth="1"/>
    <col min="5157" max="5157" width="22.88671875" style="488" customWidth="1"/>
    <col min="5158" max="5159" width="86.33203125" style="488" customWidth="1"/>
    <col min="5160" max="5377" width="11.44140625" style="488"/>
    <col min="5378" max="5378" width="0" style="488" hidden="1" customWidth="1"/>
    <col min="5379" max="5379" width="7.44140625" style="488" customWidth="1"/>
    <col min="5380" max="5380" width="1.88671875" style="488" customWidth="1"/>
    <col min="5381" max="5381" width="1.5546875" style="488" customWidth="1"/>
    <col min="5382" max="5395" width="0" style="488" hidden="1" customWidth="1"/>
    <col min="5396" max="5396" width="42" style="488" customWidth="1"/>
    <col min="5397" max="5398" width="14.44140625" style="488" customWidth="1"/>
    <col min="5399" max="5399" width="12.33203125" style="488" customWidth="1"/>
    <col min="5400" max="5404" width="13.6640625" style="488" customWidth="1"/>
    <col min="5405" max="5405" width="7.109375" style="488" bestFit="1" customWidth="1"/>
    <col min="5406" max="5406" width="13.44140625" style="488" bestFit="1" customWidth="1"/>
    <col min="5407" max="5407" width="14.44140625" style="488" customWidth="1"/>
    <col min="5408" max="5408" width="46.6640625" style="488" customWidth="1"/>
    <col min="5409" max="5409" width="65.88671875" style="488" customWidth="1"/>
    <col min="5410" max="5411" width="14.44140625" style="488" customWidth="1"/>
    <col min="5412" max="5412" width="18.109375" style="488" customWidth="1"/>
    <col min="5413" max="5413" width="22.88671875" style="488" customWidth="1"/>
    <col min="5414" max="5415" width="86.33203125" style="488" customWidth="1"/>
    <col min="5416" max="5633" width="11.44140625" style="488"/>
    <col min="5634" max="5634" width="0" style="488" hidden="1" customWidth="1"/>
    <col min="5635" max="5635" width="7.44140625" style="488" customWidth="1"/>
    <col min="5636" max="5636" width="1.88671875" style="488" customWidth="1"/>
    <col min="5637" max="5637" width="1.5546875" style="488" customWidth="1"/>
    <col min="5638" max="5651" width="0" style="488" hidden="1" customWidth="1"/>
    <col min="5652" max="5652" width="42" style="488" customWidth="1"/>
    <col min="5653" max="5654" width="14.44140625" style="488" customWidth="1"/>
    <col min="5655" max="5655" width="12.33203125" style="488" customWidth="1"/>
    <col min="5656" max="5660" width="13.6640625" style="488" customWidth="1"/>
    <col min="5661" max="5661" width="7.109375" style="488" bestFit="1" customWidth="1"/>
    <col min="5662" max="5662" width="13.44140625" style="488" bestFit="1" customWidth="1"/>
    <col min="5663" max="5663" width="14.44140625" style="488" customWidth="1"/>
    <col min="5664" max="5664" width="46.6640625" style="488" customWidth="1"/>
    <col min="5665" max="5665" width="65.88671875" style="488" customWidth="1"/>
    <col min="5666" max="5667" width="14.44140625" style="488" customWidth="1"/>
    <col min="5668" max="5668" width="18.109375" style="488" customWidth="1"/>
    <col min="5669" max="5669" width="22.88671875" style="488" customWidth="1"/>
    <col min="5670" max="5671" width="86.33203125" style="488" customWidth="1"/>
    <col min="5672" max="5889" width="11.44140625" style="488"/>
    <col min="5890" max="5890" width="0" style="488" hidden="1" customWidth="1"/>
    <col min="5891" max="5891" width="7.44140625" style="488" customWidth="1"/>
    <col min="5892" max="5892" width="1.88671875" style="488" customWidth="1"/>
    <col min="5893" max="5893" width="1.5546875" style="488" customWidth="1"/>
    <col min="5894" max="5907" width="0" style="488" hidden="1" customWidth="1"/>
    <col min="5908" max="5908" width="42" style="488" customWidth="1"/>
    <col min="5909" max="5910" width="14.44140625" style="488" customWidth="1"/>
    <col min="5911" max="5911" width="12.33203125" style="488" customWidth="1"/>
    <col min="5912" max="5916" width="13.6640625" style="488" customWidth="1"/>
    <col min="5917" max="5917" width="7.109375" style="488" bestFit="1" customWidth="1"/>
    <col min="5918" max="5918" width="13.44140625" style="488" bestFit="1" customWidth="1"/>
    <col min="5919" max="5919" width="14.44140625" style="488" customWidth="1"/>
    <col min="5920" max="5920" width="46.6640625" style="488" customWidth="1"/>
    <col min="5921" max="5921" width="65.88671875" style="488" customWidth="1"/>
    <col min="5922" max="5923" width="14.44140625" style="488" customWidth="1"/>
    <col min="5924" max="5924" width="18.109375" style="488" customWidth="1"/>
    <col min="5925" max="5925" width="22.88671875" style="488" customWidth="1"/>
    <col min="5926" max="5927" width="86.33203125" style="488" customWidth="1"/>
    <col min="5928" max="6145" width="11.44140625" style="488"/>
    <col min="6146" max="6146" width="0" style="488" hidden="1" customWidth="1"/>
    <col min="6147" max="6147" width="7.44140625" style="488" customWidth="1"/>
    <col min="6148" max="6148" width="1.88671875" style="488" customWidth="1"/>
    <col min="6149" max="6149" width="1.5546875" style="488" customWidth="1"/>
    <col min="6150" max="6163" width="0" style="488" hidden="1" customWidth="1"/>
    <col min="6164" max="6164" width="42" style="488" customWidth="1"/>
    <col min="6165" max="6166" width="14.44140625" style="488" customWidth="1"/>
    <col min="6167" max="6167" width="12.33203125" style="488" customWidth="1"/>
    <col min="6168" max="6172" width="13.6640625" style="488" customWidth="1"/>
    <col min="6173" max="6173" width="7.109375" style="488" bestFit="1" customWidth="1"/>
    <col min="6174" max="6174" width="13.44140625" style="488" bestFit="1" customWidth="1"/>
    <col min="6175" max="6175" width="14.44140625" style="488" customWidth="1"/>
    <col min="6176" max="6176" width="46.6640625" style="488" customWidth="1"/>
    <col min="6177" max="6177" width="65.88671875" style="488" customWidth="1"/>
    <col min="6178" max="6179" width="14.44140625" style="488" customWidth="1"/>
    <col min="6180" max="6180" width="18.109375" style="488" customWidth="1"/>
    <col min="6181" max="6181" width="22.88671875" style="488" customWidth="1"/>
    <col min="6182" max="6183" width="86.33203125" style="488" customWidth="1"/>
    <col min="6184" max="6401" width="11.44140625" style="488"/>
    <col min="6402" max="6402" width="0" style="488" hidden="1" customWidth="1"/>
    <col min="6403" max="6403" width="7.44140625" style="488" customWidth="1"/>
    <col min="6404" max="6404" width="1.88671875" style="488" customWidth="1"/>
    <col min="6405" max="6405" width="1.5546875" style="488" customWidth="1"/>
    <col min="6406" max="6419" width="0" style="488" hidden="1" customWidth="1"/>
    <col min="6420" max="6420" width="42" style="488" customWidth="1"/>
    <col min="6421" max="6422" width="14.44140625" style="488" customWidth="1"/>
    <col min="6423" max="6423" width="12.33203125" style="488" customWidth="1"/>
    <col min="6424" max="6428" width="13.6640625" style="488" customWidth="1"/>
    <col min="6429" max="6429" width="7.109375" style="488" bestFit="1" customWidth="1"/>
    <col min="6430" max="6430" width="13.44140625" style="488" bestFit="1" customWidth="1"/>
    <col min="6431" max="6431" width="14.44140625" style="488" customWidth="1"/>
    <col min="6432" max="6432" width="46.6640625" style="488" customWidth="1"/>
    <col min="6433" max="6433" width="65.88671875" style="488" customWidth="1"/>
    <col min="6434" max="6435" width="14.44140625" style="488" customWidth="1"/>
    <col min="6436" max="6436" width="18.109375" style="488" customWidth="1"/>
    <col min="6437" max="6437" width="22.88671875" style="488" customWidth="1"/>
    <col min="6438" max="6439" width="86.33203125" style="488" customWidth="1"/>
    <col min="6440" max="6657" width="11.44140625" style="488"/>
    <col min="6658" max="6658" width="0" style="488" hidden="1" customWidth="1"/>
    <col min="6659" max="6659" width="7.44140625" style="488" customWidth="1"/>
    <col min="6660" max="6660" width="1.88671875" style="488" customWidth="1"/>
    <col min="6661" max="6661" width="1.5546875" style="488" customWidth="1"/>
    <col min="6662" max="6675" width="0" style="488" hidden="1" customWidth="1"/>
    <col min="6676" max="6676" width="42" style="488" customWidth="1"/>
    <col min="6677" max="6678" width="14.44140625" style="488" customWidth="1"/>
    <col min="6679" max="6679" width="12.33203125" style="488" customWidth="1"/>
    <col min="6680" max="6684" width="13.6640625" style="488" customWidth="1"/>
    <col min="6685" max="6685" width="7.109375" style="488" bestFit="1" customWidth="1"/>
    <col min="6686" max="6686" width="13.44140625" style="488" bestFit="1" customWidth="1"/>
    <col min="6687" max="6687" width="14.44140625" style="488" customWidth="1"/>
    <col min="6688" max="6688" width="46.6640625" style="488" customWidth="1"/>
    <col min="6689" max="6689" width="65.88671875" style="488" customWidth="1"/>
    <col min="6690" max="6691" width="14.44140625" style="488" customWidth="1"/>
    <col min="6692" max="6692" width="18.109375" style="488" customWidth="1"/>
    <col min="6693" max="6693" width="22.88671875" style="488" customWidth="1"/>
    <col min="6694" max="6695" width="86.33203125" style="488" customWidth="1"/>
    <col min="6696" max="6913" width="11.44140625" style="488"/>
    <col min="6914" max="6914" width="0" style="488" hidden="1" customWidth="1"/>
    <col min="6915" max="6915" width="7.44140625" style="488" customWidth="1"/>
    <col min="6916" max="6916" width="1.88671875" style="488" customWidth="1"/>
    <col min="6917" max="6917" width="1.5546875" style="488" customWidth="1"/>
    <col min="6918" max="6931" width="0" style="488" hidden="1" customWidth="1"/>
    <col min="6932" max="6932" width="42" style="488" customWidth="1"/>
    <col min="6933" max="6934" width="14.44140625" style="488" customWidth="1"/>
    <col min="6935" max="6935" width="12.33203125" style="488" customWidth="1"/>
    <col min="6936" max="6940" width="13.6640625" style="488" customWidth="1"/>
    <col min="6941" max="6941" width="7.109375" style="488" bestFit="1" customWidth="1"/>
    <col min="6942" max="6942" width="13.44140625" style="488" bestFit="1" customWidth="1"/>
    <col min="6943" max="6943" width="14.44140625" style="488" customWidth="1"/>
    <col min="6944" max="6944" width="46.6640625" style="488" customWidth="1"/>
    <col min="6945" max="6945" width="65.88671875" style="488" customWidth="1"/>
    <col min="6946" max="6947" width="14.44140625" style="488" customWidth="1"/>
    <col min="6948" max="6948" width="18.109375" style="488" customWidth="1"/>
    <col min="6949" max="6949" width="22.88671875" style="488" customWidth="1"/>
    <col min="6950" max="6951" width="86.33203125" style="488" customWidth="1"/>
    <col min="6952" max="7169" width="11.44140625" style="488"/>
    <col min="7170" max="7170" width="0" style="488" hidden="1" customWidth="1"/>
    <col min="7171" max="7171" width="7.44140625" style="488" customWidth="1"/>
    <col min="7172" max="7172" width="1.88671875" style="488" customWidth="1"/>
    <col min="7173" max="7173" width="1.5546875" style="488" customWidth="1"/>
    <col min="7174" max="7187" width="0" style="488" hidden="1" customWidth="1"/>
    <col min="7188" max="7188" width="42" style="488" customWidth="1"/>
    <col min="7189" max="7190" width="14.44140625" style="488" customWidth="1"/>
    <col min="7191" max="7191" width="12.33203125" style="488" customWidth="1"/>
    <col min="7192" max="7196" width="13.6640625" style="488" customWidth="1"/>
    <col min="7197" max="7197" width="7.109375" style="488" bestFit="1" customWidth="1"/>
    <col min="7198" max="7198" width="13.44140625" style="488" bestFit="1" customWidth="1"/>
    <col min="7199" max="7199" width="14.44140625" style="488" customWidth="1"/>
    <col min="7200" max="7200" width="46.6640625" style="488" customWidth="1"/>
    <col min="7201" max="7201" width="65.88671875" style="488" customWidth="1"/>
    <col min="7202" max="7203" width="14.44140625" style="488" customWidth="1"/>
    <col min="7204" max="7204" width="18.109375" style="488" customWidth="1"/>
    <col min="7205" max="7205" width="22.88671875" style="488" customWidth="1"/>
    <col min="7206" max="7207" width="86.33203125" style="488" customWidth="1"/>
    <col min="7208" max="7425" width="11.44140625" style="488"/>
    <col min="7426" max="7426" width="0" style="488" hidden="1" customWidth="1"/>
    <col min="7427" max="7427" width="7.44140625" style="488" customWidth="1"/>
    <col min="7428" max="7428" width="1.88671875" style="488" customWidth="1"/>
    <col min="7429" max="7429" width="1.5546875" style="488" customWidth="1"/>
    <col min="7430" max="7443" width="0" style="488" hidden="1" customWidth="1"/>
    <col min="7444" max="7444" width="42" style="488" customWidth="1"/>
    <col min="7445" max="7446" width="14.44140625" style="488" customWidth="1"/>
    <col min="7447" max="7447" width="12.33203125" style="488" customWidth="1"/>
    <col min="7448" max="7452" width="13.6640625" style="488" customWidth="1"/>
    <col min="7453" max="7453" width="7.109375" style="488" bestFit="1" customWidth="1"/>
    <col min="7454" max="7454" width="13.44140625" style="488" bestFit="1" customWidth="1"/>
    <col min="7455" max="7455" width="14.44140625" style="488" customWidth="1"/>
    <col min="7456" max="7456" width="46.6640625" style="488" customWidth="1"/>
    <col min="7457" max="7457" width="65.88671875" style="488" customWidth="1"/>
    <col min="7458" max="7459" width="14.44140625" style="488" customWidth="1"/>
    <col min="7460" max="7460" width="18.109375" style="488" customWidth="1"/>
    <col min="7461" max="7461" width="22.88671875" style="488" customWidth="1"/>
    <col min="7462" max="7463" width="86.33203125" style="488" customWidth="1"/>
    <col min="7464" max="7681" width="11.44140625" style="488"/>
    <col min="7682" max="7682" width="0" style="488" hidden="1" customWidth="1"/>
    <col min="7683" max="7683" width="7.44140625" style="488" customWidth="1"/>
    <col min="7684" max="7684" width="1.88671875" style="488" customWidth="1"/>
    <col min="7685" max="7685" width="1.5546875" style="488" customWidth="1"/>
    <col min="7686" max="7699" width="0" style="488" hidden="1" customWidth="1"/>
    <col min="7700" max="7700" width="42" style="488" customWidth="1"/>
    <col min="7701" max="7702" width="14.44140625" style="488" customWidth="1"/>
    <col min="7703" max="7703" width="12.33203125" style="488" customWidth="1"/>
    <col min="7704" max="7708" width="13.6640625" style="488" customWidth="1"/>
    <col min="7709" max="7709" width="7.109375" style="488" bestFit="1" customWidth="1"/>
    <col min="7710" max="7710" width="13.44140625" style="488" bestFit="1" customWidth="1"/>
    <col min="7711" max="7711" width="14.44140625" style="488" customWidth="1"/>
    <col min="7712" max="7712" width="46.6640625" style="488" customWidth="1"/>
    <col min="7713" max="7713" width="65.88671875" style="488" customWidth="1"/>
    <col min="7714" max="7715" width="14.44140625" style="488" customWidth="1"/>
    <col min="7716" max="7716" width="18.109375" style="488" customWidth="1"/>
    <col min="7717" max="7717" width="22.88671875" style="488" customWidth="1"/>
    <col min="7718" max="7719" width="86.33203125" style="488" customWidth="1"/>
    <col min="7720" max="7937" width="11.44140625" style="488"/>
    <col min="7938" max="7938" width="0" style="488" hidden="1" customWidth="1"/>
    <col min="7939" max="7939" width="7.44140625" style="488" customWidth="1"/>
    <col min="7940" max="7940" width="1.88671875" style="488" customWidth="1"/>
    <col min="7941" max="7941" width="1.5546875" style="488" customWidth="1"/>
    <col min="7942" max="7955" width="0" style="488" hidden="1" customWidth="1"/>
    <col min="7956" max="7956" width="42" style="488" customWidth="1"/>
    <col min="7957" max="7958" width="14.44140625" style="488" customWidth="1"/>
    <col min="7959" max="7959" width="12.33203125" style="488" customWidth="1"/>
    <col min="7960" max="7964" width="13.6640625" style="488" customWidth="1"/>
    <col min="7965" max="7965" width="7.109375" style="488" bestFit="1" customWidth="1"/>
    <col min="7966" max="7966" width="13.44140625" style="488" bestFit="1" customWidth="1"/>
    <col min="7967" max="7967" width="14.44140625" style="488" customWidth="1"/>
    <col min="7968" max="7968" width="46.6640625" style="488" customWidth="1"/>
    <col min="7969" max="7969" width="65.88671875" style="488" customWidth="1"/>
    <col min="7970" max="7971" width="14.44140625" style="488" customWidth="1"/>
    <col min="7972" max="7972" width="18.109375" style="488" customWidth="1"/>
    <col min="7973" max="7973" width="22.88671875" style="488" customWidth="1"/>
    <col min="7974" max="7975" width="86.33203125" style="488" customWidth="1"/>
    <col min="7976" max="8193" width="11.44140625" style="488"/>
    <col min="8194" max="8194" width="0" style="488" hidden="1" customWidth="1"/>
    <col min="8195" max="8195" width="7.44140625" style="488" customWidth="1"/>
    <col min="8196" max="8196" width="1.88671875" style="488" customWidth="1"/>
    <col min="8197" max="8197" width="1.5546875" style="488" customWidth="1"/>
    <col min="8198" max="8211" width="0" style="488" hidden="1" customWidth="1"/>
    <col min="8212" max="8212" width="42" style="488" customWidth="1"/>
    <col min="8213" max="8214" width="14.44140625" style="488" customWidth="1"/>
    <col min="8215" max="8215" width="12.33203125" style="488" customWidth="1"/>
    <col min="8216" max="8220" width="13.6640625" style="488" customWidth="1"/>
    <col min="8221" max="8221" width="7.109375" style="488" bestFit="1" customWidth="1"/>
    <col min="8222" max="8222" width="13.44140625" style="488" bestFit="1" customWidth="1"/>
    <col min="8223" max="8223" width="14.44140625" style="488" customWidth="1"/>
    <col min="8224" max="8224" width="46.6640625" style="488" customWidth="1"/>
    <col min="8225" max="8225" width="65.88671875" style="488" customWidth="1"/>
    <col min="8226" max="8227" width="14.44140625" style="488" customWidth="1"/>
    <col min="8228" max="8228" width="18.109375" style="488" customWidth="1"/>
    <col min="8229" max="8229" width="22.88671875" style="488" customWidth="1"/>
    <col min="8230" max="8231" width="86.33203125" style="488" customWidth="1"/>
    <col min="8232" max="8449" width="11.44140625" style="488"/>
    <col min="8450" max="8450" width="0" style="488" hidden="1" customWidth="1"/>
    <col min="8451" max="8451" width="7.44140625" style="488" customWidth="1"/>
    <col min="8452" max="8452" width="1.88671875" style="488" customWidth="1"/>
    <col min="8453" max="8453" width="1.5546875" style="488" customWidth="1"/>
    <col min="8454" max="8467" width="0" style="488" hidden="1" customWidth="1"/>
    <col min="8468" max="8468" width="42" style="488" customWidth="1"/>
    <col min="8469" max="8470" width="14.44140625" style="488" customWidth="1"/>
    <col min="8471" max="8471" width="12.33203125" style="488" customWidth="1"/>
    <col min="8472" max="8476" width="13.6640625" style="488" customWidth="1"/>
    <col min="8477" max="8477" width="7.109375" style="488" bestFit="1" customWidth="1"/>
    <col min="8478" max="8478" width="13.44140625" style="488" bestFit="1" customWidth="1"/>
    <col min="8479" max="8479" width="14.44140625" style="488" customWidth="1"/>
    <col min="8480" max="8480" width="46.6640625" style="488" customWidth="1"/>
    <col min="8481" max="8481" width="65.88671875" style="488" customWidth="1"/>
    <col min="8482" max="8483" width="14.44140625" style="488" customWidth="1"/>
    <col min="8484" max="8484" width="18.109375" style="488" customWidth="1"/>
    <col min="8485" max="8485" width="22.88671875" style="488" customWidth="1"/>
    <col min="8486" max="8487" width="86.33203125" style="488" customWidth="1"/>
    <col min="8488" max="8705" width="11.44140625" style="488"/>
    <col min="8706" max="8706" width="0" style="488" hidden="1" customWidth="1"/>
    <col min="8707" max="8707" width="7.44140625" style="488" customWidth="1"/>
    <col min="8708" max="8708" width="1.88671875" style="488" customWidth="1"/>
    <col min="8709" max="8709" width="1.5546875" style="488" customWidth="1"/>
    <col min="8710" max="8723" width="0" style="488" hidden="1" customWidth="1"/>
    <col min="8724" max="8724" width="42" style="488" customWidth="1"/>
    <col min="8725" max="8726" width="14.44140625" style="488" customWidth="1"/>
    <col min="8727" max="8727" width="12.33203125" style="488" customWidth="1"/>
    <col min="8728" max="8732" width="13.6640625" style="488" customWidth="1"/>
    <col min="8733" max="8733" width="7.109375" style="488" bestFit="1" customWidth="1"/>
    <col min="8734" max="8734" width="13.44140625" style="488" bestFit="1" customWidth="1"/>
    <col min="8735" max="8735" width="14.44140625" style="488" customWidth="1"/>
    <col min="8736" max="8736" width="46.6640625" style="488" customWidth="1"/>
    <col min="8737" max="8737" width="65.88671875" style="488" customWidth="1"/>
    <col min="8738" max="8739" width="14.44140625" style="488" customWidth="1"/>
    <col min="8740" max="8740" width="18.109375" style="488" customWidth="1"/>
    <col min="8741" max="8741" width="22.88671875" style="488" customWidth="1"/>
    <col min="8742" max="8743" width="86.33203125" style="488" customWidth="1"/>
    <col min="8744" max="8961" width="11.44140625" style="488"/>
    <col min="8962" max="8962" width="0" style="488" hidden="1" customWidth="1"/>
    <col min="8963" max="8963" width="7.44140625" style="488" customWidth="1"/>
    <col min="8964" max="8964" width="1.88671875" style="488" customWidth="1"/>
    <col min="8965" max="8965" width="1.5546875" style="488" customWidth="1"/>
    <col min="8966" max="8979" width="0" style="488" hidden="1" customWidth="1"/>
    <col min="8980" max="8980" width="42" style="488" customWidth="1"/>
    <col min="8981" max="8982" width="14.44140625" style="488" customWidth="1"/>
    <col min="8983" max="8983" width="12.33203125" style="488" customWidth="1"/>
    <col min="8984" max="8988" width="13.6640625" style="488" customWidth="1"/>
    <col min="8989" max="8989" width="7.109375" style="488" bestFit="1" customWidth="1"/>
    <col min="8990" max="8990" width="13.44140625" style="488" bestFit="1" customWidth="1"/>
    <col min="8991" max="8991" width="14.44140625" style="488" customWidth="1"/>
    <col min="8992" max="8992" width="46.6640625" style="488" customWidth="1"/>
    <col min="8993" max="8993" width="65.88671875" style="488" customWidth="1"/>
    <col min="8994" max="8995" width="14.44140625" style="488" customWidth="1"/>
    <col min="8996" max="8996" width="18.109375" style="488" customWidth="1"/>
    <col min="8997" max="8997" width="22.88671875" style="488" customWidth="1"/>
    <col min="8998" max="8999" width="86.33203125" style="488" customWidth="1"/>
    <col min="9000" max="9217" width="11.44140625" style="488"/>
    <col min="9218" max="9218" width="0" style="488" hidden="1" customWidth="1"/>
    <col min="9219" max="9219" width="7.44140625" style="488" customWidth="1"/>
    <col min="9220" max="9220" width="1.88671875" style="488" customWidth="1"/>
    <col min="9221" max="9221" width="1.5546875" style="488" customWidth="1"/>
    <col min="9222" max="9235" width="0" style="488" hidden="1" customWidth="1"/>
    <col min="9236" max="9236" width="42" style="488" customWidth="1"/>
    <col min="9237" max="9238" width="14.44140625" style="488" customWidth="1"/>
    <col min="9239" max="9239" width="12.33203125" style="488" customWidth="1"/>
    <col min="9240" max="9244" width="13.6640625" style="488" customWidth="1"/>
    <col min="9245" max="9245" width="7.109375" style="488" bestFit="1" customWidth="1"/>
    <col min="9246" max="9246" width="13.44140625" style="488" bestFit="1" customWidth="1"/>
    <col min="9247" max="9247" width="14.44140625" style="488" customWidth="1"/>
    <col min="9248" max="9248" width="46.6640625" style="488" customWidth="1"/>
    <col min="9249" max="9249" width="65.88671875" style="488" customWidth="1"/>
    <col min="9250" max="9251" width="14.44140625" style="488" customWidth="1"/>
    <col min="9252" max="9252" width="18.109375" style="488" customWidth="1"/>
    <col min="9253" max="9253" width="22.88671875" style="488" customWidth="1"/>
    <col min="9254" max="9255" width="86.33203125" style="488" customWidth="1"/>
    <col min="9256" max="9473" width="11.44140625" style="488"/>
    <col min="9474" max="9474" width="0" style="488" hidden="1" customWidth="1"/>
    <col min="9475" max="9475" width="7.44140625" style="488" customWidth="1"/>
    <col min="9476" max="9476" width="1.88671875" style="488" customWidth="1"/>
    <col min="9477" max="9477" width="1.5546875" style="488" customWidth="1"/>
    <col min="9478" max="9491" width="0" style="488" hidden="1" customWidth="1"/>
    <col min="9492" max="9492" width="42" style="488" customWidth="1"/>
    <col min="9493" max="9494" width="14.44140625" style="488" customWidth="1"/>
    <col min="9495" max="9495" width="12.33203125" style="488" customWidth="1"/>
    <col min="9496" max="9500" width="13.6640625" style="488" customWidth="1"/>
    <col min="9501" max="9501" width="7.109375" style="488" bestFit="1" customWidth="1"/>
    <col min="9502" max="9502" width="13.44140625" style="488" bestFit="1" customWidth="1"/>
    <col min="9503" max="9503" width="14.44140625" style="488" customWidth="1"/>
    <col min="9504" max="9504" width="46.6640625" style="488" customWidth="1"/>
    <col min="9505" max="9505" width="65.88671875" style="488" customWidth="1"/>
    <col min="9506" max="9507" width="14.44140625" style="488" customWidth="1"/>
    <col min="9508" max="9508" width="18.109375" style="488" customWidth="1"/>
    <col min="9509" max="9509" width="22.88671875" style="488" customWidth="1"/>
    <col min="9510" max="9511" width="86.33203125" style="488" customWidth="1"/>
    <col min="9512" max="9729" width="11.44140625" style="488"/>
    <col min="9730" max="9730" width="0" style="488" hidden="1" customWidth="1"/>
    <col min="9731" max="9731" width="7.44140625" style="488" customWidth="1"/>
    <col min="9732" max="9732" width="1.88671875" style="488" customWidth="1"/>
    <col min="9733" max="9733" width="1.5546875" style="488" customWidth="1"/>
    <col min="9734" max="9747" width="0" style="488" hidden="1" customWidth="1"/>
    <col min="9748" max="9748" width="42" style="488" customWidth="1"/>
    <col min="9749" max="9750" width="14.44140625" style="488" customWidth="1"/>
    <col min="9751" max="9751" width="12.33203125" style="488" customWidth="1"/>
    <col min="9752" max="9756" width="13.6640625" style="488" customWidth="1"/>
    <col min="9757" max="9757" width="7.109375" style="488" bestFit="1" customWidth="1"/>
    <col min="9758" max="9758" width="13.44140625" style="488" bestFit="1" customWidth="1"/>
    <col min="9759" max="9759" width="14.44140625" style="488" customWidth="1"/>
    <col min="9760" max="9760" width="46.6640625" style="488" customWidth="1"/>
    <col min="9761" max="9761" width="65.88671875" style="488" customWidth="1"/>
    <col min="9762" max="9763" width="14.44140625" style="488" customWidth="1"/>
    <col min="9764" max="9764" width="18.109375" style="488" customWidth="1"/>
    <col min="9765" max="9765" width="22.88671875" style="488" customWidth="1"/>
    <col min="9766" max="9767" width="86.33203125" style="488" customWidth="1"/>
    <col min="9768" max="9985" width="11.44140625" style="488"/>
    <col min="9986" max="9986" width="0" style="488" hidden="1" customWidth="1"/>
    <col min="9987" max="9987" width="7.44140625" style="488" customWidth="1"/>
    <col min="9988" max="9988" width="1.88671875" style="488" customWidth="1"/>
    <col min="9989" max="9989" width="1.5546875" style="488" customWidth="1"/>
    <col min="9990" max="10003" width="0" style="488" hidden="1" customWidth="1"/>
    <col min="10004" max="10004" width="42" style="488" customWidth="1"/>
    <col min="10005" max="10006" width="14.44140625" style="488" customWidth="1"/>
    <col min="10007" max="10007" width="12.33203125" style="488" customWidth="1"/>
    <col min="10008" max="10012" width="13.6640625" style="488" customWidth="1"/>
    <col min="10013" max="10013" width="7.109375" style="488" bestFit="1" customWidth="1"/>
    <col min="10014" max="10014" width="13.44140625" style="488" bestFit="1" customWidth="1"/>
    <col min="10015" max="10015" width="14.44140625" style="488" customWidth="1"/>
    <col min="10016" max="10016" width="46.6640625" style="488" customWidth="1"/>
    <col min="10017" max="10017" width="65.88671875" style="488" customWidth="1"/>
    <col min="10018" max="10019" width="14.44140625" style="488" customWidth="1"/>
    <col min="10020" max="10020" width="18.109375" style="488" customWidth="1"/>
    <col min="10021" max="10021" width="22.88671875" style="488" customWidth="1"/>
    <col min="10022" max="10023" width="86.33203125" style="488" customWidth="1"/>
    <col min="10024" max="10241" width="11.44140625" style="488"/>
    <col min="10242" max="10242" width="0" style="488" hidden="1" customWidth="1"/>
    <col min="10243" max="10243" width="7.44140625" style="488" customWidth="1"/>
    <col min="10244" max="10244" width="1.88671875" style="488" customWidth="1"/>
    <col min="10245" max="10245" width="1.5546875" style="488" customWidth="1"/>
    <col min="10246" max="10259" width="0" style="488" hidden="1" customWidth="1"/>
    <col min="10260" max="10260" width="42" style="488" customWidth="1"/>
    <col min="10261" max="10262" width="14.44140625" style="488" customWidth="1"/>
    <col min="10263" max="10263" width="12.33203125" style="488" customWidth="1"/>
    <col min="10264" max="10268" width="13.6640625" style="488" customWidth="1"/>
    <col min="10269" max="10269" width="7.109375" style="488" bestFit="1" customWidth="1"/>
    <col min="10270" max="10270" width="13.44140625" style="488" bestFit="1" customWidth="1"/>
    <col min="10271" max="10271" width="14.44140625" style="488" customWidth="1"/>
    <col min="10272" max="10272" width="46.6640625" style="488" customWidth="1"/>
    <col min="10273" max="10273" width="65.88671875" style="488" customWidth="1"/>
    <col min="10274" max="10275" width="14.44140625" style="488" customWidth="1"/>
    <col min="10276" max="10276" width="18.109375" style="488" customWidth="1"/>
    <col min="10277" max="10277" width="22.88671875" style="488" customWidth="1"/>
    <col min="10278" max="10279" width="86.33203125" style="488" customWidth="1"/>
    <col min="10280" max="10497" width="11.44140625" style="488"/>
    <col min="10498" max="10498" width="0" style="488" hidden="1" customWidth="1"/>
    <col min="10499" max="10499" width="7.44140625" style="488" customWidth="1"/>
    <col min="10500" max="10500" width="1.88671875" style="488" customWidth="1"/>
    <col min="10501" max="10501" width="1.5546875" style="488" customWidth="1"/>
    <col min="10502" max="10515" width="0" style="488" hidden="1" customWidth="1"/>
    <col min="10516" max="10516" width="42" style="488" customWidth="1"/>
    <col min="10517" max="10518" width="14.44140625" style="488" customWidth="1"/>
    <col min="10519" max="10519" width="12.33203125" style="488" customWidth="1"/>
    <col min="10520" max="10524" width="13.6640625" style="488" customWidth="1"/>
    <col min="10525" max="10525" width="7.109375" style="488" bestFit="1" customWidth="1"/>
    <col min="10526" max="10526" width="13.44140625" style="488" bestFit="1" customWidth="1"/>
    <col min="10527" max="10527" width="14.44140625" style="488" customWidth="1"/>
    <col min="10528" max="10528" width="46.6640625" style="488" customWidth="1"/>
    <col min="10529" max="10529" width="65.88671875" style="488" customWidth="1"/>
    <col min="10530" max="10531" width="14.44140625" style="488" customWidth="1"/>
    <col min="10532" max="10532" width="18.109375" style="488" customWidth="1"/>
    <col min="10533" max="10533" width="22.88671875" style="488" customWidth="1"/>
    <col min="10534" max="10535" width="86.33203125" style="488" customWidth="1"/>
    <col min="10536" max="10753" width="11.44140625" style="488"/>
    <col min="10754" max="10754" width="0" style="488" hidden="1" customWidth="1"/>
    <col min="10755" max="10755" width="7.44140625" style="488" customWidth="1"/>
    <col min="10756" max="10756" width="1.88671875" style="488" customWidth="1"/>
    <col min="10757" max="10757" width="1.5546875" style="488" customWidth="1"/>
    <col min="10758" max="10771" width="0" style="488" hidden="1" customWidth="1"/>
    <col min="10772" max="10772" width="42" style="488" customWidth="1"/>
    <col min="10773" max="10774" width="14.44140625" style="488" customWidth="1"/>
    <col min="10775" max="10775" width="12.33203125" style="488" customWidth="1"/>
    <col min="10776" max="10780" width="13.6640625" style="488" customWidth="1"/>
    <col min="10781" max="10781" width="7.109375" style="488" bestFit="1" customWidth="1"/>
    <col min="10782" max="10782" width="13.44140625" style="488" bestFit="1" customWidth="1"/>
    <col min="10783" max="10783" width="14.44140625" style="488" customWidth="1"/>
    <col min="10784" max="10784" width="46.6640625" style="488" customWidth="1"/>
    <col min="10785" max="10785" width="65.88671875" style="488" customWidth="1"/>
    <col min="10786" max="10787" width="14.44140625" style="488" customWidth="1"/>
    <col min="10788" max="10788" width="18.109375" style="488" customWidth="1"/>
    <col min="10789" max="10789" width="22.88671875" style="488" customWidth="1"/>
    <col min="10790" max="10791" width="86.33203125" style="488" customWidth="1"/>
    <col min="10792" max="11009" width="11.44140625" style="488"/>
    <col min="11010" max="11010" width="0" style="488" hidden="1" customWidth="1"/>
    <col min="11011" max="11011" width="7.44140625" style="488" customWidth="1"/>
    <col min="11012" max="11012" width="1.88671875" style="488" customWidth="1"/>
    <col min="11013" max="11013" width="1.5546875" style="488" customWidth="1"/>
    <col min="11014" max="11027" width="0" style="488" hidden="1" customWidth="1"/>
    <col min="11028" max="11028" width="42" style="488" customWidth="1"/>
    <col min="11029" max="11030" width="14.44140625" style="488" customWidth="1"/>
    <col min="11031" max="11031" width="12.33203125" style="488" customWidth="1"/>
    <col min="11032" max="11036" width="13.6640625" style="488" customWidth="1"/>
    <col min="11037" max="11037" width="7.109375" style="488" bestFit="1" customWidth="1"/>
    <col min="11038" max="11038" width="13.44140625" style="488" bestFit="1" customWidth="1"/>
    <col min="11039" max="11039" width="14.44140625" style="488" customWidth="1"/>
    <col min="11040" max="11040" width="46.6640625" style="488" customWidth="1"/>
    <col min="11041" max="11041" width="65.88671875" style="488" customWidth="1"/>
    <col min="11042" max="11043" width="14.44140625" style="488" customWidth="1"/>
    <col min="11044" max="11044" width="18.109375" style="488" customWidth="1"/>
    <col min="11045" max="11045" width="22.88671875" style="488" customWidth="1"/>
    <col min="11046" max="11047" width="86.33203125" style="488" customWidth="1"/>
    <col min="11048" max="11265" width="11.44140625" style="488"/>
    <col min="11266" max="11266" width="0" style="488" hidden="1" customWidth="1"/>
    <col min="11267" max="11267" width="7.44140625" style="488" customWidth="1"/>
    <col min="11268" max="11268" width="1.88671875" style="488" customWidth="1"/>
    <col min="11269" max="11269" width="1.5546875" style="488" customWidth="1"/>
    <col min="11270" max="11283" width="0" style="488" hidden="1" customWidth="1"/>
    <col min="11284" max="11284" width="42" style="488" customWidth="1"/>
    <col min="11285" max="11286" width="14.44140625" style="488" customWidth="1"/>
    <col min="11287" max="11287" width="12.33203125" style="488" customWidth="1"/>
    <col min="11288" max="11292" width="13.6640625" style="488" customWidth="1"/>
    <col min="11293" max="11293" width="7.109375" style="488" bestFit="1" customWidth="1"/>
    <col min="11294" max="11294" width="13.44140625" style="488" bestFit="1" customWidth="1"/>
    <col min="11295" max="11295" width="14.44140625" style="488" customWidth="1"/>
    <col min="11296" max="11296" width="46.6640625" style="488" customWidth="1"/>
    <col min="11297" max="11297" width="65.88671875" style="488" customWidth="1"/>
    <col min="11298" max="11299" width="14.44140625" style="488" customWidth="1"/>
    <col min="11300" max="11300" width="18.109375" style="488" customWidth="1"/>
    <col min="11301" max="11301" width="22.88671875" style="488" customWidth="1"/>
    <col min="11302" max="11303" width="86.33203125" style="488" customWidth="1"/>
    <col min="11304" max="11521" width="11.44140625" style="488"/>
    <col min="11522" max="11522" width="0" style="488" hidden="1" customWidth="1"/>
    <col min="11523" max="11523" width="7.44140625" style="488" customWidth="1"/>
    <col min="11524" max="11524" width="1.88671875" style="488" customWidth="1"/>
    <col min="11525" max="11525" width="1.5546875" style="488" customWidth="1"/>
    <col min="11526" max="11539" width="0" style="488" hidden="1" customWidth="1"/>
    <col min="11540" max="11540" width="42" style="488" customWidth="1"/>
    <col min="11541" max="11542" width="14.44140625" style="488" customWidth="1"/>
    <col min="11543" max="11543" width="12.33203125" style="488" customWidth="1"/>
    <col min="11544" max="11548" width="13.6640625" style="488" customWidth="1"/>
    <col min="11549" max="11549" width="7.109375" style="488" bestFit="1" customWidth="1"/>
    <col min="11550" max="11550" width="13.44140625" style="488" bestFit="1" customWidth="1"/>
    <col min="11551" max="11551" width="14.44140625" style="488" customWidth="1"/>
    <col min="11552" max="11552" width="46.6640625" style="488" customWidth="1"/>
    <col min="11553" max="11553" width="65.88671875" style="488" customWidth="1"/>
    <col min="11554" max="11555" width="14.44140625" style="488" customWidth="1"/>
    <col min="11556" max="11556" width="18.109375" style="488" customWidth="1"/>
    <col min="11557" max="11557" width="22.88671875" style="488" customWidth="1"/>
    <col min="11558" max="11559" width="86.33203125" style="488" customWidth="1"/>
    <col min="11560" max="11777" width="11.44140625" style="488"/>
    <col min="11778" max="11778" width="0" style="488" hidden="1" customWidth="1"/>
    <col min="11779" max="11779" width="7.44140625" style="488" customWidth="1"/>
    <col min="11780" max="11780" width="1.88671875" style="488" customWidth="1"/>
    <col min="11781" max="11781" width="1.5546875" style="488" customWidth="1"/>
    <col min="11782" max="11795" width="0" style="488" hidden="1" customWidth="1"/>
    <col min="11796" max="11796" width="42" style="488" customWidth="1"/>
    <col min="11797" max="11798" width="14.44140625" style="488" customWidth="1"/>
    <col min="11799" max="11799" width="12.33203125" style="488" customWidth="1"/>
    <col min="11800" max="11804" width="13.6640625" style="488" customWidth="1"/>
    <col min="11805" max="11805" width="7.109375" style="488" bestFit="1" customWidth="1"/>
    <col min="11806" max="11806" width="13.44140625" style="488" bestFit="1" customWidth="1"/>
    <col min="11807" max="11807" width="14.44140625" style="488" customWidth="1"/>
    <col min="11808" max="11808" width="46.6640625" style="488" customWidth="1"/>
    <col min="11809" max="11809" width="65.88671875" style="488" customWidth="1"/>
    <col min="11810" max="11811" width="14.44140625" style="488" customWidth="1"/>
    <col min="11812" max="11812" width="18.109375" style="488" customWidth="1"/>
    <col min="11813" max="11813" width="22.88671875" style="488" customWidth="1"/>
    <col min="11814" max="11815" width="86.33203125" style="488" customWidth="1"/>
    <col min="11816" max="12033" width="11.44140625" style="488"/>
    <col min="12034" max="12034" width="0" style="488" hidden="1" customWidth="1"/>
    <col min="12035" max="12035" width="7.44140625" style="488" customWidth="1"/>
    <col min="12036" max="12036" width="1.88671875" style="488" customWidth="1"/>
    <col min="12037" max="12037" width="1.5546875" style="488" customWidth="1"/>
    <col min="12038" max="12051" width="0" style="488" hidden="1" customWidth="1"/>
    <col min="12052" max="12052" width="42" style="488" customWidth="1"/>
    <col min="12053" max="12054" width="14.44140625" style="488" customWidth="1"/>
    <col min="12055" max="12055" width="12.33203125" style="488" customWidth="1"/>
    <col min="12056" max="12060" width="13.6640625" style="488" customWidth="1"/>
    <col min="12061" max="12061" width="7.109375" style="488" bestFit="1" customWidth="1"/>
    <col min="12062" max="12062" width="13.44140625" style="488" bestFit="1" customWidth="1"/>
    <col min="12063" max="12063" width="14.44140625" style="488" customWidth="1"/>
    <col min="12064" max="12064" width="46.6640625" style="488" customWidth="1"/>
    <col min="12065" max="12065" width="65.88671875" style="488" customWidth="1"/>
    <col min="12066" max="12067" width="14.44140625" style="488" customWidth="1"/>
    <col min="12068" max="12068" width="18.109375" style="488" customWidth="1"/>
    <col min="12069" max="12069" width="22.88671875" style="488" customWidth="1"/>
    <col min="12070" max="12071" width="86.33203125" style="488" customWidth="1"/>
    <col min="12072" max="12289" width="11.44140625" style="488"/>
    <col min="12290" max="12290" width="0" style="488" hidden="1" customWidth="1"/>
    <col min="12291" max="12291" width="7.44140625" style="488" customWidth="1"/>
    <col min="12292" max="12292" width="1.88671875" style="488" customWidth="1"/>
    <col min="12293" max="12293" width="1.5546875" style="488" customWidth="1"/>
    <col min="12294" max="12307" width="0" style="488" hidden="1" customWidth="1"/>
    <col min="12308" max="12308" width="42" style="488" customWidth="1"/>
    <col min="12309" max="12310" width="14.44140625" style="488" customWidth="1"/>
    <col min="12311" max="12311" width="12.33203125" style="488" customWidth="1"/>
    <col min="12312" max="12316" width="13.6640625" style="488" customWidth="1"/>
    <col min="12317" max="12317" width="7.109375" style="488" bestFit="1" customWidth="1"/>
    <col min="12318" max="12318" width="13.44140625" style="488" bestFit="1" customWidth="1"/>
    <col min="12319" max="12319" width="14.44140625" style="488" customWidth="1"/>
    <col min="12320" max="12320" width="46.6640625" style="488" customWidth="1"/>
    <col min="12321" max="12321" width="65.88671875" style="488" customWidth="1"/>
    <col min="12322" max="12323" width="14.44140625" style="488" customWidth="1"/>
    <col min="12324" max="12324" width="18.109375" style="488" customWidth="1"/>
    <col min="12325" max="12325" width="22.88671875" style="488" customWidth="1"/>
    <col min="12326" max="12327" width="86.33203125" style="488" customWidth="1"/>
    <col min="12328" max="12545" width="11.44140625" style="488"/>
    <col min="12546" max="12546" width="0" style="488" hidden="1" customWidth="1"/>
    <col min="12547" max="12547" width="7.44140625" style="488" customWidth="1"/>
    <col min="12548" max="12548" width="1.88671875" style="488" customWidth="1"/>
    <col min="12549" max="12549" width="1.5546875" style="488" customWidth="1"/>
    <col min="12550" max="12563" width="0" style="488" hidden="1" customWidth="1"/>
    <col min="12564" max="12564" width="42" style="488" customWidth="1"/>
    <col min="12565" max="12566" width="14.44140625" style="488" customWidth="1"/>
    <col min="12567" max="12567" width="12.33203125" style="488" customWidth="1"/>
    <col min="12568" max="12572" width="13.6640625" style="488" customWidth="1"/>
    <col min="12573" max="12573" width="7.109375" style="488" bestFit="1" customWidth="1"/>
    <col min="12574" max="12574" width="13.44140625" style="488" bestFit="1" customWidth="1"/>
    <col min="12575" max="12575" width="14.44140625" style="488" customWidth="1"/>
    <col min="12576" max="12576" width="46.6640625" style="488" customWidth="1"/>
    <col min="12577" max="12577" width="65.88671875" style="488" customWidth="1"/>
    <col min="12578" max="12579" width="14.44140625" style="488" customWidth="1"/>
    <col min="12580" max="12580" width="18.109375" style="488" customWidth="1"/>
    <col min="12581" max="12581" width="22.88671875" style="488" customWidth="1"/>
    <col min="12582" max="12583" width="86.33203125" style="488" customWidth="1"/>
    <col min="12584" max="12801" width="11.44140625" style="488"/>
    <col min="12802" max="12802" width="0" style="488" hidden="1" customWidth="1"/>
    <col min="12803" max="12803" width="7.44140625" style="488" customWidth="1"/>
    <col min="12804" max="12804" width="1.88671875" style="488" customWidth="1"/>
    <col min="12805" max="12805" width="1.5546875" style="488" customWidth="1"/>
    <col min="12806" max="12819" width="0" style="488" hidden="1" customWidth="1"/>
    <col min="12820" max="12820" width="42" style="488" customWidth="1"/>
    <col min="12821" max="12822" width="14.44140625" style="488" customWidth="1"/>
    <col min="12823" max="12823" width="12.33203125" style="488" customWidth="1"/>
    <col min="12824" max="12828" width="13.6640625" style="488" customWidth="1"/>
    <col min="12829" max="12829" width="7.109375" style="488" bestFit="1" customWidth="1"/>
    <col min="12830" max="12830" width="13.44140625" style="488" bestFit="1" customWidth="1"/>
    <col min="12831" max="12831" width="14.44140625" style="488" customWidth="1"/>
    <col min="12832" max="12832" width="46.6640625" style="488" customWidth="1"/>
    <col min="12833" max="12833" width="65.88671875" style="488" customWidth="1"/>
    <col min="12834" max="12835" width="14.44140625" style="488" customWidth="1"/>
    <col min="12836" max="12836" width="18.109375" style="488" customWidth="1"/>
    <col min="12837" max="12837" width="22.88671875" style="488" customWidth="1"/>
    <col min="12838" max="12839" width="86.33203125" style="488" customWidth="1"/>
    <col min="12840" max="13057" width="11.44140625" style="488"/>
    <col min="13058" max="13058" width="0" style="488" hidden="1" customWidth="1"/>
    <col min="13059" max="13059" width="7.44140625" style="488" customWidth="1"/>
    <col min="13060" max="13060" width="1.88671875" style="488" customWidth="1"/>
    <col min="13061" max="13061" width="1.5546875" style="488" customWidth="1"/>
    <col min="13062" max="13075" width="0" style="488" hidden="1" customWidth="1"/>
    <col min="13076" max="13076" width="42" style="488" customWidth="1"/>
    <col min="13077" max="13078" width="14.44140625" style="488" customWidth="1"/>
    <col min="13079" max="13079" width="12.33203125" style="488" customWidth="1"/>
    <col min="13080" max="13084" width="13.6640625" style="488" customWidth="1"/>
    <col min="13085" max="13085" width="7.109375" style="488" bestFit="1" customWidth="1"/>
    <col min="13086" max="13086" width="13.44140625" style="488" bestFit="1" customWidth="1"/>
    <col min="13087" max="13087" width="14.44140625" style="488" customWidth="1"/>
    <col min="13088" max="13088" width="46.6640625" style="488" customWidth="1"/>
    <col min="13089" max="13089" width="65.88671875" style="488" customWidth="1"/>
    <col min="13090" max="13091" width="14.44140625" style="488" customWidth="1"/>
    <col min="13092" max="13092" width="18.109375" style="488" customWidth="1"/>
    <col min="13093" max="13093" width="22.88671875" style="488" customWidth="1"/>
    <col min="13094" max="13095" width="86.33203125" style="488" customWidth="1"/>
    <col min="13096" max="13313" width="11.44140625" style="488"/>
    <col min="13314" max="13314" width="0" style="488" hidden="1" customWidth="1"/>
    <col min="13315" max="13315" width="7.44140625" style="488" customWidth="1"/>
    <col min="13316" max="13316" width="1.88671875" style="488" customWidth="1"/>
    <col min="13317" max="13317" width="1.5546875" style="488" customWidth="1"/>
    <col min="13318" max="13331" width="0" style="488" hidden="1" customWidth="1"/>
    <col min="13332" max="13332" width="42" style="488" customWidth="1"/>
    <col min="13333" max="13334" width="14.44140625" style="488" customWidth="1"/>
    <col min="13335" max="13335" width="12.33203125" style="488" customWidth="1"/>
    <col min="13336" max="13340" width="13.6640625" style="488" customWidth="1"/>
    <col min="13341" max="13341" width="7.109375" style="488" bestFit="1" customWidth="1"/>
    <col min="13342" max="13342" width="13.44140625" style="488" bestFit="1" customWidth="1"/>
    <col min="13343" max="13343" width="14.44140625" style="488" customWidth="1"/>
    <col min="13344" max="13344" width="46.6640625" style="488" customWidth="1"/>
    <col min="13345" max="13345" width="65.88671875" style="488" customWidth="1"/>
    <col min="13346" max="13347" width="14.44140625" style="488" customWidth="1"/>
    <col min="13348" max="13348" width="18.109375" style="488" customWidth="1"/>
    <col min="13349" max="13349" width="22.88671875" style="488" customWidth="1"/>
    <col min="13350" max="13351" width="86.33203125" style="488" customWidth="1"/>
    <col min="13352" max="13569" width="11.44140625" style="488"/>
    <col min="13570" max="13570" width="0" style="488" hidden="1" customWidth="1"/>
    <col min="13571" max="13571" width="7.44140625" style="488" customWidth="1"/>
    <col min="13572" max="13572" width="1.88671875" style="488" customWidth="1"/>
    <col min="13573" max="13573" width="1.5546875" style="488" customWidth="1"/>
    <col min="13574" max="13587" width="0" style="488" hidden="1" customWidth="1"/>
    <col min="13588" max="13588" width="42" style="488" customWidth="1"/>
    <col min="13589" max="13590" width="14.44140625" style="488" customWidth="1"/>
    <col min="13591" max="13591" width="12.33203125" style="488" customWidth="1"/>
    <col min="13592" max="13596" width="13.6640625" style="488" customWidth="1"/>
    <col min="13597" max="13597" width="7.109375" style="488" bestFit="1" customWidth="1"/>
    <col min="13598" max="13598" width="13.44140625" style="488" bestFit="1" customWidth="1"/>
    <col min="13599" max="13599" width="14.44140625" style="488" customWidth="1"/>
    <col min="13600" max="13600" width="46.6640625" style="488" customWidth="1"/>
    <col min="13601" max="13601" width="65.88671875" style="488" customWidth="1"/>
    <col min="13602" max="13603" width="14.44140625" style="488" customWidth="1"/>
    <col min="13604" max="13604" width="18.109375" style="488" customWidth="1"/>
    <col min="13605" max="13605" width="22.88671875" style="488" customWidth="1"/>
    <col min="13606" max="13607" width="86.33203125" style="488" customWidth="1"/>
    <col min="13608" max="13825" width="11.44140625" style="488"/>
    <col min="13826" max="13826" width="0" style="488" hidden="1" customWidth="1"/>
    <col min="13827" max="13827" width="7.44140625" style="488" customWidth="1"/>
    <col min="13828" max="13828" width="1.88671875" style="488" customWidth="1"/>
    <col min="13829" max="13829" width="1.5546875" style="488" customWidth="1"/>
    <col min="13830" max="13843" width="0" style="488" hidden="1" customWidth="1"/>
    <col min="13844" max="13844" width="42" style="488" customWidth="1"/>
    <col min="13845" max="13846" width="14.44140625" style="488" customWidth="1"/>
    <col min="13847" max="13847" width="12.33203125" style="488" customWidth="1"/>
    <col min="13848" max="13852" width="13.6640625" style="488" customWidth="1"/>
    <col min="13853" max="13853" width="7.109375" style="488" bestFit="1" customWidth="1"/>
    <col min="13854" max="13854" width="13.44140625" style="488" bestFit="1" customWidth="1"/>
    <col min="13855" max="13855" width="14.44140625" style="488" customWidth="1"/>
    <col min="13856" max="13856" width="46.6640625" style="488" customWidth="1"/>
    <col min="13857" max="13857" width="65.88671875" style="488" customWidth="1"/>
    <col min="13858" max="13859" width="14.44140625" style="488" customWidth="1"/>
    <col min="13860" max="13860" width="18.109375" style="488" customWidth="1"/>
    <col min="13861" max="13861" width="22.88671875" style="488" customWidth="1"/>
    <col min="13862" max="13863" width="86.33203125" style="488" customWidth="1"/>
    <col min="13864" max="14081" width="11.44140625" style="488"/>
    <col min="14082" max="14082" width="0" style="488" hidden="1" customWidth="1"/>
    <col min="14083" max="14083" width="7.44140625" style="488" customWidth="1"/>
    <col min="14084" max="14084" width="1.88671875" style="488" customWidth="1"/>
    <col min="14085" max="14085" width="1.5546875" style="488" customWidth="1"/>
    <col min="14086" max="14099" width="0" style="488" hidden="1" customWidth="1"/>
    <col min="14100" max="14100" width="42" style="488" customWidth="1"/>
    <col min="14101" max="14102" width="14.44140625" style="488" customWidth="1"/>
    <col min="14103" max="14103" width="12.33203125" style="488" customWidth="1"/>
    <col min="14104" max="14108" width="13.6640625" style="488" customWidth="1"/>
    <col min="14109" max="14109" width="7.109375" style="488" bestFit="1" customWidth="1"/>
    <col min="14110" max="14110" width="13.44140625" style="488" bestFit="1" customWidth="1"/>
    <col min="14111" max="14111" width="14.44140625" style="488" customWidth="1"/>
    <col min="14112" max="14112" width="46.6640625" style="488" customWidth="1"/>
    <col min="14113" max="14113" width="65.88671875" style="488" customWidth="1"/>
    <col min="14114" max="14115" width="14.44140625" style="488" customWidth="1"/>
    <col min="14116" max="14116" width="18.109375" style="488" customWidth="1"/>
    <col min="14117" max="14117" width="22.88671875" style="488" customWidth="1"/>
    <col min="14118" max="14119" width="86.33203125" style="488" customWidth="1"/>
    <col min="14120" max="14337" width="11.44140625" style="488"/>
    <col min="14338" max="14338" width="0" style="488" hidden="1" customWidth="1"/>
    <col min="14339" max="14339" width="7.44140625" style="488" customWidth="1"/>
    <col min="14340" max="14340" width="1.88671875" style="488" customWidth="1"/>
    <col min="14341" max="14341" width="1.5546875" style="488" customWidth="1"/>
    <col min="14342" max="14355" width="0" style="488" hidden="1" customWidth="1"/>
    <col min="14356" max="14356" width="42" style="488" customWidth="1"/>
    <col min="14357" max="14358" width="14.44140625" style="488" customWidth="1"/>
    <col min="14359" max="14359" width="12.33203125" style="488" customWidth="1"/>
    <col min="14360" max="14364" width="13.6640625" style="488" customWidth="1"/>
    <col min="14365" max="14365" width="7.109375" style="488" bestFit="1" customWidth="1"/>
    <col min="14366" max="14366" width="13.44140625" style="488" bestFit="1" customWidth="1"/>
    <col min="14367" max="14367" width="14.44140625" style="488" customWidth="1"/>
    <col min="14368" max="14368" width="46.6640625" style="488" customWidth="1"/>
    <col min="14369" max="14369" width="65.88671875" style="488" customWidth="1"/>
    <col min="14370" max="14371" width="14.44140625" style="488" customWidth="1"/>
    <col min="14372" max="14372" width="18.109375" style="488" customWidth="1"/>
    <col min="14373" max="14373" width="22.88671875" style="488" customWidth="1"/>
    <col min="14374" max="14375" width="86.33203125" style="488" customWidth="1"/>
    <col min="14376" max="14593" width="11.44140625" style="488"/>
    <col min="14594" max="14594" width="0" style="488" hidden="1" customWidth="1"/>
    <col min="14595" max="14595" width="7.44140625" style="488" customWidth="1"/>
    <col min="14596" max="14596" width="1.88671875" style="488" customWidth="1"/>
    <col min="14597" max="14597" width="1.5546875" style="488" customWidth="1"/>
    <col min="14598" max="14611" width="0" style="488" hidden="1" customWidth="1"/>
    <col min="14612" max="14612" width="42" style="488" customWidth="1"/>
    <col min="14613" max="14614" width="14.44140625" style="488" customWidth="1"/>
    <col min="14615" max="14615" width="12.33203125" style="488" customWidth="1"/>
    <col min="14616" max="14620" width="13.6640625" style="488" customWidth="1"/>
    <col min="14621" max="14621" width="7.109375" style="488" bestFit="1" customWidth="1"/>
    <col min="14622" max="14622" width="13.44140625" style="488" bestFit="1" customWidth="1"/>
    <col min="14623" max="14623" width="14.44140625" style="488" customWidth="1"/>
    <col min="14624" max="14624" width="46.6640625" style="488" customWidth="1"/>
    <col min="14625" max="14625" width="65.88671875" style="488" customWidth="1"/>
    <col min="14626" max="14627" width="14.44140625" style="488" customWidth="1"/>
    <col min="14628" max="14628" width="18.109375" style="488" customWidth="1"/>
    <col min="14629" max="14629" width="22.88671875" style="488" customWidth="1"/>
    <col min="14630" max="14631" width="86.33203125" style="488" customWidth="1"/>
    <col min="14632" max="14849" width="11.44140625" style="488"/>
    <col min="14850" max="14850" width="0" style="488" hidden="1" customWidth="1"/>
    <col min="14851" max="14851" width="7.44140625" style="488" customWidth="1"/>
    <col min="14852" max="14852" width="1.88671875" style="488" customWidth="1"/>
    <col min="14853" max="14853" width="1.5546875" style="488" customWidth="1"/>
    <col min="14854" max="14867" width="0" style="488" hidden="1" customWidth="1"/>
    <col min="14868" max="14868" width="42" style="488" customWidth="1"/>
    <col min="14869" max="14870" width="14.44140625" style="488" customWidth="1"/>
    <col min="14871" max="14871" width="12.33203125" style="488" customWidth="1"/>
    <col min="14872" max="14876" width="13.6640625" style="488" customWidth="1"/>
    <col min="14877" max="14877" width="7.109375" style="488" bestFit="1" customWidth="1"/>
    <col min="14878" max="14878" width="13.44140625" style="488" bestFit="1" customWidth="1"/>
    <col min="14879" max="14879" width="14.44140625" style="488" customWidth="1"/>
    <col min="14880" max="14880" width="46.6640625" style="488" customWidth="1"/>
    <col min="14881" max="14881" width="65.88671875" style="488" customWidth="1"/>
    <col min="14882" max="14883" width="14.44140625" style="488" customWidth="1"/>
    <col min="14884" max="14884" width="18.109375" style="488" customWidth="1"/>
    <col min="14885" max="14885" width="22.88671875" style="488" customWidth="1"/>
    <col min="14886" max="14887" width="86.33203125" style="488" customWidth="1"/>
    <col min="14888" max="15105" width="11.44140625" style="488"/>
    <col min="15106" max="15106" width="0" style="488" hidden="1" customWidth="1"/>
    <col min="15107" max="15107" width="7.44140625" style="488" customWidth="1"/>
    <col min="15108" max="15108" width="1.88671875" style="488" customWidth="1"/>
    <col min="15109" max="15109" width="1.5546875" style="488" customWidth="1"/>
    <col min="15110" max="15123" width="0" style="488" hidden="1" customWidth="1"/>
    <col min="15124" max="15124" width="42" style="488" customWidth="1"/>
    <col min="15125" max="15126" width="14.44140625" style="488" customWidth="1"/>
    <col min="15127" max="15127" width="12.33203125" style="488" customWidth="1"/>
    <col min="15128" max="15132" width="13.6640625" style="488" customWidth="1"/>
    <col min="15133" max="15133" width="7.109375" style="488" bestFit="1" customWidth="1"/>
    <col min="15134" max="15134" width="13.44140625" style="488" bestFit="1" customWidth="1"/>
    <col min="15135" max="15135" width="14.44140625" style="488" customWidth="1"/>
    <col min="15136" max="15136" width="46.6640625" style="488" customWidth="1"/>
    <col min="15137" max="15137" width="65.88671875" style="488" customWidth="1"/>
    <col min="15138" max="15139" width="14.44140625" style="488" customWidth="1"/>
    <col min="15140" max="15140" width="18.109375" style="488" customWidth="1"/>
    <col min="15141" max="15141" width="22.88671875" style="488" customWidth="1"/>
    <col min="15142" max="15143" width="86.33203125" style="488" customWidth="1"/>
    <col min="15144" max="15361" width="11.44140625" style="488"/>
    <col min="15362" max="15362" width="0" style="488" hidden="1" customWidth="1"/>
    <col min="15363" max="15363" width="7.44140625" style="488" customWidth="1"/>
    <col min="15364" max="15364" width="1.88671875" style="488" customWidth="1"/>
    <col min="15365" max="15365" width="1.5546875" style="488" customWidth="1"/>
    <col min="15366" max="15379" width="0" style="488" hidden="1" customWidth="1"/>
    <col min="15380" max="15380" width="42" style="488" customWidth="1"/>
    <col min="15381" max="15382" width="14.44140625" style="488" customWidth="1"/>
    <col min="15383" max="15383" width="12.33203125" style="488" customWidth="1"/>
    <col min="15384" max="15388" width="13.6640625" style="488" customWidth="1"/>
    <col min="15389" max="15389" width="7.109375" style="488" bestFit="1" customWidth="1"/>
    <col min="15390" max="15390" width="13.44140625" style="488" bestFit="1" customWidth="1"/>
    <col min="15391" max="15391" width="14.44140625" style="488" customWidth="1"/>
    <col min="15392" max="15392" width="46.6640625" style="488" customWidth="1"/>
    <col min="15393" max="15393" width="65.88671875" style="488" customWidth="1"/>
    <col min="15394" max="15395" width="14.44140625" style="488" customWidth="1"/>
    <col min="15396" max="15396" width="18.109375" style="488" customWidth="1"/>
    <col min="15397" max="15397" width="22.88671875" style="488" customWidth="1"/>
    <col min="15398" max="15399" width="86.33203125" style="488" customWidth="1"/>
    <col min="15400" max="15617" width="11.44140625" style="488"/>
    <col min="15618" max="15618" width="0" style="488" hidden="1" customWidth="1"/>
    <col min="15619" max="15619" width="7.44140625" style="488" customWidth="1"/>
    <col min="15620" max="15620" width="1.88671875" style="488" customWidth="1"/>
    <col min="15621" max="15621" width="1.5546875" style="488" customWidth="1"/>
    <col min="15622" max="15635" width="0" style="488" hidden="1" customWidth="1"/>
    <col min="15636" max="15636" width="42" style="488" customWidth="1"/>
    <col min="15637" max="15638" width="14.44140625" style="488" customWidth="1"/>
    <col min="15639" max="15639" width="12.33203125" style="488" customWidth="1"/>
    <col min="15640" max="15644" width="13.6640625" style="488" customWidth="1"/>
    <col min="15645" max="15645" width="7.109375" style="488" bestFit="1" customWidth="1"/>
    <col min="15646" max="15646" width="13.44140625" style="488" bestFit="1" customWidth="1"/>
    <col min="15647" max="15647" width="14.44140625" style="488" customWidth="1"/>
    <col min="15648" max="15648" width="46.6640625" style="488" customWidth="1"/>
    <col min="15649" max="15649" width="65.88671875" style="488" customWidth="1"/>
    <col min="15650" max="15651" width="14.44140625" style="488" customWidth="1"/>
    <col min="15652" max="15652" width="18.109375" style="488" customWidth="1"/>
    <col min="15653" max="15653" width="22.88671875" style="488" customWidth="1"/>
    <col min="15654" max="15655" width="86.33203125" style="488" customWidth="1"/>
    <col min="15656" max="15873" width="11.44140625" style="488"/>
    <col min="15874" max="15874" width="0" style="488" hidden="1" customWidth="1"/>
    <col min="15875" max="15875" width="7.44140625" style="488" customWidth="1"/>
    <col min="15876" max="15876" width="1.88671875" style="488" customWidth="1"/>
    <col min="15877" max="15877" width="1.5546875" style="488" customWidth="1"/>
    <col min="15878" max="15891" width="0" style="488" hidden="1" customWidth="1"/>
    <col min="15892" max="15892" width="42" style="488" customWidth="1"/>
    <col min="15893" max="15894" width="14.44140625" style="488" customWidth="1"/>
    <col min="15895" max="15895" width="12.33203125" style="488" customWidth="1"/>
    <col min="15896" max="15900" width="13.6640625" style="488" customWidth="1"/>
    <col min="15901" max="15901" width="7.109375" style="488" bestFit="1" customWidth="1"/>
    <col min="15902" max="15902" width="13.44140625" style="488" bestFit="1" customWidth="1"/>
    <col min="15903" max="15903" width="14.44140625" style="488" customWidth="1"/>
    <col min="15904" max="15904" width="46.6640625" style="488" customWidth="1"/>
    <col min="15905" max="15905" width="65.88671875" style="488" customWidth="1"/>
    <col min="15906" max="15907" width="14.44140625" style="488" customWidth="1"/>
    <col min="15908" max="15908" width="18.109375" style="488" customWidth="1"/>
    <col min="15909" max="15909" width="22.88671875" style="488" customWidth="1"/>
    <col min="15910" max="15911" width="86.33203125" style="488" customWidth="1"/>
    <col min="15912" max="16129" width="11.44140625" style="488"/>
    <col min="16130" max="16130" width="0" style="488" hidden="1" customWidth="1"/>
    <col min="16131" max="16131" width="7.44140625" style="488" customWidth="1"/>
    <col min="16132" max="16132" width="1.88671875" style="488" customWidth="1"/>
    <col min="16133" max="16133" width="1.5546875" style="488" customWidth="1"/>
    <col min="16134" max="16147" width="0" style="488" hidden="1" customWidth="1"/>
    <col min="16148" max="16148" width="42" style="488" customWidth="1"/>
    <col min="16149" max="16150" width="14.44140625" style="488" customWidth="1"/>
    <col min="16151" max="16151" width="12.33203125" style="488" customWidth="1"/>
    <col min="16152" max="16156" width="13.6640625" style="488" customWidth="1"/>
    <col min="16157" max="16157" width="7.109375" style="488" bestFit="1" customWidth="1"/>
    <col min="16158" max="16158" width="13.44140625" style="488" bestFit="1" customWidth="1"/>
    <col min="16159" max="16159" width="14.44140625" style="488" customWidth="1"/>
    <col min="16160" max="16160" width="46.6640625" style="488" customWidth="1"/>
    <col min="16161" max="16161" width="65.88671875" style="488" customWidth="1"/>
    <col min="16162" max="16163" width="14.44140625" style="488" customWidth="1"/>
    <col min="16164" max="16164" width="18.109375" style="488" customWidth="1"/>
    <col min="16165" max="16165" width="22.88671875" style="488" customWidth="1"/>
    <col min="16166" max="16167" width="86.33203125" style="488" customWidth="1"/>
    <col min="16168" max="16384" width="11.44140625" style="488"/>
  </cols>
  <sheetData>
    <row r="1" spans="1:39">
      <c r="A1" s="487"/>
      <c r="B1" s="487"/>
      <c r="C1" s="997" t="s">
        <v>0</v>
      </c>
      <c r="D1" s="997"/>
      <c r="E1" s="997"/>
      <c r="F1" s="997"/>
      <c r="G1" s="997"/>
      <c r="H1" s="997"/>
      <c r="I1" s="997"/>
      <c r="J1" s="997"/>
      <c r="K1" s="997"/>
      <c r="L1" s="997"/>
      <c r="M1" s="997"/>
      <c r="N1" s="997"/>
      <c r="O1" s="997"/>
      <c r="P1" s="997"/>
      <c r="Q1" s="997"/>
      <c r="R1" s="997"/>
      <c r="S1" s="997"/>
      <c r="T1" s="997"/>
      <c r="U1" s="997"/>
      <c r="V1" s="997"/>
      <c r="W1" s="997"/>
      <c r="X1" s="997"/>
      <c r="Y1" s="997"/>
      <c r="Z1" s="998" t="s">
        <v>162</v>
      </c>
      <c r="AA1" s="998"/>
      <c r="AB1" s="998"/>
      <c r="AC1" s="998"/>
      <c r="AD1" s="998"/>
      <c r="AF1" s="488"/>
      <c r="AG1" s="488"/>
    </row>
    <row r="2" spans="1:39">
      <c r="A2" s="487"/>
      <c r="B2" s="487"/>
      <c r="C2" s="489"/>
      <c r="D2" s="999" t="s">
        <v>2</v>
      </c>
      <c r="E2" s="999"/>
      <c r="F2" s="999"/>
      <c r="G2" s="999"/>
      <c r="H2" s="999"/>
      <c r="I2" s="999"/>
      <c r="J2" s="999"/>
      <c r="K2" s="999"/>
      <c r="L2" s="999"/>
      <c r="M2" s="999"/>
      <c r="N2" s="999"/>
      <c r="O2" s="999"/>
      <c r="P2" s="999"/>
      <c r="Q2" s="999"/>
      <c r="R2" s="999"/>
      <c r="S2" s="999"/>
      <c r="T2" s="999"/>
      <c r="U2" s="999"/>
      <c r="V2" s="999"/>
      <c r="W2" s="999"/>
      <c r="X2" s="999"/>
      <c r="Y2" s="999"/>
      <c r="Z2" s="999"/>
      <c r="AA2" s="999"/>
      <c r="AB2" s="999"/>
      <c r="AC2" s="999"/>
      <c r="AD2" s="999"/>
      <c r="AE2" s="999"/>
      <c r="AF2" s="999"/>
      <c r="AG2" s="488"/>
    </row>
    <row r="3" spans="1:39">
      <c r="A3" s="487"/>
      <c r="B3" s="487"/>
      <c r="C3" s="489"/>
      <c r="D3" s="999" t="s">
        <v>3</v>
      </c>
      <c r="E3" s="999"/>
      <c r="F3" s="999"/>
      <c r="G3" s="999"/>
      <c r="H3" s="999"/>
      <c r="I3" s="999"/>
      <c r="J3" s="999"/>
      <c r="K3" s="999"/>
      <c r="L3" s="999"/>
      <c r="M3" s="999"/>
      <c r="N3" s="999"/>
      <c r="O3" s="999"/>
      <c r="P3" s="999"/>
      <c r="Q3" s="999"/>
      <c r="R3" s="999"/>
      <c r="S3" s="999"/>
      <c r="T3" s="999"/>
      <c r="U3" s="999"/>
      <c r="V3" s="999"/>
      <c r="W3" s="999"/>
      <c r="X3" s="999"/>
      <c r="Y3" s="999"/>
      <c r="Z3" s="999"/>
      <c r="AA3" s="999"/>
      <c r="AB3" s="999"/>
      <c r="AC3" s="999"/>
      <c r="AD3" s="999"/>
      <c r="AE3" s="999"/>
      <c r="AF3" s="999"/>
      <c r="AG3" s="488"/>
    </row>
    <row r="4" spans="1:39">
      <c r="A4" s="487"/>
      <c r="B4" s="487"/>
      <c r="C4" s="489"/>
      <c r="D4" s="999" t="s">
        <v>4</v>
      </c>
      <c r="E4" s="999"/>
      <c r="F4" s="999"/>
      <c r="G4" s="999"/>
      <c r="H4" s="999"/>
      <c r="I4" s="999"/>
      <c r="J4" s="999"/>
      <c r="K4" s="999"/>
      <c r="L4" s="999"/>
      <c r="M4" s="999"/>
      <c r="N4" s="999"/>
      <c r="O4" s="999"/>
      <c r="P4" s="999"/>
      <c r="Q4" s="999"/>
      <c r="R4" s="999"/>
      <c r="S4" s="999"/>
      <c r="T4" s="999"/>
      <c r="U4" s="999"/>
      <c r="V4" s="999"/>
      <c r="W4" s="999"/>
      <c r="X4" s="999"/>
      <c r="Y4" s="999"/>
      <c r="Z4" s="999"/>
      <c r="AA4" s="999"/>
      <c r="AB4" s="999"/>
      <c r="AC4" s="999"/>
      <c r="AD4" s="999"/>
      <c r="AE4" s="999"/>
      <c r="AF4" s="999"/>
      <c r="AG4" s="488"/>
    </row>
    <row r="5" spans="1:39">
      <c r="A5" s="487"/>
      <c r="B5" s="487"/>
      <c r="C5" s="996" t="s">
        <v>5</v>
      </c>
      <c r="D5" s="996"/>
      <c r="E5" s="996"/>
      <c r="F5" s="996"/>
      <c r="G5" s="996"/>
      <c r="H5" s="996"/>
      <c r="I5" s="996"/>
      <c r="J5" s="996"/>
      <c r="K5" s="996"/>
      <c r="L5" s="996"/>
      <c r="M5" s="996"/>
      <c r="N5" s="996"/>
      <c r="O5" s="996" t="s">
        <v>6</v>
      </c>
      <c r="P5" s="996"/>
      <c r="Q5" s="996"/>
      <c r="R5" s="996"/>
      <c r="S5" s="996"/>
      <c r="T5" s="996"/>
      <c r="U5" s="996"/>
      <c r="AF5" s="488"/>
      <c r="AG5" s="488"/>
    </row>
    <row r="6" spans="1:39">
      <c r="A6" s="487"/>
      <c r="B6" s="487"/>
      <c r="C6" s="1138" t="s">
        <v>163</v>
      </c>
      <c r="D6" s="1138"/>
      <c r="E6" s="1138"/>
      <c r="F6" s="1138"/>
      <c r="G6" s="1138"/>
      <c r="H6" s="1138"/>
      <c r="I6" s="1138"/>
      <c r="J6" s="1138"/>
      <c r="K6" s="1138"/>
      <c r="L6" s="1138"/>
      <c r="M6" s="1138"/>
      <c r="N6" s="1138"/>
      <c r="O6" s="1138"/>
      <c r="P6" s="1138"/>
      <c r="Q6" s="1138"/>
      <c r="R6" s="1138"/>
      <c r="S6" s="1138"/>
      <c r="T6" s="1138"/>
      <c r="U6" s="1138"/>
      <c r="AF6" s="488"/>
      <c r="AG6" s="488"/>
    </row>
    <row r="7" spans="1:39" s="490" customFormat="1" ht="17.25" customHeight="1">
      <c r="A7" s="487"/>
      <c r="B7" s="487"/>
      <c r="C7" s="1000" t="s">
        <v>8</v>
      </c>
      <c r="D7" s="1002" t="s">
        <v>9</v>
      </c>
      <c r="E7" s="1003"/>
      <c r="F7" s="1003"/>
      <c r="G7" s="1003"/>
      <c r="H7" s="1003"/>
      <c r="I7" s="1003"/>
      <c r="J7" s="1003"/>
      <c r="K7" s="1003"/>
      <c r="L7" s="1003"/>
      <c r="M7" s="1003"/>
      <c r="N7" s="1003"/>
      <c r="O7" s="1003"/>
      <c r="P7" s="1003"/>
      <c r="Q7" s="1003"/>
      <c r="R7" s="1003"/>
      <c r="S7" s="1003"/>
      <c r="T7" s="1004"/>
      <c r="U7" s="1000" t="s">
        <v>10</v>
      </c>
      <c r="V7" s="1000" t="s">
        <v>11</v>
      </c>
      <c r="W7" s="1000" t="s">
        <v>12</v>
      </c>
      <c r="X7" s="1012" t="s">
        <v>13</v>
      </c>
      <c r="Y7" s="1013"/>
      <c r="Z7" s="1013"/>
      <c r="AA7" s="1013"/>
      <c r="AB7" s="1013"/>
      <c r="AC7" s="1013"/>
      <c r="AD7" s="1014"/>
      <c r="AE7" s="1015" t="s">
        <v>15</v>
      </c>
      <c r="AF7" s="1016"/>
      <c r="AG7" s="1017"/>
      <c r="AH7" s="1015" t="s">
        <v>16</v>
      </c>
      <c r="AI7" s="1016"/>
      <c r="AJ7" s="1016"/>
      <c r="AK7" s="1016"/>
      <c r="AL7" s="1016"/>
      <c r="AM7" s="1017"/>
    </row>
    <row r="8" spans="1:39" s="490" customFormat="1" ht="17.25" customHeight="1">
      <c r="A8" s="487"/>
      <c r="B8" s="487"/>
      <c r="C8" s="1001"/>
      <c r="D8" s="1005"/>
      <c r="E8" s="1006"/>
      <c r="F8" s="1006"/>
      <c r="G8" s="1006"/>
      <c r="H8" s="1006"/>
      <c r="I8" s="1006"/>
      <c r="J8" s="1006"/>
      <c r="K8" s="1006"/>
      <c r="L8" s="1006"/>
      <c r="M8" s="1006"/>
      <c r="N8" s="1006"/>
      <c r="O8" s="1006"/>
      <c r="P8" s="1006"/>
      <c r="Q8" s="1006"/>
      <c r="R8" s="1006"/>
      <c r="S8" s="1006"/>
      <c r="T8" s="1007"/>
      <c r="U8" s="1001"/>
      <c r="V8" s="1001"/>
      <c r="W8" s="1001"/>
      <c r="X8" s="1018" t="s">
        <v>17</v>
      </c>
      <c r="Y8" s="1012" t="s">
        <v>18</v>
      </c>
      <c r="Z8" s="1013"/>
      <c r="AA8" s="1013"/>
      <c r="AB8" s="1020"/>
      <c r="AC8" s="1000" t="s">
        <v>19</v>
      </c>
      <c r="AD8" s="1000" t="s">
        <v>20</v>
      </c>
      <c r="AE8" s="1000" t="s">
        <v>21</v>
      </c>
      <c r="AF8" s="1000" t="s">
        <v>22</v>
      </c>
      <c r="AG8" s="1000" t="s">
        <v>23</v>
      </c>
      <c r="AH8" s="1000" t="s">
        <v>24</v>
      </c>
      <c r="AI8" s="1000" t="s">
        <v>25</v>
      </c>
      <c r="AJ8" s="1000" t="s">
        <v>26</v>
      </c>
      <c r="AK8" s="1000" t="s">
        <v>27</v>
      </c>
      <c r="AL8" s="1000" t="s">
        <v>28</v>
      </c>
      <c r="AM8" s="1000" t="s">
        <v>29</v>
      </c>
    </row>
    <row r="9" spans="1:39" s="490" customFormat="1" ht="20.399999999999999">
      <c r="A9" s="487"/>
      <c r="B9" s="487"/>
      <c r="C9" s="1001"/>
      <c r="D9" s="1005"/>
      <c r="E9" s="1006"/>
      <c r="F9" s="1006"/>
      <c r="G9" s="1006"/>
      <c r="H9" s="1006"/>
      <c r="I9" s="1006"/>
      <c r="J9" s="1006"/>
      <c r="K9" s="1006"/>
      <c r="L9" s="1006"/>
      <c r="M9" s="1006"/>
      <c r="N9" s="1006"/>
      <c r="O9" s="1006"/>
      <c r="P9" s="1006"/>
      <c r="Q9" s="1006"/>
      <c r="R9" s="1006"/>
      <c r="S9" s="1006"/>
      <c r="T9" s="1007"/>
      <c r="U9" s="1001"/>
      <c r="V9" s="1001"/>
      <c r="W9" s="1001"/>
      <c r="X9" s="1019"/>
      <c r="Y9" s="491" t="s">
        <v>30</v>
      </c>
      <c r="Z9" s="491" t="s">
        <v>31</v>
      </c>
      <c r="AA9" s="492" t="s">
        <v>32</v>
      </c>
      <c r="AB9" s="491" t="s">
        <v>33</v>
      </c>
      <c r="AC9" s="1001"/>
      <c r="AD9" s="1001"/>
      <c r="AE9" s="1001"/>
      <c r="AF9" s="1001"/>
      <c r="AG9" s="1001"/>
      <c r="AH9" s="1001"/>
      <c r="AI9" s="1001"/>
      <c r="AJ9" s="1001"/>
      <c r="AK9" s="1001"/>
      <c r="AL9" s="1001"/>
      <c r="AM9" s="1001"/>
    </row>
    <row r="10" spans="1:39" s="490" customFormat="1" ht="27" customHeight="1">
      <c r="A10" s="487"/>
      <c r="B10" s="487"/>
      <c r="C10" s="493">
        <v>1</v>
      </c>
      <c r="D10" s="1021">
        <v>2</v>
      </c>
      <c r="E10" s="1022"/>
      <c r="F10" s="1022"/>
      <c r="G10" s="1022"/>
      <c r="H10" s="1022"/>
      <c r="I10" s="1022"/>
      <c r="J10" s="1022"/>
      <c r="K10" s="1022"/>
      <c r="L10" s="1022"/>
      <c r="M10" s="1022"/>
      <c r="N10" s="1022"/>
      <c r="O10" s="1022"/>
      <c r="P10" s="1022"/>
      <c r="Q10" s="1022"/>
      <c r="R10" s="1022"/>
      <c r="S10" s="1022"/>
      <c r="T10" s="1023"/>
      <c r="U10" s="494">
        <v>3</v>
      </c>
      <c r="V10" s="494">
        <v>4</v>
      </c>
      <c r="W10" s="494">
        <v>5</v>
      </c>
      <c r="X10" s="494">
        <v>6</v>
      </c>
      <c r="Y10" s="494">
        <v>7</v>
      </c>
      <c r="Z10" s="494">
        <v>8</v>
      </c>
      <c r="AA10" s="494">
        <v>9</v>
      </c>
      <c r="AB10" s="495">
        <v>10</v>
      </c>
      <c r="AC10" s="495">
        <v>11</v>
      </c>
      <c r="AD10" s="496">
        <v>12</v>
      </c>
      <c r="AE10" s="497">
        <v>13</v>
      </c>
      <c r="AF10" s="497">
        <v>14</v>
      </c>
      <c r="AG10" s="497">
        <v>15</v>
      </c>
      <c r="AH10" s="496">
        <v>16</v>
      </c>
      <c r="AI10" s="496">
        <v>17</v>
      </c>
      <c r="AJ10" s="496">
        <v>18</v>
      </c>
      <c r="AK10" s="496">
        <v>19</v>
      </c>
      <c r="AL10" s="497">
        <v>20</v>
      </c>
      <c r="AM10" s="497">
        <v>21</v>
      </c>
    </row>
    <row r="11" spans="1:39">
      <c r="A11" s="487"/>
      <c r="B11" s="487"/>
      <c r="C11" s="498"/>
      <c r="D11" s="1024" t="s">
        <v>62</v>
      </c>
      <c r="E11" s="1025"/>
      <c r="F11" s="1025"/>
      <c r="G11" s="1025"/>
      <c r="H11" s="1025"/>
      <c r="I11" s="1025"/>
      <c r="J11" s="1025"/>
      <c r="K11" s="1025"/>
      <c r="L11" s="1025"/>
      <c r="M11" s="1025"/>
      <c r="N11" s="1025"/>
      <c r="O11" s="1025"/>
      <c r="P11" s="1025"/>
      <c r="Q11" s="1025"/>
      <c r="R11" s="1025"/>
      <c r="S11" s="1025"/>
      <c r="T11" s="1025"/>
      <c r="U11" s="1025"/>
      <c r="V11" s="1025"/>
      <c r="W11" s="1025"/>
      <c r="X11" s="1025"/>
      <c r="Y11" s="1025"/>
      <c r="Z11" s="1025"/>
      <c r="AA11" s="1025"/>
      <c r="AB11" s="1025"/>
      <c r="AC11" s="1025"/>
      <c r="AD11" s="1025"/>
      <c r="AE11" s="1025"/>
      <c r="AF11" s="1025"/>
      <c r="AG11" s="1025"/>
      <c r="AH11" s="1025"/>
      <c r="AI11" s="1025"/>
      <c r="AJ11" s="1025"/>
      <c r="AK11" s="1025"/>
      <c r="AL11" s="1025"/>
      <c r="AM11" s="1026"/>
    </row>
    <row r="12" spans="1:39" s="504" customFormat="1">
      <c r="A12" s="499"/>
      <c r="B12" s="499"/>
      <c r="C12" s="498"/>
      <c r="D12" s="1027" t="s">
        <v>86</v>
      </c>
      <c r="E12" s="1028"/>
      <c r="F12" s="1028"/>
      <c r="G12" s="1028"/>
      <c r="H12" s="1028"/>
      <c r="I12" s="1028"/>
      <c r="J12" s="1028"/>
      <c r="K12" s="1028"/>
      <c r="L12" s="1028"/>
      <c r="M12" s="1028"/>
      <c r="N12" s="1028"/>
      <c r="O12" s="1028"/>
      <c r="P12" s="1028"/>
      <c r="Q12" s="1028"/>
      <c r="R12" s="1028"/>
      <c r="S12" s="1028"/>
      <c r="T12" s="1029"/>
      <c r="U12" s="500"/>
      <c r="V12" s="500"/>
      <c r="W12" s="500"/>
      <c r="X12" s="501"/>
      <c r="Y12" s="501"/>
      <c r="Z12" s="501"/>
      <c r="AA12" s="501"/>
      <c r="AB12" s="501"/>
      <c r="AC12" s="502"/>
      <c r="AD12" s="503"/>
      <c r="AE12" s="501"/>
      <c r="AF12" s="501"/>
      <c r="AG12" s="501"/>
      <c r="AH12" s="503"/>
      <c r="AI12" s="503"/>
      <c r="AJ12" s="503"/>
      <c r="AK12" s="503"/>
      <c r="AL12" s="501"/>
      <c r="AM12" s="501"/>
    </row>
    <row r="13" spans="1:39" s="504" customFormat="1">
      <c r="A13" s="499"/>
      <c r="B13" s="499"/>
      <c r="C13" s="498"/>
      <c r="D13" s="505"/>
      <c r="E13" s="1030" t="s">
        <v>71</v>
      </c>
      <c r="F13" s="1030"/>
      <c r="G13" s="1030"/>
      <c r="H13" s="1030"/>
      <c r="I13" s="1030"/>
      <c r="J13" s="1030"/>
      <c r="K13" s="1030"/>
      <c r="L13" s="1030"/>
      <c r="M13" s="1030"/>
      <c r="N13" s="1030"/>
      <c r="O13" s="1030"/>
      <c r="P13" s="1030"/>
      <c r="Q13" s="1030"/>
      <c r="R13" s="1030"/>
      <c r="S13" s="1030"/>
      <c r="T13" s="1031"/>
      <c r="U13" s="506"/>
      <c r="V13" s="506"/>
      <c r="W13" s="506"/>
      <c r="X13" s="507"/>
      <c r="Y13" s="508"/>
      <c r="Z13" s="508"/>
      <c r="AA13" s="508"/>
      <c r="AB13" s="508"/>
      <c r="AC13" s="509"/>
      <c r="AD13" s="508"/>
      <c r="AE13" s="510"/>
      <c r="AF13" s="511"/>
      <c r="AG13" s="511"/>
      <c r="AH13" s="508"/>
      <c r="AI13" s="508"/>
      <c r="AJ13" s="508"/>
      <c r="AK13" s="508"/>
      <c r="AL13" s="512"/>
      <c r="AM13" s="510"/>
    </row>
    <row r="14" spans="1:39" s="504" customFormat="1" ht="109.95" customHeight="1">
      <c r="A14" s="499"/>
      <c r="B14" s="499"/>
      <c r="C14" s="1137">
        <v>3705</v>
      </c>
      <c r="D14" s="1008"/>
      <c r="E14" s="1009"/>
      <c r="F14" s="1010" t="s">
        <v>94</v>
      </c>
      <c r="G14" s="1010"/>
      <c r="H14" s="1010"/>
      <c r="I14" s="1010"/>
      <c r="J14" s="1010"/>
      <c r="K14" s="1010"/>
      <c r="L14" s="1010"/>
      <c r="M14" s="1010"/>
      <c r="N14" s="1010"/>
      <c r="O14" s="1010"/>
      <c r="P14" s="1010"/>
      <c r="Q14" s="1010"/>
      <c r="R14" s="1010"/>
      <c r="S14" s="1010"/>
      <c r="T14" s="1011"/>
      <c r="U14" s="506" t="s">
        <v>66</v>
      </c>
      <c r="V14" s="513" t="s">
        <v>432</v>
      </c>
      <c r="W14" s="506"/>
      <c r="X14" s="514">
        <v>178715774</v>
      </c>
      <c r="Y14" s="514">
        <v>178715774</v>
      </c>
      <c r="Z14" s="514">
        <v>178715774</v>
      </c>
      <c r="AA14" s="514">
        <v>0</v>
      </c>
      <c r="AB14" s="514">
        <v>0</v>
      </c>
      <c r="AC14" s="515">
        <f>+Z14/X14</f>
        <v>1</v>
      </c>
      <c r="AD14" s="516">
        <v>0</v>
      </c>
      <c r="AE14" s="517"/>
      <c r="AF14" s="511"/>
      <c r="AG14" s="511" t="s">
        <v>433</v>
      </c>
      <c r="AH14" s="516">
        <v>0</v>
      </c>
      <c r="AI14" s="516">
        <v>0</v>
      </c>
      <c r="AJ14" s="516">
        <v>0</v>
      </c>
      <c r="AK14" s="516">
        <v>0</v>
      </c>
      <c r="AL14" s="511"/>
      <c r="AM14" s="511"/>
    </row>
  </sheetData>
  <mergeCells count="34">
    <mergeCell ref="AM8:AM9"/>
    <mergeCell ref="D10:T10"/>
    <mergeCell ref="D11:AM11"/>
    <mergeCell ref="D12:T12"/>
    <mergeCell ref="E13:T13"/>
    <mergeCell ref="AJ8:AJ9"/>
    <mergeCell ref="AK8:AK9"/>
    <mergeCell ref="AL8:AL9"/>
    <mergeCell ref="D14:E14"/>
    <mergeCell ref="F14:T14"/>
    <mergeCell ref="AG8:AG9"/>
    <mergeCell ref="AH8:AH9"/>
    <mergeCell ref="AI8:AI9"/>
    <mergeCell ref="W7:W9"/>
    <mergeCell ref="X7:AD7"/>
    <mergeCell ref="AE7:AG7"/>
    <mergeCell ref="AH7:AM7"/>
    <mergeCell ref="X8:X9"/>
    <mergeCell ref="Y8:AB8"/>
    <mergeCell ref="AC8:AC9"/>
    <mergeCell ref="AD8:AD9"/>
    <mergeCell ref="AE8:AE9"/>
    <mergeCell ref="AF8:AF9"/>
    <mergeCell ref="V7:V9"/>
    <mergeCell ref="C7:C9"/>
    <mergeCell ref="D7:T9"/>
    <mergeCell ref="U7:U9"/>
    <mergeCell ref="C5:N5"/>
    <mergeCell ref="O5:U5"/>
    <mergeCell ref="C1:Y1"/>
    <mergeCell ref="Z1:AD1"/>
    <mergeCell ref="D2:AF2"/>
    <mergeCell ref="D3:AF3"/>
    <mergeCell ref="D4:AF4"/>
  </mergeCells>
  <printOptions horizontalCentered="1"/>
  <pageMargins left="0.19685039370078741" right="0.74803149606299213"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36.xml><?xml version="1.0" encoding="utf-8"?>
<worksheet xmlns="http://schemas.openxmlformats.org/spreadsheetml/2006/main" xmlns:r="http://schemas.openxmlformats.org/officeDocument/2006/relationships">
  <dimension ref="A1:AQ36"/>
  <sheetViews>
    <sheetView showGridLines="0" topLeftCell="B1" zoomScaleSheetLayoutView="70" workbookViewId="0">
      <selection activeCell="B1" sqref="B1"/>
    </sheetView>
  </sheetViews>
  <sheetFormatPr baseColWidth="10" defaultColWidth="11.44140625" defaultRowHeight="13.2"/>
  <cols>
    <col min="1" max="1" width="0" style="368" hidden="1" customWidth="1"/>
    <col min="2" max="2" width="5.88671875" style="1141" customWidth="1"/>
    <col min="3" max="3" width="11" style="368" customWidth="1"/>
    <col min="4" max="4" width="1.88671875" style="368" customWidth="1"/>
    <col min="5" max="5" width="1.5546875" style="368" customWidth="1"/>
    <col min="6" max="12" width="11.44140625" style="368" customWidth="1"/>
    <col min="13" max="13" width="0.109375" style="368" customWidth="1"/>
    <col min="14" max="19" width="11.44140625" style="368" hidden="1" customWidth="1"/>
    <col min="20" max="20" width="14.44140625" style="368" hidden="1" customWidth="1"/>
    <col min="21" max="22" width="14.44140625" style="368" customWidth="1"/>
    <col min="23" max="23" width="12.33203125" style="368" customWidth="1"/>
    <col min="24" max="28" width="13.6640625" style="368" customWidth="1"/>
    <col min="29" max="29" width="11.77734375" style="368" bestFit="1" customWidth="1"/>
    <col min="30" max="30" width="13.44140625" style="368" bestFit="1" customWidth="1"/>
    <col min="31" max="31" width="14.44140625" style="368" customWidth="1"/>
    <col min="32" max="32" width="21.21875" style="368" customWidth="1"/>
    <col min="33" max="33" width="58.6640625" style="368" customWidth="1"/>
    <col min="34" max="34" width="13.109375" style="368" customWidth="1"/>
    <col min="35" max="35" width="15.88671875" style="368" customWidth="1"/>
    <col min="36" max="36" width="11.77734375" style="368" customWidth="1"/>
    <col min="37" max="37" width="16.5546875" style="368" customWidth="1"/>
    <col min="38" max="38" width="13.109375" style="368" customWidth="1"/>
    <col min="39" max="39" width="23.109375" style="368" customWidth="1"/>
    <col min="40" max="43" width="11.44140625" style="1141"/>
    <col min="44" max="16384" width="11.44140625" style="368"/>
  </cols>
  <sheetData>
    <row r="1" spans="1:43" ht="13.8" thickBot="1"/>
    <row r="2" spans="1:43" s="344" customFormat="1" ht="13.8">
      <c r="A2" s="343"/>
      <c r="B2" s="1142"/>
      <c r="C2" s="1040" t="s">
        <v>0</v>
      </c>
      <c r="D2" s="1040"/>
      <c r="E2" s="1040"/>
      <c r="F2" s="1040"/>
      <c r="G2" s="1040"/>
      <c r="H2" s="1040"/>
      <c r="I2" s="1040"/>
      <c r="J2" s="1040"/>
      <c r="K2" s="1040"/>
      <c r="L2" s="1040"/>
      <c r="M2" s="1040"/>
      <c r="N2" s="1040"/>
      <c r="O2" s="1040"/>
      <c r="P2" s="1040"/>
      <c r="Q2" s="1040"/>
      <c r="R2" s="1040"/>
      <c r="S2" s="1040"/>
      <c r="T2" s="1040"/>
      <c r="U2" s="1040"/>
      <c r="V2" s="1040"/>
      <c r="W2" s="1040"/>
      <c r="X2" s="1040"/>
      <c r="Y2" s="1040"/>
      <c r="Z2" s="1041" t="s">
        <v>1</v>
      </c>
      <c r="AA2" s="1041"/>
      <c r="AB2" s="1041"/>
      <c r="AC2" s="1041"/>
      <c r="AD2" s="1041"/>
      <c r="AN2" s="1146"/>
      <c r="AO2" s="1146"/>
      <c r="AP2" s="1146"/>
      <c r="AQ2" s="1146"/>
    </row>
    <row r="3" spans="1:43" s="344" customFormat="1" ht="13.8">
      <c r="A3" s="343"/>
      <c r="B3" s="1142"/>
      <c r="C3" s="345"/>
      <c r="D3" s="1042" t="s">
        <v>2</v>
      </c>
      <c r="E3" s="1042"/>
      <c r="F3" s="1042"/>
      <c r="G3" s="1042"/>
      <c r="H3" s="1042"/>
      <c r="I3" s="1042"/>
      <c r="J3" s="1042"/>
      <c r="K3" s="1042"/>
      <c r="L3" s="1042"/>
      <c r="M3" s="1042"/>
      <c r="N3" s="1042"/>
      <c r="O3" s="1042"/>
      <c r="P3" s="1042"/>
      <c r="Q3" s="1042"/>
      <c r="R3" s="1042"/>
      <c r="S3" s="1042"/>
      <c r="T3" s="1042"/>
      <c r="U3" s="1042"/>
      <c r="V3" s="1042"/>
      <c r="W3" s="1042"/>
      <c r="X3" s="1042"/>
      <c r="Y3" s="1042"/>
      <c r="Z3" s="1042"/>
      <c r="AA3" s="1042"/>
      <c r="AB3" s="1042"/>
      <c r="AC3" s="1042"/>
      <c r="AD3" s="1042"/>
      <c r="AE3" s="1042"/>
      <c r="AF3" s="1042"/>
      <c r="AN3" s="1146"/>
      <c r="AO3" s="1146"/>
      <c r="AP3" s="1146"/>
      <c r="AQ3" s="1146"/>
    </row>
    <row r="4" spans="1:43" s="344" customFormat="1" ht="13.8">
      <c r="A4" s="343"/>
      <c r="B4" s="1142"/>
      <c r="C4" s="345"/>
      <c r="D4" s="1042" t="s">
        <v>3</v>
      </c>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N4" s="1146"/>
      <c r="AO4" s="1146"/>
      <c r="AP4" s="1146"/>
      <c r="AQ4" s="1146"/>
    </row>
    <row r="5" spans="1:43" s="344" customFormat="1" ht="13.8">
      <c r="A5" s="343"/>
      <c r="B5" s="1142"/>
      <c r="C5" s="345"/>
      <c r="D5" s="1042" t="s">
        <v>447</v>
      </c>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N5" s="1146"/>
      <c r="AO5" s="1146"/>
      <c r="AP5" s="1146"/>
      <c r="AQ5" s="1146"/>
    </row>
    <row r="6" spans="1:43" s="344" customFormat="1" ht="13.8">
      <c r="A6" s="343"/>
      <c r="B6" s="1142"/>
      <c r="C6" s="530" t="s">
        <v>80</v>
      </c>
      <c r="D6" s="530"/>
      <c r="E6" s="530"/>
      <c r="F6" s="530"/>
      <c r="G6" s="530"/>
      <c r="H6" s="530"/>
      <c r="I6" s="530"/>
      <c r="J6" s="530"/>
      <c r="K6" s="530"/>
      <c r="L6" s="530"/>
      <c r="M6" s="530"/>
      <c r="N6" s="530"/>
      <c r="O6" s="530"/>
      <c r="P6" s="530"/>
      <c r="Q6" s="530"/>
      <c r="R6" s="530"/>
      <c r="S6" s="530"/>
      <c r="T6" s="530"/>
      <c r="U6" s="530"/>
      <c r="V6" s="347"/>
      <c r="AN6" s="1146"/>
      <c r="AO6" s="1146"/>
      <c r="AP6" s="1146"/>
      <c r="AQ6" s="1146"/>
    </row>
    <row r="7" spans="1:43" s="344" customFormat="1" ht="13.8">
      <c r="A7" s="343"/>
      <c r="B7" s="1142"/>
      <c r="C7" s="531" t="s">
        <v>7</v>
      </c>
      <c r="D7" s="531"/>
      <c r="E7" s="531"/>
      <c r="F7" s="531"/>
      <c r="G7" s="531"/>
      <c r="H7" s="531"/>
      <c r="I7" s="531"/>
      <c r="J7" s="531"/>
      <c r="K7" s="531"/>
      <c r="L7" s="531"/>
      <c r="M7" s="531"/>
      <c r="N7" s="531"/>
      <c r="O7" s="531"/>
      <c r="P7" s="531"/>
      <c r="Q7" s="531"/>
      <c r="R7" s="531"/>
      <c r="S7" s="531"/>
      <c r="T7" s="531"/>
      <c r="U7" s="531"/>
      <c r="V7" s="349"/>
      <c r="AN7" s="1146"/>
      <c r="AO7" s="1146"/>
      <c r="AP7" s="1146"/>
      <c r="AQ7" s="1146"/>
    </row>
    <row r="8" spans="1:43" s="350" customFormat="1" ht="17.25" customHeight="1">
      <c r="A8" s="343"/>
      <c r="B8" s="1142"/>
      <c r="C8" s="1032" t="s">
        <v>8</v>
      </c>
      <c r="D8" s="1034" t="s">
        <v>9</v>
      </c>
      <c r="E8" s="1035"/>
      <c r="F8" s="1035"/>
      <c r="G8" s="1035"/>
      <c r="H8" s="1035"/>
      <c r="I8" s="1035"/>
      <c r="J8" s="1035"/>
      <c r="K8" s="1035"/>
      <c r="L8" s="1035"/>
      <c r="M8" s="1035"/>
      <c r="N8" s="1035"/>
      <c r="O8" s="1035"/>
      <c r="P8" s="1035"/>
      <c r="Q8" s="1035"/>
      <c r="R8" s="1035"/>
      <c r="S8" s="1035"/>
      <c r="T8" s="1036"/>
      <c r="U8" s="1032" t="s">
        <v>10</v>
      </c>
      <c r="V8" s="1032" t="s">
        <v>11</v>
      </c>
      <c r="W8" s="1032" t="s">
        <v>12</v>
      </c>
      <c r="X8" s="1043" t="s">
        <v>13</v>
      </c>
      <c r="Y8" s="1044"/>
      <c r="Z8" s="1044"/>
      <c r="AA8" s="1044"/>
      <c r="AB8" s="1044"/>
      <c r="AC8" s="1044"/>
      <c r="AD8" s="1045"/>
      <c r="AE8" s="1046" t="s">
        <v>15</v>
      </c>
      <c r="AF8" s="1047"/>
      <c r="AG8" s="1048"/>
      <c r="AH8" s="1046" t="s">
        <v>16</v>
      </c>
      <c r="AI8" s="1047"/>
      <c r="AJ8" s="1047"/>
      <c r="AK8" s="1047"/>
      <c r="AL8" s="1047"/>
      <c r="AM8" s="1048"/>
      <c r="AN8" s="1147"/>
      <c r="AO8" s="1147"/>
      <c r="AP8" s="1147"/>
      <c r="AQ8" s="1147"/>
    </row>
    <row r="9" spans="1:43" s="350" customFormat="1" ht="31.65" customHeight="1">
      <c r="A9" s="343"/>
      <c r="B9" s="1142"/>
      <c r="C9" s="1033"/>
      <c r="D9" s="1037"/>
      <c r="E9" s="1038"/>
      <c r="F9" s="1038"/>
      <c r="G9" s="1038"/>
      <c r="H9" s="1038"/>
      <c r="I9" s="1038"/>
      <c r="J9" s="1038"/>
      <c r="K9" s="1038"/>
      <c r="L9" s="1038"/>
      <c r="M9" s="1038"/>
      <c r="N9" s="1038"/>
      <c r="O9" s="1038"/>
      <c r="P9" s="1038"/>
      <c r="Q9" s="1038"/>
      <c r="R9" s="1038"/>
      <c r="S9" s="1038"/>
      <c r="T9" s="1039"/>
      <c r="U9" s="1033"/>
      <c r="V9" s="1033"/>
      <c r="W9" s="1033"/>
      <c r="X9" s="1049" t="s">
        <v>17</v>
      </c>
      <c r="Y9" s="1043" t="s">
        <v>18</v>
      </c>
      <c r="Z9" s="1044"/>
      <c r="AA9" s="1044"/>
      <c r="AB9" s="1051"/>
      <c r="AC9" s="1032" t="s">
        <v>19</v>
      </c>
      <c r="AD9" s="1032" t="s">
        <v>20</v>
      </c>
      <c r="AE9" s="1032" t="s">
        <v>21</v>
      </c>
      <c r="AF9" s="1032" t="s">
        <v>22</v>
      </c>
      <c r="AG9" s="1032" t="s">
        <v>23</v>
      </c>
      <c r="AH9" s="1032" t="s">
        <v>24</v>
      </c>
      <c r="AI9" s="1032" t="s">
        <v>25</v>
      </c>
      <c r="AJ9" s="1032" t="s">
        <v>26</v>
      </c>
      <c r="AK9" s="1032" t="s">
        <v>27</v>
      </c>
      <c r="AL9" s="1032" t="s">
        <v>28</v>
      </c>
      <c r="AM9" s="1032" t="s">
        <v>29</v>
      </c>
      <c r="AN9" s="1147"/>
      <c r="AO9" s="1147"/>
      <c r="AP9" s="1147"/>
      <c r="AQ9" s="1147"/>
    </row>
    <row r="10" spans="1:43" s="350" customFormat="1" ht="76.2" customHeight="1">
      <c r="A10" s="343"/>
      <c r="B10" s="1142"/>
      <c r="C10" s="1033"/>
      <c r="D10" s="1037"/>
      <c r="E10" s="1038"/>
      <c r="F10" s="1038"/>
      <c r="G10" s="1038"/>
      <c r="H10" s="1038"/>
      <c r="I10" s="1038"/>
      <c r="J10" s="1038"/>
      <c r="K10" s="1038"/>
      <c r="L10" s="1038"/>
      <c r="M10" s="1038"/>
      <c r="N10" s="1038"/>
      <c r="O10" s="1038"/>
      <c r="P10" s="1038"/>
      <c r="Q10" s="1038"/>
      <c r="R10" s="1038"/>
      <c r="S10" s="1038"/>
      <c r="T10" s="1039"/>
      <c r="U10" s="1033"/>
      <c r="V10" s="1033"/>
      <c r="W10" s="1033"/>
      <c r="X10" s="1050"/>
      <c r="Y10" s="532" t="s">
        <v>30</v>
      </c>
      <c r="Z10" s="532" t="s">
        <v>31</v>
      </c>
      <c r="AA10" s="533" t="s">
        <v>32</v>
      </c>
      <c r="AB10" s="532" t="s">
        <v>33</v>
      </c>
      <c r="AC10" s="1033"/>
      <c r="AD10" s="1033"/>
      <c r="AE10" s="1033"/>
      <c r="AF10" s="1033"/>
      <c r="AG10" s="1033"/>
      <c r="AH10" s="1033"/>
      <c r="AI10" s="1033"/>
      <c r="AJ10" s="1033"/>
      <c r="AK10" s="1033"/>
      <c r="AL10" s="1033"/>
      <c r="AM10" s="1033"/>
      <c r="AN10" s="1147"/>
      <c r="AO10" s="1147"/>
      <c r="AP10" s="1147"/>
      <c r="AQ10" s="1147"/>
    </row>
    <row r="11" spans="1:43" s="350" customFormat="1" ht="27" customHeight="1">
      <c r="A11" s="343"/>
      <c r="B11" s="1142"/>
      <c r="C11" s="534">
        <v>1</v>
      </c>
      <c r="D11" s="1054">
        <v>2</v>
      </c>
      <c r="E11" s="1055"/>
      <c r="F11" s="1055"/>
      <c r="G11" s="1055"/>
      <c r="H11" s="1055"/>
      <c r="I11" s="1055"/>
      <c r="J11" s="1055"/>
      <c r="K11" s="1055"/>
      <c r="L11" s="1055"/>
      <c r="M11" s="1055"/>
      <c r="N11" s="1055"/>
      <c r="O11" s="1055"/>
      <c r="P11" s="1055"/>
      <c r="Q11" s="1055"/>
      <c r="R11" s="1055"/>
      <c r="S11" s="1055"/>
      <c r="T11" s="1056"/>
      <c r="U11" s="535">
        <v>3</v>
      </c>
      <c r="V11" s="535">
        <v>4</v>
      </c>
      <c r="W11" s="535">
        <v>5</v>
      </c>
      <c r="X11" s="535">
        <v>6</v>
      </c>
      <c r="Y11" s="535">
        <v>7</v>
      </c>
      <c r="Z11" s="535">
        <v>8</v>
      </c>
      <c r="AA11" s="535">
        <v>9</v>
      </c>
      <c r="AB11" s="536">
        <v>10</v>
      </c>
      <c r="AC11" s="536">
        <v>11</v>
      </c>
      <c r="AD11" s="537">
        <v>12</v>
      </c>
      <c r="AE11" s="538">
        <v>13</v>
      </c>
      <c r="AF11" s="538">
        <v>14</v>
      </c>
      <c r="AG11" s="538">
        <v>15</v>
      </c>
      <c r="AH11" s="537">
        <v>16</v>
      </c>
      <c r="AI11" s="537">
        <v>17</v>
      </c>
      <c r="AJ11" s="537">
        <v>18</v>
      </c>
      <c r="AK11" s="537">
        <v>19</v>
      </c>
      <c r="AL11" s="538">
        <v>20</v>
      </c>
      <c r="AM11" s="538">
        <v>21</v>
      </c>
      <c r="AN11" s="1147"/>
      <c r="AO11" s="1147"/>
      <c r="AP11" s="1147"/>
      <c r="AQ11" s="1147"/>
    </row>
    <row r="12" spans="1:43" s="488" customFormat="1" ht="19.95" customHeight="1">
      <c r="A12" s="487"/>
      <c r="B12" s="1143"/>
      <c r="C12" s="498"/>
      <c r="D12" s="1024" t="s">
        <v>62</v>
      </c>
      <c r="E12" s="1025"/>
      <c r="F12" s="1025"/>
      <c r="G12" s="1025"/>
      <c r="H12" s="1025"/>
      <c r="I12" s="1025"/>
      <c r="J12" s="1025"/>
      <c r="K12" s="1025"/>
      <c r="L12" s="1025"/>
      <c r="M12" s="1025"/>
      <c r="N12" s="1025"/>
      <c r="O12" s="1025"/>
      <c r="P12" s="1025"/>
      <c r="Q12" s="1025"/>
      <c r="R12" s="1025"/>
      <c r="S12" s="1025"/>
      <c r="T12" s="1025"/>
      <c r="U12" s="1025"/>
      <c r="V12" s="1025"/>
      <c r="W12" s="1025"/>
      <c r="X12" s="1025"/>
      <c r="Y12" s="1025"/>
      <c r="Z12" s="1025"/>
      <c r="AA12" s="1025"/>
      <c r="AB12" s="1025"/>
      <c r="AC12" s="1025"/>
      <c r="AD12" s="1025"/>
      <c r="AE12" s="1025"/>
      <c r="AF12" s="1025"/>
      <c r="AG12" s="1025"/>
      <c r="AH12" s="1025"/>
      <c r="AI12" s="1025"/>
      <c r="AJ12" s="1025"/>
      <c r="AK12" s="1025"/>
      <c r="AL12" s="1025"/>
      <c r="AM12" s="1026"/>
      <c r="AN12" s="1148"/>
      <c r="AO12" s="1148"/>
      <c r="AP12" s="1148"/>
      <c r="AQ12" s="1148"/>
    </row>
    <row r="13" spans="1:43" s="504" customFormat="1" ht="19.95" customHeight="1">
      <c r="A13" s="499"/>
      <c r="B13" s="1144"/>
      <c r="C13" s="498"/>
      <c r="D13" s="1027" t="s">
        <v>86</v>
      </c>
      <c r="E13" s="1028"/>
      <c r="F13" s="1028"/>
      <c r="G13" s="1028"/>
      <c r="H13" s="1028"/>
      <c r="I13" s="1028"/>
      <c r="J13" s="1028"/>
      <c r="K13" s="1028"/>
      <c r="L13" s="1028"/>
      <c r="M13" s="1028"/>
      <c r="N13" s="1028"/>
      <c r="O13" s="1028"/>
      <c r="P13" s="1028"/>
      <c r="Q13" s="1028"/>
      <c r="R13" s="1028"/>
      <c r="S13" s="1028"/>
      <c r="T13" s="1029"/>
      <c r="U13" s="500"/>
      <c r="V13" s="500"/>
      <c r="W13" s="500"/>
      <c r="X13" s="501"/>
      <c r="Y13" s="501"/>
      <c r="Z13" s="501"/>
      <c r="AA13" s="501"/>
      <c r="AB13" s="501"/>
      <c r="AC13" s="502"/>
      <c r="AD13" s="503"/>
      <c r="AE13" s="501"/>
      <c r="AF13" s="501"/>
      <c r="AG13" s="501"/>
      <c r="AH13" s="503"/>
      <c r="AI13" s="503"/>
      <c r="AJ13" s="503"/>
      <c r="AK13" s="503"/>
      <c r="AL13" s="501"/>
      <c r="AM13" s="501"/>
      <c r="AN13" s="1149"/>
      <c r="AO13" s="1149"/>
      <c r="AP13" s="1149"/>
      <c r="AQ13" s="1149"/>
    </row>
    <row r="14" spans="1:43" s="504" customFormat="1" ht="19.95" customHeight="1">
      <c r="A14" s="499"/>
      <c r="B14" s="1144"/>
      <c r="C14" s="498"/>
      <c r="D14" s="505"/>
      <c r="E14" s="1140" t="s">
        <v>724</v>
      </c>
      <c r="F14" s="1030"/>
      <c r="G14" s="1030"/>
      <c r="H14" s="1030"/>
      <c r="I14" s="1030"/>
      <c r="J14" s="1030"/>
      <c r="K14" s="1030"/>
      <c r="L14" s="1030"/>
      <c r="M14" s="1030"/>
      <c r="N14" s="1030"/>
      <c r="O14" s="1030"/>
      <c r="P14" s="1030"/>
      <c r="Q14" s="1030"/>
      <c r="R14" s="1030"/>
      <c r="S14" s="1030"/>
      <c r="T14" s="1031"/>
      <c r="U14" s="506"/>
      <c r="V14" s="506"/>
      <c r="W14" s="506"/>
      <c r="X14" s="507"/>
      <c r="Y14" s="508"/>
      <c r="Z14" s="508"/>
      <c r="AA14" s="508"/>
      <c r="AB14" s="508"/>
      <c r="AC14" s="509"/>
      <c r="AD14" s="508"/>
      <c r="AE14" s="510"/>
      <c r="AF14" s="511"/>
      <c r="AG14" s="511"/>
      <c r="AH14" s="508"/>
      <c r="AI14" s="508"/>
      <c r="AJ14" s="508"/>
      <c r="AK14" s="508"/>
      <c r="AL14" s="512"/>
      <c r="AM14" s="510"/>
      <c r="AN14" s="1149"/>
      <c r="AO14" s="1149"/>
      <c r="AP14" s="1149"/>
      <c r="AQ14" s="1149"/>
    </row>
    <row r="15" spans="1:43" s="365" customFormat="1" ht="186.45" customHeight="1">
      <c r="A15" s="346"/>
      <c r="B15" s="1145"/>
      <c r="C15" s="1139">
        <v>4339</v>
      </c>
      <c r="D15" s="1052"/>
      <c r="E15" s="1052"/>
      <c r="F15" s="1053" t="s">
        <v>51</v>
      </c>
      <c r="G15" s="1053"/>
      <c r="H15" s="1053"/>
      <c r="I15" s="1053"/>
      <c r="J15" s="1053"/>
      <c r="K15" s="1053"/>
      <c r="L15" s="1053"/>
      <c r="M15" s="1053"/>
      <c r="N15" s="1053"/>
      <c r="O15" s="1053"/>
      <c r="P15" s="1053"/>
      <c r="Q15" s="1053"/>
      <c r="R15" s="1053"/>
      <c r="S15" s="1053"/>
      <c r="T15" s="1053"/>
      <c r="U15" s="539" t="s">
        <v>141</v>
      </c>
      <c r="V15" s="539" t="s">
        <v>449</v>
      </c>
      <c r="W15" s="539"/>
      <c r="X15" s="540">
        <v>14356704.450000001</v>
      </c>
      <c r="Y15" s="540">
        <v>14356704.450000001</v>
      </c>
      <c r="Z15" s="540">
        <v>14356704.450000001</v>
      </c>
      <c r="AA15" s="540">
        <f>+Y15-Z15</f>
        <v>0</v>
      </c>
      <c r="AB15" s="540">
        <f>+AA15</f>
        <v>0</v>
      </c>
      <c r="AC15" s="541">
        <v>1</v>
      </c>
      <c r="AD15" s="540">
        <v>0</v>
      </c>
      <c r="AE15" s="542"/>
      <c r="AF15" s="543"/>
      <c r="AG15" s="543" t="s">
        <v>450</v>
      </c>
      <c r="AH15" s="544">
        <v>0</v>
      </c>
      <c r="AI15" s="544">
        <v>0</v>
      </c>
      <c r="AJ15" s="544">
        <v>0</v>
      </c>
      <c r="AK15" s="544">
        <v>0</v>
      </c>
      <c r="AL15" s="545"/>
      <c r="AM15" s="545"/>
      <c r="AN15" s="1150"/>
      <c r="AO15" s="1150"/>
      <c r="AP15" s="1150"/>
      <c r="AQ15" s="1150"/>
    </row>
    <row r="16" spans="1:43" s="365" customFormat="1" ht="186.45" customHeight="1">
      <c r="A16" s="346"/>
      <c r="B16" s="1145"/>
      <c r="C16" s="1139">
        <v>4522</v>
      </c>
      <c r="D16" s="1052"/>
      <c r="E16" s="1052"/>
      <c r="F16" s="1053" t="s">
        <v>51</v>
      </c>
      <c r="G16" s="1053"/>
      <c r="H16" s="1053"/>
      <c r="I16" s="1053"/>
      <c r="J16" s="1053"/>
      <c r="K16" s="1053"/>
      <c r="L16" s="1053"/>
      <c r="M16" s="1053"/>
      <c r="N16" s="1053"/>
      <c r="O16" s="1053"/>
      <c r="P16" s="1053"/>
      <c r="Q16" s="1053"/>
      <c r="R16" s="1053"/>
      <c r="S16" s="1053"/>
      <c r="T16" s="1053"/>
      <c r="U16" s="539" t="s">
        <v>320</v>
      </c>
      <c r="V16" s="539" t="s">
        <v>452</v>
      </c>
      <c r="W16" s="539"/>
      <c r="X16" s="540">
        <v>7912210.8300000001</v>
      </c>
      <c r="Y16" s="540">
        <v>7912210.8300000001</v>
      </c>
      <c r="Z16" s="540">
        <v>7912210.8300000001</v>
      </c>
      <c r="AA16" s="540">
        <f t="shared" ref="AA16:AA36" si="0">+Y16-Z16</f>
        <v>0</v>
      </c>
      <c r="AB16" s="540">
        <f t="shared" ref="AB16:AB36" si="1">+AA16</f>
        <v>0</v>
      </c>
      <c r="AC16" s="541">
        <v>1</v>
      </c>
      <c r="AD16" s="540">
        <v>0</v>
      </c>
      <c r="AE16" s="542"/>
      <c r="AF16" s="543"/>
      <c r="AG16" s="543" t="s">
        <v>453</v>
      </c>
      <c r="AH16" s="544">
        <v>0</v>
      </c>
      <c r="AI16" s="544">
        <v>0</v>
      </c>
      <c r="AJ16" s="544">
        <v>0</v>
      </c>
      <c r="AK16" s="544">
        <v>0</v>
      </c>
      <c r="AL16" s="545"/>
      <c r="AM16" s="545"/>
      <c r="AN16" s="1150"/>
      <c r="AO16" s="1150"/>
      <c r="AP16" s="1150"/>
      <c r="AQ16" s="1150"/>
    </row>
    <row r="17" spans="1:43" s="365" customFormat="1" ht="186.45" customHeight="1">
      <c r="A17" s="346"/>
      <c r="B17" s="1145"/>
      <c r="C17" s="1139">
        <v>4531</v>
      </c>
      <c r="D17" s="1052"/>
      <c r="E17" s="1052"/>
      <c r="F17" s="1053" t="s">
        <v>51</v>
      </c>
      <c r="G17" s="1053"/>
      <c r="H17" s="1053"/>
      <c r="I17" s="1053"/>
      <c r="J17" s="1053"/>
      <c r="K17" s="1053"/>
      <c r="L17" s="1053"/>
      <c r="M17" s="1053"/>
      <c r="N17" s="1053"/>
      <c r="O17" s="1053"/>
      <c r="P17" s="1053"/>
      <c r="Q17" s="1053"/>
      <c r="R17" s="1053"/>
      <c r="S17" s="1053"/>
      <c r="T17" s="1053"/>
      <c r="U17" s="539" t="s">
        <v>335</v>
      </c>
      <c r="V17" s="539" t="s">
        <v>455</v>
      </c>
      <c r="W17" s="539"/>
      <c r="X17" s="540">
        <v>13143590.380000001</v>
      </c>
      <c r="Y17" s="540">
        <v>13143590.380000001</v>
      </c>
      <c r="Z17" s="540">
        <v>13143590.380000001</v>
      </c>
      <c r="AA17" s="540">
        <f t="shared" si="0"/>
        <v>0</v>
      </c>
      <c r="AB17" s="540">
        <f t="shared" si="1"/>
        <v>0</v>
      </c>
      <c r="AC17" s="541">
        <v>1</v>
      </c>
      <c r="AD17" s="540">
        <v>0</v>
      </c>
      <c r="AE17" s="542"/>
      <c r="AF17" s="543"/>
      <c r="AG17" s="543" t="s">
        <v>456</v>
      </c>
      <c r="AH17" s="544">
        <v>0</v>
      </c>
      <c r="AI17" s="544">
        <v>0</v>
      </c>
      <c r="AJ17" s="544">
        <v>0</v>
      </c>
      <c r="AK17" s="544">
        <v>0</v>
      </c>
      <c r="AL17" s="545"/>
      <c r="AM17" s="545"/>
      <c r="AN17" s="1150"/>
      <c r="AO17" s="1150"/>
      <c r="AP17" s="1150"/>
      <c r="AQ17" s="1150"/>
    </row>
    <row r="18" spans="1:43" s="365" customFormat="1" ht="186.45" customHeight="1">
      <c r="A18" s="346"/>
      <c r="B18" s="1145"/>
      <c r="C18" s="1139">
        <v>4695</v>
      </c>
      <c r="D18" s="1052"/>
      <c r="E18" s="1052"/>
      <c r="F18" s="1053" t="s">
        <v>51</v>
      </c>
      <c r="G18" s="1053"/>
      <c r="H18" s="1053"/>
      <c r="I18" s="1053"/>
      <c r="J18" s="1053"/>
      <c r="K18" s="1053"/>
      <c r="L18" s="1053"/>
      <c r="M18" s="1053"/>
      <c r="N18" s="1053"/>
      <c r="O18" s="1053"/>
      <c r="P18" s="1053"/>
      <c r="Q18" s="1053"/>
      <c r="R18" s="1053"/>
      <c r="S18" s="1053"/>
      <c r="T18" s="1053"/>
      <c r="U18" s="539" t="s">
        <v>357</v>
      </c>
      <c r="V18" s="539" t="s">
        <v>452</v>
      </c>
      <c r="W18" s="539"/>
      <c r="X18" s="540">
        <v>10187011.456800001</v>
      </c>
      <c r="Y18" s="540">
        <v>10187011.456800001</v>
      </c>
      <c r="Z18" s="540">
        <v>10187011.456800001</v>
      </c>
      <c r="AA18" s="540">
        <f t="shared" si="0"/>
        <v>0</v>
      </c>
      <c r="AB18" s="540">
        <f t="shared" si="1"/>
        <v>0</v>
      </c>
      <c r="AC18" s="541">
        <v>1</v>
      </c>
      <c r="AD18" s="540">
        <v>0</v>
      </c>
      <c r="AE18" s="542"/>
      <c r="AF18" s="543"/>
      <c r="AG18" s="543" t="s">
        <v>458</v>
      </c>
      <c r="AH18" s="544">
        <v>0</v>
      </c>
      <c r="AI18" s="544">
        <v>0</v>
      </c>
      <c r="AJ18" s="544">
        <v>0</v>
      </c>
      <c r="AK18" s="544">
        <v>0</v>
      </c>
      <c r="AL18" s="545"/>
      <c r="AM18" s="545"/>
      <c r="AN18" s="1150"/>
      <c r="AO18" s="1150"/>
      <c r="AP18" s="1150"/>
      <c r="AQ18" s="1150"/>
    </row>
    <row r="19" spans="1:43" s="365" customFormat="1" ht="186.45" customHeight="1">
      <c r="A19" s="346"/>
      <c r="B19" s="1145"/>
      <c r="C19" s="1139">
        <v>4385</v>
      </c>
      <c r="D19" s="1052"/>
      <c r="E19" s="1052"/>
      <c r="F19" s="1053" t="s">
        <v>51</v>
      </c>
      <c r="G19" s="1053"/>
      <c r="H19" s="1053"/>
      <c r="I19" s="1053"/>
      <c r="J19" s="1053"/>
      <c r="K19" s="1053"/>
      <c r="L19" s="1053"/>
      <c r="M19" s="1053"/>
      <c r="N19" s="1053"/>
      <c r="O19" s="1053"/>
      <c r="P19" s="1053"/>
      <c r="Q19" s="1053"/>
      <c r="R19" s="1053"/>
      <c r="S19" s="1053"/>
      <c r="T19" s="1053"/>
      <c r="U19" s="539" t="s">
        <v>371</v>
      </c>
      <c r="V19" s="539" t="s">
        <v>452</v>
      </c>
      <c r="W19" s="539"/>
      <c r="X19" s="540">
        <v>11421630.25</v>
      </c>
      <c r="Y19" s="540">
        <v>11421630.25</v>
      </c>
      <c r="Z19" s="540">
        <v>11421630.25</v>
      </c>
      <c r="AA19" s="540">
        <f t="shared" si="0"/>
        <v>0</v>
      </c>
      <c r="AB19" s="540">
        <f t="shared" si="1"/>
        <v>0</v>
      </c>
      <c r="AC19" s="541">
        <v>1</v>
      </c>
      <c r="AD19" s="540">
        <v>0</v>
      </c>
      <c r="AE19" s="542"/>
      <c r="AF19" s="543"/>
      <c r="AG19" s="543" t="s">
        <v>460</v>
      </c>
      <c r="AH19" s="544">
        <v>0</v>
      </c>
      <c r="AI19" s="544">
        <v>0</v>
      </c>
      <c r="AJ19" s="544">
        <v>0</v>
      </c>
      <c r="AK19" s="544">
        <v>0</v>
      </c>
      <c r="AL19" s="545"/>
      <c r="AM19" s="545"/>
      <c r="AN19" s="1150"/>
      <c r="AO19" s="1150"/>
      <c r="AP19" s="1150"/>
      <c r="AQ19" s="1150"/>
    </row>
    <row r="20" spans="1:43" s="365" customFormat="1" ht="186.45" customHeight="1">
      <c r="A20" s="346"/>
      <c r="B20" s="1145"/>
      <c r="C20" s="1139">
        <v>4413</v>
      </c>
      <c r="D20" s="1052"/>
      <c r="E20" s="1052"/>
      <c r="F20" s="1053" t="s">
        <v>51</v>
      </c>
      <c r="G20" s="1053"/>
      <c r="H20" s="1053"/>
      <c r="I20" s="1053"/>
      <c r="J20" s="1053"/>
      <c r="K20" s="1053"/>
      <c r="L20" s="1053"/>
      <c r="M20" s="1053"/>
      <c r="N20" s="1053"/>
      <c r="O20" s="1053"/>
      <c r="P20" s="1053"/>
      <c r="Q20" s="1053"/>
      <c r="R20" s="1053"/>
      <c r="S20" s="1053"/>
      <c r="T20" s="1053"/>
      <c r="U20" s="539" t="s">
        <v>108</v>
      </c>
      <c r="V20" s="539" t="s">
        <v>452</v>
      </c>
      <c r="W20" s="539"/>
      <c r="X20" s="540">
        <v>24781661.609999999</v>
      </c>
      <c r="Y20" s="540">
        <v>24781661.609999999</v>
      </c>
      <c r="Z20" s="540">
        <v>24781661.609999999</v>
      </c>
      <c r="AA20" s="540">
        <f t="shared" si="0"/>
        <v>0</v>
      </c>
      <c r="AB20" s="540">
        <f t="shared" si="1"/>
        <v>0</v>
      </c>
      <c r="AC20" s="541">
        <v>1</v>
      </c>
      <c r="AD20" s="540">
        <v>0</v>
      </c>
      <c r="AE20" s="542"/>
      <c r="AF20" s="543"/>
      <c r="AG20" s="543" t="s">
        <v>462</v>
      </c>
      <c r="AH20" s="544">
        <v>0</v>
      </c>
      <c r="AI20" s="544">
        <v>0</v>
      </c>
      <c r="AJ20" s="544">
        <v>0</v>
      </c>
      <c r="AK20" s="544">
        <v>0</v>
      </c>
      <c r="AL20" s="545"/>
      <c r="AM20" s="545"/>
      <c r="AN20" s="1150"/>
      <c r="AO20" s="1150"/>
      <c r="AP20" s="1150"/>
      <c r="AQ20" s="1150"/>
    </row>
    <row r="21" spans="1:43" s="365" customFormat="1" ht="186.45" customHeight="1">
      <c r="A21" s="346"/>
      <c r="B21" s="1145"/>
      <c r="C21" s="1139">
        <v>4507</v>
      </c>
      <c r="D21" s="1052"/>
      <c r="E21" s="1052"/>
      <c r="F21" s="1053" t="s">
        <v>51</v>
      </c>
      <c r="G21" s="1053"/>
      <c r="H21" s="1053"/>
      <c r="I21" s="1053"/>
      <c r="J21" s="1053"/>
      <c r="K21" s="1053"/>
      <c r="L21" s="1053"/>
      <c r="M21" s="1053"/>
      <c r="N21" s="1053"/>
      <c r="O21" s="1053"/>
      <c r="P21" s="1053"/>
      <c r="Q21" s="1053"/>
      <c r="R21" s="1053"/>
      <c r="S21" s="1053"/>
      <c r="T21" s="1053"/>
      <c r="U21" s="539" t="s">
        <v>290</v>
      </c>
      <c r="V21" s="539" t="s">
        <v>452</v>
      </c>
      <c r="W21" s="539"/>
      <c r="X21" s="540">
        <v>11890172.33</v>
      </c>
      <c r="Y21" s="540">
        <v>11890172.33</v>
      </c>
      <c r="Z21" s="540">
        <v>11890172.33</v>
      </c>
      <c r="AA21" s="540">
        <f t="shared" si="0"/>
        <v>0</v>
      </c>
      <c r="AB21" s="540">
        <f t="shared" si="1"/>
        <v>0</v>
      </c>
      <c r="AC21" s="541">
        <v>1</v>
      </c>
      <c r="AD21" s="540">
        <v>0</v>
      </c>
      <c r="AE21" s="542"/>
      <c r="AF21" s="543"/>
      <c r="AG21" s="543" t="s">
        <v>464</v>
      </c>
      <c r="AH21" s="544">
        <v>0</v>
      </c>
      <c r="AI21" s="544">
        <v>0</v>
      </c>
      <c r="AJ21" s="544">
        <v>0</v>
      </c>
      <c r="AK21" s="544">
        <v>0</v>
      </c>
      <c r="AL21" s="545"/>
      <c r="AM21" s="545"/>
      <c r="AN21" s="1150"/>
      <c r="AO21" s="1150"/>
      <c r="AP21" s="1150"/>
      <c r="AQ21" s="1150"/>
    </row>
    <row r="22" spans="1:43" s="365" customFormat="1" ht="186.45" customHeight="1">
      <c r="A22" s="346"/>
      <c r="B22" s="1145"/>
      <c r="C22" s="1139">
        <v>4422</v>
      </c>
      <c r="D22" s="1052"/>
      <c r="E22" s="1052"/>
      <c r="F22" s="1053" t="s">
        <v>51</v>
      </c>
      <c r="G22" s="1053"/>
      <c r="H22" s="1053"/>
      <c r="I22" s="1053"/>
      <c r="J22" s="1053"/>
      <c r="K22" s="1053"/>
      <c r="L22" s="1053"/>
      <c r="M22" s="1053"/>
      <c r="N22" s="1053"/>
      <c r="O22" s="1053"/>
      <c r="P22" s="1053"/>
      <c r="Q22" s="1053"/>
      <c r="R22" s="1053"/>
      <c r="S22" s="1053"/>
      <c r="T22" s="1053"/>
      <c r="U22" s="539" t="s">
        <v>346</v>
      </c>
      <c r="V22" s="539" t="s">
        <v>466</v>
      </c>
      <c r="W22" s="539"/>
      <c r="X22" s="540">
        <v>14161757.189999999</v>
      </c>
      <c r="Y22" s="540">
        <v>14161757.189999999</v>
      </c>
      <c r="Z22" s="540">
        <v>14161757.189999999</v>
      </c>
      <c r="AA22" s="540">
        <f t="shared" si="0"/>
        <v>0</v>
      </c>
      <c r="AB22" s="540">
        <f t="shared" si="1"/>
        <v>0</v>
      </c>
      <c r="AC22" s="541">
        <v>1</v>
      </c>
      <c r="AD22" s="540">
        <v>0</v>
      </c>
      <c r="AE22" s="542"/>
      <c r="AF22" s="543"/>
      <c r="AG22" s="543" t="s">
        <v>467</v>
      </c>
      <c r="AH22" s="544">
        <v>0</v>
      </c>
      <c r="AI22" s="544">
        <v>0</v>
      </c>
      <c r="AJ22" s="544">
        <v>0</v>
      </c>
      <c r="AK22" s="544">
        <v>0</v>
      </c>
      <c r="AL22" s="545"/>
      <c r="AM22" s="545"/>
      <c r="AN22" s="1150"/>
      <c r="AO22" s="1150"/>
      <c r="AP22" s="1150"/>
      <c r="AQ22" s="1150"/>
    </row>
    <row r="23" spans="1:43" s="365" customFormat="1" ht="186.45" customHeight="1">
      <c r="A23" s="346"/>
      <c r="B23" s="1145"/>
      <c r="C23" s="1139">
        <v>4365</v>
      </c>
      <c r="D23" s="1052"/>
      <c r="E23" s="1052"/>
      <c r="F23" s="1053" t="s">
        <v>51</v>
      </c>
      <c r="G23" s="1053"/>
      <c r="H23" s="1053"/>
      <c r="I23" s="1053"/>
      <c r="J23" s="1053"/>
      <c r="K23" s="1053"/>
      <c r="L23" s="1053"/>
      <c r="M23" s="1053"/>
      <c r="N23" s="1053"/>
      <c r="O23" s="1053"/>
      <c r="P23" s="1053"/>
      <c r="Q23" s="1053"/>
      <c r="R23" s="1053"/>
      <c r="S23" s="1053"/>
      <c r="T23" s="1053"/>
      <c r="U23" s="539" t="s">
        <v>239</v>
      </c>
      <c r="V23" s="539" t="s">
        <v>449</v>
      </c>
      <c r="W23" s="539"/>
      <c r="X23" s="540">
        <v>11773596.99</v>
      </c>
      <c r="Y23" s="540">
        <v>11773596.99</v>
      </c>
      <c r="Z23" s="540">
        <v>11773596.99</v>
      </c>
      <c r="AA23" s="540">
        <f t="shared" si="0"/>
        <v>0</v>
      </c>
      <c r="AB23" s="540">
        <f t="shared" si="1"/>
        <v>0</v>
      </c>
      <c r="AC23" s="541">
        <v>1</v>
      </c>
      <c r="AD23" s="540">
        <v>0</v>
      </c>
      <c r="AE23" s="542"/>
      <c r="AF23" s="543"/>
      <c r="AG23" s="543" t="s">
        <v>469</v>
      </c>
      <c r="AH23" s="544">
        <v>0</v>
      </c>
      <c r="AI23" s="544">
        <v>0</v>
      </c>
      <c r="AJ23" s="544">
        <v>0</v>
      </c>
      <c r="AK23" s="544">
        <v>0</v>
      </c>
      <c r="AL23" s="545"/>
      <c r="AM23" s="545"/>
      <c r="AN23" s="1150"/>
      <c r="AO23" s="1150"/>
      <c r="AP23" s="1150"/>
      <c r="AQ23" s="1150"/>
    </row>
    <row r="24" spans="1:43" s="365" customFormat="1" ht="186.45" customHeight="1">
      <c r="A24" s="346"/>
      <c r="B24" s="1145"/>
      <c r="C24" s="1139">
        <v>4394</v>
      </c>
      <c r="D24" s="1052"/>
      <c r="E24" s="1052"/>
      <c r="F24" s="1053" t="s">
        <v>51</v>
      </c>
      <c r="G24" s="1053"/>
      <c r="H24" s="1053"/>
      <c r="I24" s="1053"/>
      <c r="J24" s="1053"/>
      <c r="K24" s="1053"/>
      <c r="L24" s="1053"/>
      <c r="M24" s="1053"/>
      <c r="N24" s="1053"/>
      <c r="O24" s="1053"/>
      <c r="P24" s="1053"/>
      <c r="Q24" s="1053"/>
      <c r="R24" s="1053"/>
      <c r="S24" s="1053"/>
      <c r="T24" s="1053"/>
      <c r="U24" s="539" t="s">
        <v>204</v>
      </c>
      <c r="V24" s="539" t="s">
        <v>452</v>
      </c>
      <c r="W24" s="539"/>
      <c r="X24" s="540">
        <v>14356286.9</v>
      </c>
      <c r="Y24" s="540">
        <v>14356286.9</v>
      </c>
      <c r="Z24" s="540">
        <v>14356286.9</v>
      </c>
      <c r="AA24" s="540">
        <f t="shared" si="0"/>
        <v>0</v>
      </c>
      <c r="AB24" s="540">
        <f t="shared" si="1"/>
        <v>0</v>
      </c>
      <c r="AC24" s="541">
        <v>1</v>
      </c>
      <c r="AD24" s="540">
        <v>0</v>
      </c>
      <c r="AE24" s="542"/>
      <c r="AF24" s="543"/>
      <c r="AG24" s="543" t="s">
        <v>471</v>
      </c>
      <c r="AH24" s="544">
        <v>0</v>
      </c>
      <c r="AI24" s="544">
        <v>0</v>
      </c>
      <c r="AJ24" s="544">
        <v>0</v>
      </c>
      <c r="AK24" s="544">
        <v>0</v>
      </c>
      <c r="AL24" s="545"/>
      <c r="AM24" s="545"/>
      <c r="AN24" s="1150"/>
      <c r="AO24" s="1150"/>
      <c r="AP24" s="1150"/>
      <c r="AQ24" s="1150"/>
    </row>
    <row r="25" spans="1:43" s="365" customFormat="1" ht="186.45" customHeight="1">
      <c r="A25" s="346"/>
      <c r="B25" s="1145"/>
      <c r="C25" s="1139">
        <v>4404</v>
      </c>
      <c r="D25" s="1052"/>
      <c r="E25" s="1052"/>
      <c r="F25" s="1053" t="s">
        <v>51</v>
      </c>
      <c r="G25" s="1053"/>
      <c r="H25" s="1053"/>
      <c r="I25" s="1053"/>
      <c r="J25" s="1053"/>
      <c r="K25" s="1053"/>
      <c r="L25" s="1053"/>
      <c r="M25" s="1053"/>
      <c r="N25" s="1053"/>
      <c r="O25" s="1053"/>
      <c r="P25" s="1053"/>
      <c r="Q25" s="1053"/>
      <c r="R25" s="1053"/>
      <c r="S25" s="1053"/>
      <c r="T25" s="1053"/>
      <c r="U25" s="539" t="s">
        <v>36</v>
      </c>
      <c r="V25" s="539" t="s">
        <v>452</v>
      </c>
      <c r="W25" s="539"/>
      <c r="X25" s="540">
        <v>7829193.080000001</v>
      </c>
      <c r="Y25" s="540">
        <v>7829193.080000001</v>
      </c>
      <c r="Z25" s="540">
        <v>7829193.080000001</v>
      </c>
      <c r="AA25" s="540">
        <f t="shared" si="0"/>
        <v>0</v>
      </c>
      <c r="AB25" s="540">
        <f t="shared" si="1"/>
        <v>0</v>
      </c>
      <c r="AC25" s="541">
        <v>1</v>
      </c>
      <c r="AD25" s="540">
        <v>0</v>
      </c>
      <c r="AE25" s="542"/>
      <c r="AF25" s="543"/>
      <c r="AG25" s="543" t="s">
        <v>473</v>
      </c>
      <c r="AH25" s="544">
        <v>0</v>
      </c>
      <c r="AI25" s="544">
        <v>0</v>
      </c>
      <c r="AJ25" s="544">
        <v>0</v>
      </c>
      <c r="AK25" s="544">
        <v>0</v>
      </c>
      <c r="AL25" s="545"/>
      <c r="AM25" s="545"/>
      <c r="AN25" s="1150"/>
      <c r="AO25" s="1150"/>
      <c r="AP25" s="1150"/>
      <c r="AQ25" s="1150"/>
    </row>
    <row r="26" spans="1:43" s="365" customFormat="1" ht="175.5" customHeight="1">
      <c r="A26" s="346"/>
      <c r="B26" s="1145"/>
      <c r="C26" s="1139">
        <v>4434</v>
      </c>
      <c r="D26" s="1052"/>
      <c r="E26" s="1052"/>
      <c r="F26" s="1053" t="s">
        <v>51</v>
      </c>
      <c r="G26" s="1053"/>
      <c r="H26" s="1053"/>
      <c r="I26" s="1053"/>
      <c r="J26" s="1053"/>
      <c r="K26" s="1053"/>
      <c r="L26" s="1053"/>
      <c r="M26" s="1053"/>
      <c r="N26" s="1053"/>
      <c r="O26" s="1053"/>
      <c r="P26" s="1053"/>
      <c r="Q26" s="1053"/>
      <c r="R26" s="1053"/>
      <c r="S26" s="1053"/>
      <c r="T26" s="1053"/>
      <c r="U26" s="539" t="s">
        <v>89</v>
      </c>
      <c r="V26" s="539" t="s">
        <v>452</v>
      </c>
      <c r="W26" s="539"/>
      <c r="X26" s="540">
        <v>38120108.580000006</v>
      </c>
      <c r="Y26" s="540">
        <v>38120108.580000006</v>
      </c>
      <c r="Z26" s="540">
        <v>38120108.580000006</v>
      </c>
      <c r="AA26" s="540">
        <f t="shared" si="0"/>
        <v>0</v>
      </c>
      <c r="AB26" s="540">
        <f t="shared" si="1"/>
        <v>0</v>
      </c>
      <c r="AC26" s="541">
        <v>1</v>
      </c>
      <c r="AD26" s="540">
        <v>0</v>
      </c>
      <c r="AE26" s="542"/>
      <c r="AF26" s="543"/>
      <c r="AG26" s="543" t="s">
        <v>475</v>
      </c>
      <c r="AH26" s="544">
        <v>0</v>
      </c>
      <c r="AI26" s="544">
        <v>0</v>
      </c>
      <c r="AJ26" s="544">
        <v>0</v>
      </c>
      <c r="AK26" s="544">
        <v>0</v>
      </c>
      <c r="AL26" s="545"/>
      <c r="AM26" s="545"/>
      <c r="AN26" s="1150"/>
      <c r="AO26" s="1150"/>
      <c r="AP26" s="1150"/>
      <c r="AQ26" s="1150"/>
    </row>
    <row r="27" spans="1:43" s="365" customFormat="1" ht="186.45" customHeight="1">
      <c r="A27" s="346"/>
      <c r="B27" s="1145"/>
      <c r="C27" s="1139">
        <v>4450</v>
      </c>
      <c r="D27" s="1052"/>
      <c r="E27" s="1052"/>
      <c r="F27" s="1053" t="s">
        <v>51</v>
      </c>
      <c r="G27" s="1053"/>
      <c r="H27" s="1053"/>
      <c r="I27" s="1053"/>
      <c r="J27" s="1053"/>
      <c r="K27" s="1053"/>
      <c r="L27" s="1053"/>
      <c r="M27" s="1053"/>
      <c r="N27" s="1053"/>
      <c r="O27" s="1053"/>
      <c r="P27" s="1053"/>
      <c r="Q27" s="1053"/>
      <c r="R27" s="1053"/>
      <c r="S27" s="1053"/>
      <c r="T27" s="1053"/>
      <c r="U27" s="539" t="s">
        <v>222</v>
      </c>
      <c r="V27" s="539" t="s">
        <v>452</v>
      </c>
      <c r="W27" s="539"/>
      <c r="X27" s="540">
        <v>10812835.770000001</v>
      </c>
      <c r="Y27" s="540">
        <v>10812835.770000001</v>
      </c>
      <c r="Z27" s="540">
        <v>10812835.770000001</v>
      </c>
      <c r="AA27" s="540">
        <f t="shared" si="0"/>
        <v>0</v>
      </c>
      <c r="AB27" s="540">
        <f t="shared" si="1"/>
        <v>0</v>
      </c>
      <c r="AC27" s="541">
        <v>1</v>
      </c>
      <c r="AD27" s="540">
        <v>0</v>
      </c>
      <c r="AE27" s="542"/>
      <c r="AF27" s="543"/>
      <c r="AG27" s="543" t="s">
        <v>477</v>
      </c>
      <c r="AH27" s="544">
        <v>0</v>
      </c>
      <c r="AI27" s="544">
        <v>0</v>
      </c>
      <c r="AJ27" s="544">
        <v>0</v>
      </c>
      <c r="AK27" s="544">
        <v>0</v>
      </c>
      <c r="AL27" s="545"/>
      <c r="AM27" s="545"/>
      <c r="AN27" s="1150"/>
      <c r="AO27" s="1150"/>
      <c r="AP27" s="1150"/>
      <c r="AQ27" s="1150"/>
    </row>
    <row r="28" spans="1:43" s="365" customFormat="1" ht="186.45" customHeight="1">
      <c r="A28" s="346"/>
      <c r="B28" s="1145"/>
      <c r="C28" s="1139">
        <v>4460</v>
      </c>
      <c r="D28" s="1052"/>
      <c r="E28" s="1052"/>
      <c r="F28" s="1053" t="s">
        <v>51</v>
      </c>
      <c r="G28" s="1053"/>
      <c r="H28" s="1053"/>
      <c r="I28" s="1053"/>
      <c r="J28" s="1053"/>
      <c r="K28" s="1053"/>
      <c r="L28" s="1053"/>
      <c r="M28" s="1053"/>
      <c r="N28" s="1053"/>
      <c r="O28" s="1053"/>
      <c r="P28" s="1053"/>
      <c r="Q28" s="1053"/>
      <c r="R28" s="1053"/>
      <c r="S28" s="1053"/>
      <c r="T28" s="1053"/>
      <c r="U28" s="539" t="s">
        <v>267</v>
      </c>
      <c r="V28" s="539" t="s">
        <v>452</v>
      </c>
      <c r="W28" s="539"/>
      <c r="X28" s="540">
        <v>61302469.569999993</v>
      </c>
      <c r="Y28" s="540">
        <v>61302469.569999993</v>
      </c>
      <c r="Z28" s="540">
        <v>61302469.569999993</v>
      </c>
      <c r="AA28" s="540">
        <f t="shared" si="0"/>
        <v>0</v>
      </c>
      <c r="AB28" s="540">
        <f t="shared" si="1"/>
        <v>0</v>
      </c>
      <c r="AC28" s="541">
        <v>1</v>
      </c>
      <c r="AD28" s="540">
        <v>0</v>
      </c>
      <c r="AE28" s="542"/>
      <c r="AF28" s="543"/>
      <c r="AG28" s="543" t="s">
        <v>479</v>
      </c>
      <c r="AH28" s="544">
        <v>0</v>
      </c>
      <c r="AI28" s="544">
        <v>0</v>
      </c>
      <c r="AJ28" s="544">
        <v>0</v>
      </c>
      <c r="AK28" s="544">
        <v>0</v>
      </c>
      <c r="AL28" s="545"/>
      <c r="AM28" s="545"/>
      <c r="AN28" s="1150"/>
      <c r="AO28" s="1150"/>
      <c r="AP28" s="1150"/>
      <c r="AQ28" s="1150"/>
    </row>
    <row r="29" spans="1:43" s="365" customFormat="1" ht="179.4" customHeight="1">
      <c r="A29" s="346"/>
      <c r="B29" s="1145"/>
      <c r="C29" s="1139">
        <v>4470</v>
      </c>
      <c r="D29" s="1052"/>
      <c r="E29" s="1052"/>
      <c r="F29" s="1053" t="s">
        <v>51</v>
      </c>
      <c r="G29" s="1053"/>
      <c r="H29" s="1053"/>
      <c r="I29" s="1053"/>
      <c r="J29" s="1053"/>
      <c r="K29" s="1053"/>
      <c r="L29" s="1053"/>
      <c r="M29" s="1053"/>
      <c r="N29" s="1053"/>
      <c r="O29" s="1053"/>
      <c r="P29" s="1053"/>
      <c r="Q29" s="1053"/>
      <c r="R29" s="1053"/>
      <c r="S29" s="1053"/>
      <c r="T29" s="1053"/>
      <c r="U29" s="539" t="s">
        <v>278</v>
      </c>
      <c r="V29" s="539" t="s">
        <v>452</v>
      </c>
      <c r="W29" s="539"/>
      <c r="X29" s="540">
        <v>7826552.9900000002</v>
      </c>
      <c r="Y29" s="540">
        <v>7826552.9900000002</v>
      </c>
      <c r="Z29" s="540">
        <v>7826552.9900000002</v>
      </c>
      <c r="AA29" s="540">
        <f t="shared" si="0"/>
        <v>0</v>
      </c>
      <c r="AB29" s="540">
        <f t="shared" si="1"/>
        <v>0</v>
      </c>
      <c r="AC29" s="541">
        <v>1</v>
      </c>
      <c r="AD29" s="540">
        <v>0</v>
      </c>
      <c r="AE29" s="542"/>
      <c r="AF29" s="543"/>
      <c r="AG29" s="543" t="s">
        <v>481</v>
      </c>
      <c r="AH29" s="544">
        <v>0</v>
      </c>
      <c r="AI29" s="544">
        <v>0</v>
      </c>
      <c r="AJ29" s="544">
        <v>0</v>
      </c>
      <c r="AK29" s="544">
        <v>0</v>
      </c>
      <c r="AL29" s="545"/>
      <c r="AM29" s="545"/>
      <c r="AN29" s="1150"/>
      <c r="AO29" s="1150"/>
      <c r="AP29" s="1150"/>
      <c r="AQ29" s="1150"/>
    </row>
    <row r="30" spans="1:43" s="365" customFormat="1" ht="186.75" customHeight="1">
      <c r="A30" s="346"/>
      <c r="B30" s="1145"/>
      <c r="C30" s="1139">
        <v>4515</v>
      </c>
      <c r="D30" s="1052"/>
      <c r="E30" s="1052"/>
      <c r="F30" s="1053" t="s">
        <v>51</v>
      </c>
      <c r="G30" s="1053"/>
      <c r="H30" s="1053"/>
      <c r="I30" s="1053"/>
      <c r="J30" s="1053"/>
      <c r="K30" s="1053"/>
      <c r="L30" s="1053"/>
      <c r="M30" s="1053"/>
      <c r="N30" s="1053"/>
      <c r="O30" s="1053"/>
      <c r="P30" s="1053"/>
      <c r="Q30" s="1053"/>
      <c r="R30" s="1053"/>
      <c r="S30" s="1053"/>
      <c r="T30" s="1053"/>
      <c r="U30" s="539" t="s">
        <v>308</v>
      </c>
      <c r="V30" s="539" t="s">
        <v>452</v>
      </c>
      <c r="W30" s="539"/>
      <c r="X30" s="540">
        <v>7847095.3499999996</v>
      </c>
      <c r="Y30" s="540">
        <v>7847095.3499999996</v>
      </c>
      <c r="Z30" s="540">
        <v>7847095.3499999996</v>
      </c>
      <c r="AA30" s="540">
        <f t="shared" si="0"/>
        <v>0</v>
      </c>
      <c r="AB30" s="540">
        <f t="shared" si="1"/>
        <v>0</v>
      </c>
      <c r="AC30" s="541">
        <v>1</v>
      </c>
      <c r="AD30" s="540">
        <v>0</v>
      </c>
      <c r="AE30" s="542"/>
      <c r="AF30" s="543"/>
      <c r="AG30" s="543" t="s">
        <v>483</v>
      </c>
      <c r="AH30" s="544">
        <v>0</v>
      </c>
      <c r="AI30" s="544">
        <v>0</v>
      </c>
      <c r="AJ30" s="544">
        <v>0</v>
      </c>
      <c r="AK30" s="544">
        <v>0</v>
      </c>
      <c r="AL30" s="545"/>
      <c r="AM30" s="545"/>
      <c r="AN30" s="1150"/>
      <c r="AO30" s="1150"/>
      <c r="AP30" s="1150"/>
      <c r="AQ30" s="1150"/>
    </row>
    <row r="31" spans="1:43" s="547" customFormat="1" ht="158.4" customHeight="1">
      <c r="A31" s="546"/>
      <c r="B31" s="1145"/>
      <c r="C31" s="1139">
        <v>4680</v>
      </c>
      <c r="D31" s="1052"/>
      <c r="E31" s="1052"/>
      <c r="F31" s="1053" t="s">
        <v>485</v>
      </c>
      <c r="G31" s="1053"/>
      <c r="H31" s="1053"/>
      <c r="I31" s="1053"/>
      <c r="J31" s="1053"/>
      <c r="K31" s="1053"/>
      <c r="L31" s="1053"/>
      <c r="M31" s="1053"/>
      <c r="N31" s="1053"/>
      <c r="O31" s="1053"/>
      <c r="P31" s="1053"/>
      <c r="Q31" s="1053"/>
      <c r="R31" s="1053"/>
      <c r="S31" s="1053"/>
      <c r="T31" s="1053"/>
      <c r="U31" s="539" t="s">
        <v>66</v>
      </c>
      <c r="V31" s="539" t="s">
        <v>452</v>
      </c>
      <c r="W31" s="539"/>
      <c r="X31" s="540">
        <v>163824538.11000001</v>
      </c>
      <c r="Y31" s="540">
        <v>163824538.11000001</v>
      </c>
      <c r="Z31" s="540">
        <v>163824538.11000001</v>
      </c>
      <c r="AA31" s="540">
        <f t="shared" si="0"/>
        <v>0</v>
      </c>
      <c r="AB31" s="540">
        <f t="shared" si="1"/>
        <v>0</v>
      </c>
      <c r="AC31" s="541">
        <v>1</v>
      </c>
      <c r="AD31" s="540">
        <v>0</v>
      </c>
      <c r="AE31" s="542"/>
      <c r="AF31" s="543"/>
      <c r="AG31" s="543" t="s">
        <v>486</v>
      </c>
      <c r="AH31" s="544">
        <v>0</v>
      </c>
      <c r="AI31" s="544">
        <v>0</v>
      </c>
      <c r="AJ31" s="544">
        <v>0</v>
      </c>
      <c r="AK31" s="544">
        <v>0</v>
      </c>
      <c r="AL31" s="545"/>
      <c r="AM31" s="545"/>
      <c r="AN31" s="1150"/>
      <c r="AO31" s="1150"/>
      <c r="AP31" s="1150"/>
      <c r="AQ31" s="1150"/>
    </row>
    <row r="32" spans="1:43" s="365" customFormat="1" ht="283.2" customHeight="1">
      <c r="A32" s="346"/>
      <c r="B32" s="1145"/>
      <c r="C32" s="1139">
        <v>3692</v>
      </c>
      <c r="D32" s="1052"/>
      <c r="E32" s="1052"/>
      <c r="F32" s="1053" t="s">
        <v>394</v>
      </c>
      <c r="G32" s="1053"/>
      <c r="H32" s="1053"/>
      <c r="I32" s="1053"/>
      <c r="J32" s="1053"/>
      <c r="K32" s="1053"/>
      <c r="L32" s="1053"/>
      <c r="M32" s="1053"/>
      <c r="N32" s="1053"/>
      <c r="O32" s="1053"/>
      <c r="P32" s="1053"/>
      <c r="Q32" s="1053"/>
      <c r="R32" s="1053"/>
      <c r="S32" s="1053"/>
      <c r="T32" s="1053"/>
      <c r="U32" s="539" t="s">
        <v>66</v>
      </c>
      <c r="V32" s="539" t="s">
        <v>488</v>
      </c>
      <c r="W32" s="539"/>
      <c r="X32" s="540">
        <v>2024999.78</v>
      </c>
      <c r="Y32" s="540">
        <v>2024999.78</v>
      </c>
      <c r="Z32" s="540">
        <v>2024999.78</v>
      </c>
      <c r="AA32" s="540">
        <f t="shared" si="0"/>
        <v>0</v>
      </c>
      <c r="AB32" s="540">
        <f t="shared" si="1"/>
        <v>0</v>
      </c>
      <c r="AC32" s="541">
        <v>1</v>
      </c>
      <c r="AD32" s="540">
        <v>0</v>
      </c>
      <c r="AE32" s="542"/>
      <c r="AF32" s="543"/>
      <c r="AG32" s="543" t="s">
        <v>489</v>
      </c>
      <c r="AH32" s="544">
        <v>0</v>
      </c>
      <c r="AI32" s="544">
        <v>0</v>
      </c>
      <c r="AJ32" s="544">
        <v>0</v>
      </c>
      <c r="AK32" s="544">
        <v>0</v>
      </c>
      <c r="AL32" s="545"/>
      <c r="AM32" s="545"/>
      <c r="AN32" s="1150"/>
      <c r="AO32" s="1150"/>
      <c r="AP32" s="1150"/>
      <c r="AQ32" s="1150"/>
    </row>
    <row r="33" spans="1:43" s="303" customFormat="1" ht="19.95" customHeight="1">
      <c r="A33" s="297"/>
      <c r="B33" s="297"/>
      <c r="C33" s="464"/>
      <c r="D33" s="956" t="s">
        <v>173</v>
      </c>
      <c r="E33" s="957"/>
      <c r="F33" s="957"/>
      <c r="G33" s="957"/>
      <c r="H33" s="957"/>
      <c r="I33" s="957"/>
      <c r="J33" s="957"/>
      <c r="K33" s="957"/>
      <c r="L33" s="957"/>
      <c r="M33" s="957"/>
      <c r="N33" s="957"/>
      <c r="O33" s="957"/>
      <c r="P33" s="957"/>
      <c r="Q33" s="957"/>
      <c r="R33" s="957"/>
      <c r="S33" s="957"/>
      <c r="T33" s="958"/>
      <c r="U33" s="465"/>
      <c r="V33" s="465"/>
      <c r="W33" s="465"/>
      <c r="X33" s="466"/>
      <c r="Y33" s="466"/>
      <c r="Z33" s="466"/>
      <c r="AA33" s="466"/>
      <c r="AB33" s="466"/>
      <c r="AC33" s="520"/>
      <c r="AD33" s="468"/>
      <c r="AE33" s="466"/>
      <c r="AF33" s="521"/>
      <c r="AG33" s="521"/>
      <c r="AH33" s="468"/>
      <c r="AI33" s="468"/>
      <c r="AJ33" s="468"/>
      <c r="AK33" s="468"/>
      <c r="AL33" s="466"/>
      <c r="AM33" s="466"/>
      <c r="AN33" s="1151"/>
      <c r="AO33" s="1151"/>
      <c r="AP33" s="1151"/>
      <c r="AQ33" s="1151"/>
    </row>
    <row r="34" spans="1:43" s="365" customFormat="1" ht="130.80000000000001" customHeight="1">
      <c r="A34" s="346"/>
      <c r="B34" s="1145"/>
      <c r="C34" s="1139">
        <v>5457</v>
      </c>
      <c r="D34" s="548"/>
      <c r="E34" s="1053" t="s">
        <v>382</v>
      </c>
      <c r="F34" s="1053"/>
      <c r="G34" s="1053"/>
      <c r="H34" s="1053"/>
      <c r="I34" s="1053"/>
      <c r="J34" s="1053"/>
      <c r="K34" s="1053"/>
      <c r="L34" s="1053"/>
      <c r="M34" s="1053"/>
      <c r="N34" s="1053"/>
      <c r="O34" s="1053"/>
      <c r="P34" s="1053"/>
      <c r="Q34" s="1053"/>
      <c r="R34" s="1053"/>
      <c r="S34" s="1053"/>
      <c r="T34" s="1053"/>
      <c r="U34" s="539" t="s">
        <v>66</v>
      </c>
      <c r="V34" s="539" t="s">
        <v>466</v>
      </c>
      <c r="W34" s="539"/>
      <c r="X34" s="540">
        <v>219701816.34</v>
      </c>
      <c r="Y34" s="540">
        <v>219701816.34</v>
      </c>
      <c r="Z34" s="540">
        <v>219701816.34</v>
      </c>
      <c r="AA34" s="540">
        <f t="shared" si="0"/>
        <v>0</v>
      </c>
      <c r="AB34" s="540">
        <f t="shared" si="1"/>
        <v>0</v>
      </c>
      <c r="AC34" s="541">
        <v>1</v>
      </c>
      <c r="AD34" s="540">
        <v>298183.65999999997</v>
      </c>
      <c r="AE34" s="542" t="s">
        <v>384</v>
      </c>
      <c r="AF34" s="543"/>
      <c r="AG34" s="543" t="s">
        <v>491</v>
      </c>
      <c r="AH34" s="544">
        <v>0</v>
      </c>
      <c r="AI34" s="544">
        <v>5673270.9199999999</v>
      </c>
      <c r="AJ34" s="544">
        <v>0</v>
      </c>
      <c r="AK34" s="544">
        <v>0</v>
      </c>
      <c r="AL34" s="545"/>
      <c r="AM34" s="545"/>
      <c r="AN34" s="1150"/>
      <c r="AO34" s="1150"/>
      <c r="AP34" s="1150"/>
      <c r="AQ34" s="1150"/>
    </row>
    <row r="35" spans="1:43" s="702" customFormat="1" ht="19.95" customHeight="1">
      <c r="A35" s="694"/>
      <c r="B35" s="694"/>
      <c r="C35" s="695"/>
      <c r="D35" s="978" t="s">
        <v>82</v>
      </c>
      <c r="E35" s="978"/>
      <c r="F35" s="978"/>
      <c r="G35" s="978"/>
      <c r="H35" s="978"/>
      <c r="I35" s="978"/>
      <c r="J35" s="978"/>
      <c r="K35" s="978"/>
      <c r="L35" s="978"/>
      <c r="M35" s="978"/>
      <c r="N35" s="978"/>
      <c r="O35" s="978"/>
      <c r="P35" s="978"/>
      <c r="Q35" s="978"/>
      <c r="R35" s="978"/>
      <c r="S35" s="978"/>
      <c r="T35" s="978"/>
      <c r="U35" s="696"/>
      <c r="V35" s="696"/>
      <c r="W35" s="696"/>
      <c r="X35" s="697"/>
      <c r="Y35" s="697"/>
      <c r="Z35" s="697"/>
      <c r="AA35" s="697"/>
      <c r="AB35" s="697"/>
      <c r="AC35" s="698"/>
      <c r="AD35" s="699"/>
      <c r="AE35" s="697"/>
      <c r="AF35" s="700"/>
      <c r="AG35" s="701"/>
      <c r="AH35" s="699"/>
      <c r="AI35" s="699"/>
      <c r="AJ35" s="699"/>
      <c r="AK35" s="699"/>
      <c r="AL35" s="697"/>
      <c r="AM35" s="697"/>
      <c r="AN35" s="1152"/>
      <c r="AO35" s="1152"/>
      <c r="AP35" s="1152"/>
      <c r="AQ35" s="1152"/>
    </row>
    <row r="36" spans="1:43" s="365" customFormat="1" ht="252" customHeight="1">
      <c r="A36" s="346"/>
      <c r="B36" s="1145"/>
      <c r="C36" s="1139">
        <v>5853</v>
      </c>
      <c r="D36" s="548"/>
      <c r="E36" s="1053" t="s">
        <v>58</v>
      </c>
      <c r="F36" s="1053"/>
      <c r="G36" s="1053"/>
      <c r="H36" s="1053"/>
      <c r="I36" s="1053"/>
      <c r="J36" s="1053"/>
      <c r="K36" s="1053"/>
      <c r="L36" s="1053"/>
      <c r="M36" s="1053"/>
      <c r="N36" s="1053"/>
      <c r="O36" s="1053"/>
      <c r="P36" s="1053"/>
      <c r="Q36" s="1053"/>
      <c r="R36" s="1053"/>
      <c r="S36" s="1053"/>
      <c r="T36" s="1053"/>
      <c r="U36" s="539" t="s">
        <v>66</v>
      </c>
      <c r="V36" s="539" t="s">
        <v>466</v>
      </c>
      <c r="W36" s="539"/>
      <c r="X36" s="540">
        <v>5178708.5999999996</v>
      </c>
      <c r="Y36" s="540">
        <v>5178708.5999999996</v>
      </c>
      <c r="Z36" s="540">
        <v>5178708.5999999996</v>
      </c>
      <c r="AA36" s="540">
        <f t="shared" si="0"/>
        <v>0</v>
      </c>
      <c r="AB36" s="540">
        <f t="shared" si="1"/>
        <v>0</v>
      </c>
      <c r="AC36" s="541">
        <v>1</v>
      </c>
      <c r="AD36" s="540">
        <v>0</v>
      </c>
      <c r="AE36" s="549"/>
      <c r="AF36" s="543"/>
      <c r="AG36" s="543" t="s">
        <v>492</v>
      </c>
      <c r="AH36" s="544">
        <v>0</v>
      </c>
      <c r="AI36" s="544">
        <v>0</v>
      </c>
      <c r="AJ36" s="544">
        <v>0</v>
      </c>
      <c r="AK36" s="544">
        <v>0</v>
      </c>
      <c r="AL36" s="545"/>
      <c r="AM36" s="545"/>
      <c r="AN36" s="1150"/>
      <c r="AO36" s="1150"/>
      <c r="AP36" s="1150"/>
      <c r="AQ36" s="1150"/>
    </row>
  </sheetData>
  <mergeCells count="70">
    <mergeCell ref="D33:T33"/>
    <mergeCell ref="D35:T35"/>
    <mergeCell ref="D12:AM12"/>
    <mergeCell ref="D13:T13"/>
    <mergeCell ref="E14:T14"/>
    <mergeCell ref="E34:T34"/>
    <mergeCell ref="E36:T36"/>
    <mergeCell ref="D30:E30"/>
    <mergeCell ref="F30:T30"/>
    <mergeCell ref="D31:E31"/>
    <mergeCell ref="F31:T31"/>
    <mergeCell ref="D32:E32"/>
    <mergeCell ref="F32:T32"/>
    <mergeCell ref="D27:E27"/>
    <mergeCell ref="F27:T27"/>
    <mergeCell ref="D28:E28"/>
    <mergeCell ref="F28:T28"/>
    <mergeCell ref="D29:E29"/>
    <mergeCell ref="F29:T29"/>
    <mergeCell ref="D24:E24"/>
    <mergeCell ref="F24:T24"/>
    <mergeCell ref="D25:E25"/>
    <mergeCell ref="F25:T25"/>
    <mergeCell ref="D26:E26"/>
    <mergeCell ref="F26:T26"/>
    <mergeCell ref="D21:E21"/>
    <mergeCell ref="F21:T21"/>
    <mergeCell ref="D22:E22"/>
    <mergeCell ref="F22:T22"/>
    <mergeCell ref="D23:E23"/>
    <mergeCell ref="F23:T23"/>
    <mergeCell ref="D18:E18"/>
    <mergeCell ref="F18:T18"/>
    <mergeCell ref="D19:E19"/>
    <mergeCell ref="F19:T19"/>
    <mergeCell ref="D20:E20"/>
    <mergeCell ref="F20:T20"/>
    <mergeCell ref="D17:E17"/>
    <mergeCell ref="F17:T17"/>
    <mergeCell ref="AH9:AH10"/>
    <mergeCell ref="AI9:AI10"/>
    <mergeCell ref="AJ9:AJ10"/>
    <mergeCell ref="D11:T11"/>
    <mergeCell ref="D15:E15"/>
    <mergeCell ref="F15:T15"/>
    <mergeCell ref="D16:E16"/>
    <mergeCell ref="F16:T16"/>
    <mergeCell ref="AK9:AK10"/>
    <mergeCell ref="AL9:AL10"/>
    <mergeCell ref="AM9:AM10"/>
    <mergeCell ref="X8:AD8"/>
    <mergeCell ref="AE8:AG8"/>
    <mergeCell ref="AH8:AM8"/>
    <mergeCell ref="X9:X10"/>
    <mergeCell ref="Y9:AB9"/>
    <mergeCell ref="AC9:AC10"/>
    <mergeCell ref="AD9:AD10"/>
    <mergeCell ref="AE9:AE10"/>
    <mergeCell ref="AF9:AF10"/>
    <mergeCell ref="AG9:AG10"/>
    <mergeCell ref="C2:Y2"/>
    <mergeCell ref="Z2:AD2"/>
    <mergeCell ref="D3:AF3"/>
    <mergeCell ref="D4:AF4"/>
    <mergeCell ref="D5:AF5"/>
    <mergeCell ref="C8:C10"/>
    <mergeCell ref="D8:T10"/>
    <mergeCell ref="U8:U10"/>
    <mergeCell ref="V8:V10"/>
    <mergeCell ref="W8:W10"/>
  </mergeCells>
  <pageMargins left="0.70866141732283472" right="0.70866141732283472" top="0.74803149606299213" bottom="0.74803149606299213" header="0.31496062992125984" footer="0.31496062992125984"/>
  <pageSetup scale="80" pageOrder="overThenDown" orientation="landscape" r:id="rId1"/>
  <headerFooter>
    <oddFooter>&amp;C&amp;P de &amp;N</oddFooter>
  </headerFooter>
</worksheet>
</file>

<file path=xl/worksheets/sheet37.xml><?xml version="1.0" encoding="utf-8"?>
<worksheet xmlns="http://schemas.openxmlformats.org/spreadsheetml/2006/main" xmlns:r="http://schemas.openxmlformats.org/officeDocument/2006/relationships">
  <dimension ref="A1:AM13"/>
  <sheetViews>
    <sheetView showGridLines="0" topLeftCell="AG1" workbookViewId="0">
      <selection activeCell="AK13" sqref="AK13"/>
    </sheetView>
  </sheetViews>
  <sheetFormatPr baseColWidth="10" defaultRowHeight="10.199999999999999"/>
  <cols>
    <col min="1" max="1" width="0" style="315" hidden="1" customWidth="1"/>
    <col min="2" max="2" width="3.109375" style="315" customWidth="1"/>
    <col min="3" max="3" width="7.44140625" style="315" customWidth="1"/>
    <col min="4" max="4" width="1.88671875" style="315" customWidth="1"/>
    <col min="5" max="5" width="1.5546875" style="315" customWidth="1"/>
    <col min="6" max="19" width="0" style="315" hidden="1" customWidth="1"/>
    <col min="20" max="20" width="42" style="315" customWidth="1"/>
    <col min="21" max="22" width="14.44140625" style="315" customWidth="1"/>
    <col min="23" max="23" width="12.33203125" style="315" customWidth="1"/>
    <col min="24" max="28" width="13.6640625" style="315" customWidth="1"/>
    <col min="29" max="29" width="7.109375" style="315" bestFit="1" customWidth="1"/>
    <col min="30" max="30" width="13.44140625" style="315" bestFit="1" customWidth="1"/>
    <col min="31" max="31" width="14.44140625" style="315" customWidth="1"/>
    <col min="32" max="32" width="46.6640625" style="342" customWidth="1"/>
    <col min="33" max="33" width="48.44140625" style="342" customWidth="1"/>
    <col min="34" max="34" width="7.77734375" style="315" customWidth="1"/>
    <col min="35" max="35" width="9.88671875" style="315" customWidth="1"/>
    <col min="36" max="36" width="11.33203125" style="315" customWidth="1"/>
    <col min="37" max="37" width="18.109375" style="315" customWidth="1"/>
    <col min="38" max="39" width="20.77734375" style="315" customWidth="1"/>
    <col min="40" max="257" width="11.44140625" style="315"/>
    <col min="258" max="258" width="0" style="315" hidden="1" customWidth="1"/>
    <col min="259" max="259" width="7.44140625" style="315" customWidth="1"/>
    <col min="260" max="260" width="1.88671875" style="315" customWidth="1"/>
    <col min="261" max="261" width="1.5546875" style="315" customWidth="1"/>
    <col min="262" max="275" width="0" style="315" hidden="1" customWidth="1"/>
    <col min="276" max="276" width="42" style="315" customWidth="1"/>
    <col min="277" max="278" width="14.44140625" style="315" customWidth="1"/>
    <col min="279" max="279" width="12.33203125" style="315" customWidth="1"/>
    <col min="280" max="284" width="13.6640625" style="315" customWidth="1"/>
    <col min="285" max="285" width="7.109375" style="315" bestFit="1" customWidth="1"/>
    <col min="286" max="286" width="13.44140625" style="315" bestFit="1" customWidth="1"/>
    <col min="287" max="287" width="14.44140625" style="315" customWidth="1"/>
    <col min="288" max="288" width="46.6640625" style="315" customWidth="1"/>
    <col min="289" max="289" width="65.88671875" style="315" customWidth="1"/>
    <col min="290" max="291" width="14.44140625" style="315" customWidth="1"/>
    <col min="292" max="292" width="18.109375" style="315" customWidth="1"/>
    <col min="293" max="293" width="22.88671875" style="315" customWidth="1"/>
    <col min="294" max="295" width="86.33203125" style="315" customWidth="1"/>
    <col min="296" max="513" width="11.44140625" style="315"/>
    <col min="514" max="514" width="0" style="315" hidden="1" customWidth="1"/>
    <col min="515" max="515" width="7.44140625" style="315" customWidth="1"/>
    <col min="516" max="516" width="1.88671875" style="315" customWidth="1"/>
    <col min="517" max="517" width="1.5546875" style="315" customWidth="1"/>
    <col min="518" max="531" width="0" style="315" hidden="1" customWidth="1"/>
    <col min="532" max="532" width="42" style="315" customWidth="1"/>
    <col min="533" max="534" width="14.44140625" style="315" customWidth="1"/>
    <col min="535" max="535" width="12.33203125" style="315" customWidth="1"/>
    <col min="536" max="540" width="13.6640625" style="315" customWidth="1"/>
    <col min="541" max="541" width="7.109375" style="315" bestFit="1" customWidth="1"/>
    <col min="542" max="542" width="13.44140625" style="315" bestFit="1" customWidth="1"/>
    <col min="543" max="543" width="14.44140625" style="315" customWidth="1"/>
    <col min="544" max="544" width="46.6640625" style="315" customWidth="1"/>
    <col min="545" max="545" width="65.88671875" style="315" customWidth="1"/>
    <col min="546" max="547" width="14.44140625" style="315" customWidth="1"/>
    <col min="548" max="548" width="18.109375" style="315" customWidth="1"/>
    <col min="549" max="549" width="22.88671875" style="315" customWidth="1"/>
    <col min="550" max="551" width="86.33203125" style="315" customWidth="1"/>
    <col min="552" max="769" width="11.44140625" style="315"/>
    <col min="770" max="770" width="0" style="315" hidden="1" customWidth="1"/>
    <col min="771" max="771" width="7.44140625" style="315" customWidth="1"/>
    <col min="772" max="772" width="1.88671875" style="315" customWidth="1"/>
    <col min="773" max="773" width="1.5546875" style="315" customWidth="1"/>
    <col min="774" max="787" width="0" style="315" hidden="1" customWidth="1"/>
    <col min="788" max="788" width="42" style="315" customWidth="1"/>
    <col min="789" max="790" width="14.44140625" style="315" customWidth="1"/>
    <col min="791" max="791" width="12.33203125" style="315" customWidth="1"/>
    <col min="792" max="796" width="13.6640625" style="315" customWidth="1"/>
    <col min="797" max="797" width="7.109375" style="315" bestFit="1" customWidth="1"/>
    <col min="798" max="798" width="13.44140625" style="315" bestFit="1" customWidth="1"/>
    <col min="799" max="799" width="14.44140625" style="315" customWidth="1"/>
    <col min="800" max="800" width="46.6640625" style="315" customWidth="1"/>
    <col min="801" max="801" width="65.88671875" style="315" customWidth="1"/>
    <col min="802" max="803" width="14.44140625" style="315" customWidth="1"/>
    <col min="804" max="804" width="18.109375" style="315" customWidth="1"/>
    <col min="805" max="805" width="22.88671875" style="315" customWidth="1"/>
    <col min="806" max="807" width="86.33203125" style="315" customWidth="1"/>
    <col min="808" max="1025" width="11.44140625" style="315"/>
    <col min="1026" max="1026" width="0" style="315" hidden="1" customWidth="1"/>
    <col min="1027" max="1027" width="7.44140625" style="315" customWidth="1"/>
    <col min="1028" max="1028" width="1.88671875" style="315" customWidth="1"/>
    <col min="1029" max="1029" width="1.5546875" style="315" customWidth="1"/>
    <col min="1030" max="1043" width="0" style="315" hidden="1" customWidth="1"/>
    <col min="1044" max="1044" width="42" style="315" customWidth="1"/>
    <col min="1045" max="1046" width="14.44140625" style="315" customWidth="1"/>
    <col min="1047" max="1047" width="12.33203125" style="315" customWidth="1"/>
    <col min="1048" max="1052" width="13.6640625" style="315" customWidth="1"/>
    <col min="1053" max="1053" width="7.109375" style="315" bestFit="1" customWidth="1"/>
    <col min="1054" max="1054" width="13.44140625" style="315" bestFit="1" customWidth="1"/>
    <col min="1055" max="1055" width="14.44140625" style="315" customWidth="1"/>
    <col min="1056" max="1056" width="46.6640625" style="315" customWidth="1"/>
    <col min="1057" max="1057" width="65.88671875" style="315" customWidth="1"/>
    <col min="1058" max="1059" width="14.44140625" style="315" customWidth="1"/>
    <col min="1060" max="1060" width="18.109375" style="315" customWidth="1"/>
    <col min="1061" max="1061" width="22.88671875" style="315" customWidth="1"/>
    <col min="1062" max="1063" width="86.33203125" style="315" customWidth="1"/>
    <col min="1064" max="1281" width="11.44140625" style="315"/>
    <col min="1282" max="1282" width="0" style="315" hidden="1" customWidth="1"/>
    <col min="1283" max="1283" width="7.44140625" style="315" customWidth="1"/>
    <col min="1284" max="1284" width="1.88671875" style="315" customWidth="1"/>
    <col min="1285" max="1285" width="1.5546875" style="315" customWidth="1"/>
    <col min="1286" max="1299" width="0" style="315" hidden="1" customWidth="1"/>
    <col min="1300" max="1300" width="42" style="315" customWidth="1"/>
    <col min="1301" max="1302" width="14.44140625" style="315" customWidth="1"/>
    <col min="1303" max="1303" width="12.33203125" style="315" customWidth="1"/>
    <col min="1304" max="1308" width="13.6640625" style="315" customWidth="1"/>
    <col min="1309" max="1309" width="7.109375" style="315" bestFit="1" customWidth="1"/>
    <col min="1310" max="1310" width="13.44140625" style="315" bestFit="1" customWidth="1"/>
    <col min="1311" max="1311" width="14.44140625" style="315" customWidth="1"/>
    <col min="1312" max="1312" width="46.6640625" style="315" customWidth="1"/>
    <col min="1313" max="1313" width="65.88671875" style="315" customWidth="1"/>
    <col min="1314" max="1315" width="14.44140625" style="315" customWidth="1"/>
    <col min="1316" max="1316" width="18.109375" style="315" customWidth="1"/>
    <col min="1317" max="1317" width="22.88671875" style="315" customWidth="1"/>
    <col min="1318" max="1319" width="86.33203125" style="315" customWidth="1"/>
    <col min="1320" max="1537" width="11.44140625" style="315"/>
    <col min="1538" max="1538" width="0" style="315" hidden="1" customWidth="1"/>
    <col min="1539" max="1539" width="7.44140625" style="315" customWidth="1"/>
    <col min="1540" max="1540" width="1.88671875" style="315" customWidth="1"/>
    <col min="1541" max="1541" width="1.5546875" style="315" customWidth="1"/>
    <col min="1542" max="1555" width="0" style="315" hidden="1" customWidth="1"/>
    <col min="1556" max="1556" width="42" style="315" customWidth="1"/>
    <col min="1557" max="1558" width="14.44140625" style="315" customWidth="1"/>
    <col min="1559" max="1559" width="12.33203125" style="315" customWidth="1"/>
    <col min="1560" max="1564" width="13.6640625" style="315" customWidth="1"/>
    <col min="1565" max="1565" width="7.109375" style="315" bestFit="1" customWidth="1"/>
    <col min="1566" max="1566" width="13.44140625" style="315" bestFit="1" customWidth="1"/>
    <col min="1567" max="1567" width="14.44140625" style="315" customWidth="1"/>
    <col min="1568" max="1568" width="46.6640625" style="315" customWidth="1"/>
    <col min="1569" max="1569" width="65.88671875" style="315" customWidth="1"/>
    <col min="1570" max="1571" width="14.44140625" style="315" customWidth="1"/>
    <col min="1572" max="1572" width="18.109375" style="315" customWidth="1"/>
    <col min="1573" max="1573" width="22.88671875" style="315" customWidth="1"/>
    <col min="1574" max="1575" width="86.33203125" style="315" customWidth="1"/>
    <col min="1576" max="1793" width="11.44140625" style="315"/>
    <col min="1794" max="1794" width="0" style="315" hidden="1" customWidth="1"/>
    <col min="1795" max="1795" width="7.44140625" style="315" customWidth="1"/>
    <col min="1796" max="1796" width="1.88671875" style="315" customWidth="1"/>
    <col min="1797" max="1797" width="1.5546875" style="315" customWidth="1"/>
    <col min="1798" max="1811" width="0" style="315" hidden="1" customWidth="1"/>
    <col min="1812" max="1812" width="42" style="315" customWidth="1"/>
    <col min="1813" max="1814" width="14.44140625" style="315" customWidth="1"/>
    <col min="1815" max="1815" width="12.33203125" style="315" customWidth="1"/>
    <col min="1816" max="1820" width="13.6640625" style="315" customWidth="1"/>
    <col min="1821" max="1821" width="7.109375" style="315" bestFit="1" customWidth="1"/>
    <col min="1822" max="1822" width="13.44140625" style="315" bestFit="1" customWidth="1"/>
    <col min="1823" max="1823" width="14.44140625" style="315" customWidth="1"/>
    <col min="1824" max="1824" width="46.6640625" style="315" customWidth="1"/>
    <col min="1825" max="1825" width="65.88671875" style="315" customWidth="1"/>
    <col min="1826" max="1827" width="14.44140625" style="315" customWidth="1"/>
    <col min="1828" max="1828" width="18.109375" style="315" customWidth="1"/>
    <col min="1829" max="1829" width="22.88671875" style="315" customWidth="1"/>
    <col min="1830" max="1831" width="86.33203125" style="315" customWidth="1"/>
    <col min="1832" max="2049" width="11.44140625" style="315"/>
    <col min="2050" max="2050" width="0" style="315" hidden="1" customWidth="1"/>
    <col min="2051" max="2051" width="7.44140625" style="315" customWidth="1"/>
    <col min="2052" max="2052" width="1.88671875" style="315" customWidth="1"/>
    <col min="2053" max="2053" width="1.5546875" style="315" customWidth="1"/>
    <col min="2054" max="2067" width="0" style="315" hidden="1" customWidth="1"/>
    <col min="2068" max="2068" width="42" style="315" customWidth="1"/>
    <col min="2069" max="2070" width="14.44140625" style="315" customWidth="1"/>
    <col min="2071" max="2071" width="12.33203125" style="315" customWidth="1"/>
    <col min="2072" max="2076" width="13.6640625" style="315" customWidth="1"/>
    <col min="2077" max="2077" width="7.109375" style="315" bestFit="1" customWidth="1"/>
    <col min="2078" max="2078" width="13.44140625" style="315" bestFit="1" customWidth="1"/>
    <col min="2079" max="2079" width="14.44140625" style="315" customWidth="1"/>
    <col min="2080" max="2080" width="46.6640625" style="315" customWidth="1"/>
    <col min="2081" max="2081" width="65.88671875" style="315" customWidth="1"/>
    <col min="2082" max="2083" width="14.44140625" style="315" customWidth="1"/>
    <col min="2084" max="2084" width="18.109375" style="315" customWidth="1"/>
    <col min="2085" max="2085" width="22.88671875" style="315" customWidth="1"/>
    <col min="2086" max="2087" width="86.33203125" style="315" customWidth="1"/>
    <col min="2088" max="2305" width="11.44140625" style="315"/>
    <col min="2306" max="2306" width="0" style="315" hidden="1" customWidth="1"/>
    <col min="2307" max="2307" width="7.44140625" style="315" customWidth="1"/>
    <col min="2308" max="2308" width="1.88671875" style="315" customWidth="1"/>
    <col min="2309" max="2309" width="1.5546875" style="315" customWidth="1"/>
    <col min="2310" max="2323" width="0" style="315" hidden="1" customWidth="1"/>
    <col min="2324" max="2324" width="42" style="315" customWidth="1"/>
    <col min="2325" max="2326" width="14.44140625" style="315" customWidth="1"/>
    <col min="2327" max="2327" width="12.33203125" style="315" customWidth="1"/>
    <col min="2328" max="2332" width="13.6640625" style="315" customWidth="1"/>
    <col min="2333" max="2333" width="7.109375" style="315" bestFit="1" customWidth="1"/>
    <col min="2334" max="2334" width="13.44140625" style="315" bestFit="1" customWidth="1"/>
    <col min="2335" max="2335" width="14.44140625" style="315" customWidth="1"/>
    <col min="2336" max="2336" width="46.6640625" style="315" customWidth="1"/>
    <col min="2337" max="2337" width="65.88671875" style="315" customWidth="1"/>
    <col min="2338" max="2339" width="14.44140625" style="315" customWidth="1"/>
    <col min="2340" max="2340" width="18.109375" style="315" customWidth="1"/>
    <col min="2341" max="2341" width="22.88671875" style="315" customWidth="1"/>
    <col min="2342" max="2343" width="86.33203125" style="315" customWidth="1"/>
    <col min="2344" max="2561" width="11.44140625" style="315"/>
    <col min="2562" max="2562" width="0" style="315" hidden="1" customWidth="1"/>
    <col min="2563" max="2563" width="7.44140625" style="315" customWidth="1"/>
    <col min="2564" max="2564" width="1.88671875" style="315" customWidth="1"/>
    <col min="2565" max="2565" width="1.5546875" style="315" customWidth="1"/>
    <col min="2566" max="2579" width="0" style="315" hidden="1" customWidth="1"/>
    <col min="2580" max="2580" width="42" style="315" customWidth="1"/>
    <col min="2581" max="2582" width="14.44140625" style="315" customWidth="1"/>
    <col min="2583" max="2583" width="12.33203125" style="315" customWidth="1"/>
    <col min="2584" max="2588" width="13.6640625" style="315" customWidth="1"/>
    <col min="2589" max="2589" width="7.109375" style="315" bestFit="1" customWidth="1"/>
    <col min="2590" max="2590" width="13.44140625" style="315" bestFit="1" customWidth="1"/>
    <col min="2591" max="2591" width="14.44140625" style="315" customWidth="1"/>
    <col min="2592" max="2592" width="46.6640625" style="315" customWidth="1"/>
    <col min="2593" max="2593" width="65.88671875" style="315" customWidth="1"/>
    <col min="2594" max="2595" width="14.44140625" style="315" customWidth="1"/>
    <col min="2596" max="2596" width="18.109375" style="315" customWidth="1"/>
    <col min="2597" max="2597" width="22.88671875" style="315" customWidth="1"/>
    <col min="2598" max="2599" width="86.33203125" style="315" customWidth="1"/>
    <col min="2600" max="2817" width="11.44140625" style="315"/>
    <col min="2818" max="2818" width="0" style="315" hidden="1" customWidth="1"/>
    <col min="2819" max="2819" width="7.44140625" style="315" customWidth="1"/>
    <col min="2820" max="2820" width="1.88671875" style="315" customWidth="1"/>
    <col min="2821" max="2821" width="1.5546875" style="315" customWidth="1"/>
    <col min="2822" max="2835" width="0" style="315" hidden="1" customWidth="1"/>
    <col min="2836" max="2836" width="42" style="315" customWidth="1"/>
    <col min="2837" max="2838" width="14.44140625" style="315" customWidth="1"/>
    <col min="2839" max="2839" width="12.33203125" style="315" customWidth="1"/>
    <col min="2840" max="2844" width="13.6640625" style="315" customWidth="1"/>
    <col min="2845" max="2845" width="7.109375" style="315" bestFit="1" customWidth="1"/>
    <col min="2846" max="2846" width="13.44140625" style="315" bestFit="1" customWidth="1"/>
    <col min="2847" max="2847" width="14.44140625" style="315" customWidth="1"/>
    <col min="2848" max="2848" width="46.6640625" style="315" customWidth="1"/>
    <col min="2849" max="2849" width="65.88671875" style="315" customWidth="1"/>
    <col min="2850" max="2851" width="14.44140625" style="315" customWidth="1"/>
    <col min="2852" max="2852" width="18.109375" style="315" customWidth="1"/>
    <col min="2853" max="2853" width="22.88671875" style="315" customWidth="1"/>
    <col min="2854" max="2855" width="86.33203125" style="315" customWidth="1"/>
    <col min="2856" max="3073" width="11.44140625" style="315"/>
    <col min="3074" max="3074" width="0" style="315" hidden="1" customWidth="1"/>
    <col min="3075" max="3075" width="7.44140625" style="315" customWidth="1"/>
    <col min="3076" max="3076" width="1.88671875" style="315" customWidth="1"/>
    <col min="3077" max="3077" width="1.5546875" style="315" customWidth="1"/>
    <col min="3078" max="3091" width="0" style="315" hidden="1" customWidth="1"/>
    <col min="3092" max="3092" width="42" style="315" customWidth="1"/>
    <col min="3093" max="3094" width="14.44140625" style="315" customWidth="1"/>
    <col min="3095" max="3095" width="12.33203125" style="315" customWidth="1"/>
    <col min="3096" max="3100" width="13.6640625" style="315" customWidth="1"/>
    <col min="3101" max="3101" width="7.109375" style="315" bestFit="1" customWidth="1"/>
    <col min="3102" max="3102" width="13.44140625" style="315" bestFit="1" customWidth="1"/>
    <col min="3103" max="3103" width="14.44140625" style="315" customWidth="1"/>
    <col min="3104" max="3104" width="46.6640625" style="315" customWidth="1"/>
    <col min="3105" max="3105" width="65.88671875" style="315" customWidth="1"/>
    <col min="3106" max="3107" width="14.44140625" style="315" customWidth="1"/>
    <col min="3108" max="3108" width="18.109375" style="315" customWidth="1"/>
    <col min="3109" max="3109" width="22.88671875" style="315" customWidth="1"/>
    <col min="3110" max="3111" width="86.33203125" style="315" customWidth="1"/>
    <col min="3112" max="3329" width="11.44140625" style="315"/>
    <col min="3330" max="3330" width="0" style="315" hidden="1" customWidth="1"/>
    <col min="3331" max="3331" width="7.44140625" style="315" customWidth="1"/>
    <col min="3332" max="3332" width="1.88671875" style="315" customWidth="1"/>
    <col min="3333" max="3333" width="1.5546875" style="315" customWidth="1"/>
    <col min="3334" max="3347" width="0" style="315" hidden="1" customWidth="1"/>
    <col min="3348" max="3348" width="42" style="315" customWidth="1"/>
    <col min="3349" max="3350" width="14.44140625" style="315" customWidth="1"/>
    <col min="3351" max="3351" width="12.33203125" style="315" customWidth="1"/>
    <col min="3352" max="3356" width="13.6640625" style="315" customWidth="1"/>
    <col min="3357" max="3357" width="7.109375" style="315" bestFit="1" customWidth="1"/>
    <col min="3358" max="3358" width="13.44140625" style="315" bestFit="1" customWidth="1"/>
    <col min="3359" max="3359" width="14.44140625" style="315" customWidth="1"/>
    <col min="3360" max="3360" width="46.6640625" style="315" customWidth="1"/>
    <col min="3361" max="3361" width="65.88671875" style="315" customWidth="1"/>
    <col min="3362" max="3363" width="14.44140625" style="315" customWidth="1"/>
    <col min="3364" max="3364" width="18.109375" style="315" customWidth="1"/>
    <col min="3365" max="3365" width="22.88671875" style="315" customWidth="1"/>
    <col min="3366" max="3367" width="86.33203125" style="315" customWidth="1"/>
    <col min="3368" max="3585" width="11.44140625" style="315"/>
    <col min="3586" max="3586" width="0" style="315" hidden="1" customWidth="1"/>
    <col min="3587" max="3587" width="7.44140625" style="315" customWidth="1"/>
    <col min="3588" max="3588" width="1.88671875" style="315" customWidth="1"/>
    <col min="3589" max="3589" width="1.5546875" style="315" customWidth="1"/>
    <col min="3590" max="3603" width="0" style="315" hidden="1" customWidth="1"/>
    <col min="3604" max="3604" width="42" style="315" customWidth="1"/>
    <col min="3605" max="3606" width="14.44140625" style="315" customWidth="1"/>
    <col min="3607" max="3607" width="12.33203125" style="315" customWidth="1"/>
    <col min="3608" max="3612" width="13.6640625" style="315" customWidth="1"/>
    <col min="3613" max="3613" width="7.109375" style="315" bestFit="1" customWidth="1"/>
    <col min="3614" max="3614" width="13.44140625" style="315" bestFit="1" customWidth="1"/>
    <col min="3615" max="3615" width="14.44140625" style="315" customWidth="1"/>
    <col min="3616" max="3616" width="46.6640625" style="315" customWidth="1"/>
    <col min="3617" max="3617" width="65.88671875" style="315" customWidth="1"/>
    <col min="3618" max="3619" width="14.44140625" style="315" customWidth="1"/>
    <col min="3620" max="3620" width="18.109375" style="315" customWidth="1"/>
    <col min="3621" max="3621" width="22.88671875" style="315" customWidth="1"/>
    <col min="3622" max="3623" width="86.33203125" style="315" customWidth="1"/>
    <col min="3624" max="3841" width="11.44140625" style="315"/>
    <col min="3842" max="3842" width="0" style="315" hidden="1" customWidth="1"/>
    <col min="3843" max="3843" width="7.44140625" style="315" customWidth="1"/>
    <col min="3844" max="3844" width="1.88671875" style="315" customWidth="1"/>
    <col min="3845" max="3845" width="1.5546875" style="315" customWidth="1"/>
    <col min="3846" max="3859" width="0" style="315" hidden="1" customWidth="1"/>
    <col min="3860" max="3860" width="42" style="315" customWidth="1"/>
    <col min="3861" max="3862" width="14.44140625" style="315" customWidth="1"/>
    <col min="3863" max="3863" width="12.33203125" style="315" customWidth="1"/>
    <col min="3864" max="3868" width="13.6640625" style="315" customWidth="1"/>
    <col min="3869" max="3869" width="7.109375" style="315" bestFit="1" customWidth="1"/>
    <col min="3870" max="3870" width="13.44140625" style="315" bestFit="1" customWidth="1"/>
    <col min="3871" max="3871" width="14.44140625" style="315" customWidth="1"/>
    <col min="3872" max="3872" width="46.6640625" style="315" customWidth="1"/>
    <col min="3873" max="3873" width="65.88671875" style="315" customWidth="1"/>
    <col min="3874" max="3875" width="14.44140625" style="315" customWidth="1"/>
    <col min="3876" max="3876" width="18.109375" style="315" customWidth="1"/>
    <col min="3877" max="3877" width="22.88671875" style="315" customWidth="1"/>
    <col min="3878" max="3879" width="86.33203125" style="315" customWidth="1"/>
    <col min="3880" max="4097" width="11.44140625" style="315"/>
    <col min="4098" max="4098" width="0" style="315" hidden="1" customWidth="1"/>
    <col min="4099" max="4099" width="7.44140625" style="315" customWidth="1"/>
    <col min="4100" max="4100" width="1.88671875" style="315" customWidth="1"/>
    <col min="4101" max="4101" width="1.5546875" style="315" customWidth="1"/>
    <col min="4102" max="4115" width="0" style="315" hidden="1" customWidth="1"/>
    <col min="4116" max="4116" width="42" style="315" customWidth="1"/>
    <col min="4117" max="4118" width="14.44140625" style="315" customWidth="1"/>
    <col min="4119" max="4119" width="12.33203125" style="315" customWidth="1"/>
    <col min="4120" max="4124" width="13.6640625" style="315" customWidth="1"/>
    <col min="4125" max="4125" width="7.109375" style="315" bestFit="1" customWidth="1"/>
    <col min="4126" max="4126" width="13.44140625" style="315" bestFit="1" customWidth="1"/>
    <col min="4127" max="4127" width="14.44140625" style="315" customWidth="1"/>
    <col min="4128" max="4128" width="46.6640625" style="315" customWidth="1"/>
    <col min="4129" max="4129" width="65.88671875" style="315" customWidth="1"/>
    <col min="4130" max="4131" width="14.44140625" style="315" customWidth="1"/>
    <col min="4132" max="4132" width="18.109375" style="315" customWidth="1"/>
    <col min="4133" max="4133" width="22.88671875" style="315" customWidth="1"/>
    <col min="4134" max="4135" width="86.33203125" style="315" customWidth="1"/>
    <col min="4136" max="4353" width="11.44140625" style="315"/>
    <col min="4354" max="4354" width="0" style="315" hidden="1" customWidth="1"/>
    <col min="4355" max="4355" width="7.44140625" style="315" customWidth="1"/>
    <col min="4356" max="4356" width="1.88671875" style="315" customWidth="1"/>
    <col min="4357" max="4357" width="1.5546875" style="315" customWidth="1"/>
    <col min="4358" max="4371" width="0" style="315" hidden="1" customWidth="1"/>
    <col min="4372" max="4372" width="42" style="315" customWidth="1"/>
    <col min="4373" max="4374" width="14.44140625" style="315" customWidth="1"/>
    <col min="4375" max="4375" width="12.33203125" style="315" customWidth="1"/>
    <col min="4376" max="4380" width="13.6640625" style="315" customWidth="1"/>
    <col min="4381" max="4381" width="7.109375" style="315" bestFit="1" customWidth="1"/>
    <col min="4382" max="4382" width="13.44140625" style="315" bestFit="1" customWidth="1"/>
    <col min="4383" max="4383" width="14.44140625" style="315" customWidth="1"/>
    <col min="4384" max="4384" width="46.6640625" style="315" customWidth="1"/>
    <col min="4385" max="4385" width="65.88671875" style="315" customWidth="1"/>
    <col min="4386" max="4387" width="14.44140625" style="315" customWidth="1"/>
    <col min="4388" max="4388" width="18.109375" style="315" customWidth="1"/>
    <col min="4389" max="4389" width="22.88671875" style="315" customWidth="1"/>
    <col min="4390" max="4391" width="86.33203125" style="315" customWidth="1"/>
    <col min="4392" max="4609" width="11.44140625" style="315"/>
    <col min="4610" max="4610" width="0" style="315" hidden="1" customWidth="1"/>
    <col min="4611" max="4611" width="7.44140625" style="315" customWidth="1"/>
    <col min="4612" max="4612" width="1.88671875" style="315" customWidth="1"/>
    <col min="4613" max="4613" width="1.5546875" style="315" customWidth="1"/>
    <col min="4614" max="4627" width="0" style="315" hidden="1" customWidth="1"/>
    <col min="4628" max="4628" width="42" style="315" customWidth="1"/>
    <col min="4629" max="4630" width="14.44140625" style="315" customWidth="1"/>
    <col min="4631" max="4631" width="12.33203125" style="315" customWidth="1"/>
    <col min="4632" max="4636" width="13.6640625" style="315" customWidth="1"/>
    <col min="4637" max="4637" width="7.109375" style="315" bestFit="1" customWidth="1"/>
    <col min="4638" max="4638" width="13.44140625" style="315" bestFit="1" customWidth="1"/>
    <col min="4639" max="4639" width="14.44140625" style="315" customWidth="1"/>
    <col min="4640" max="4640" width="46.6640625" style="315" customWidth="1"/>
    <col min="4641" max="4641" width="65.88671875" style="315" customWidth="1"/>
    <col min="4642" max="4643" width="14.44140625" style="315" customWidth="1"/>
    <col min="4644" max="4644" width="18.109375" style="315" customWidth="1"/>
    <col min="4645" max="4645" width="22.88671875" style="315" customWidth="1"/>
    <col min="4646" max="4647" width="86.33203125" style="315" customWidth="1"/>
    <col min="4648" max="4865" width="11.44140625" style="315"/>
    <col min="4866" max="4866" width="0" style="315" hidden="1" customWidth="1"/>
    <col min="4867" max="4867" width="7.44140625" style="315" customWidth="1"/>
    <col min="4868" max="4868" width="1.88671875" style="315" customWidth="1"/>
    <col min="4869" max="4869" width="1.5546875" style="315" customWidth="1"/>
    <col min="4870" max="4883" width="0" style="315" hidden="1" customWidth="1"/>
    <col min="4884" max="4884" width="42" style="315" customWidth="1"/>
    <col min="4885" max="4886" width="14.44140625" style="315" customWidth="1"/>
    <col min="4887" max="4887" width="12.33203125" style="315" customWidth="1"/>
    <col min="4888" max="4892" width="13.6640625" style="315" customWidth="1"/>
    <col min="4893" max="4893" width="7.109375" style="315" bestFit="1" customWidth="1"/>
    <col min="4894" max="4894" width="13.44140625" style="315" bestFit="1" customWidth="1"/>
    <col min="4895" max="4895" width="14.44140625" style="315" customWidth="1"/>
    <col min="4896" max="4896" width="46.6640625" style="315" customWidth="1"/>
    <col min="4897" max="4897" width="65.88671875" style="315" customWidth="1"/>
    <col min="4898" max="4899" width="14.44140625" style="315" customWidth="1"/>
    <col min="4900" max="4900" width="18.109375" style="315" customWidth="1"/>
    <col min="4901" max="4901" width="22.88671875" style="315" customWidth="1"/>
    <col min="4902" max="4903" width="86.33203125" style="315" customWidth="1"/>
    <col min="4904" max="5121" width="11.44140625" style="315"/>
    <col min="5122" max="5122" width="0" style="315" hidden="1" customWidth="1"/>
    <col min="5123" max="5123" width="7.44140625" style="315" customWidth="1"/>
    <col min="5124" max="5124" width="1.88671875" style="315" customWidth="1"/>
    <col min="5125" max="5125" width="1.5546875" style="315" customWidth="1"/>
    <col min="5126" max="5139" width="0" style="315" hidden="1" customWidth="1"/>
    <col min="5140" max="5140" width="42" style="315" customWidth="1"/>
    <col min="5141" max="5142" width="14.44140625" style="315" customWidth="1"/>
    <col min="5143" max="5143" width="12.33203125" style="315" customWidth="1"/>
    <col min="5144" max="5148" width="13.6640625" style="315" customWidth="1"/>
    <col min="5149" max="5149" width="7.109375" style="315" bestFit="1" customWidth="1"/>
    <col min="5150" max="5150" width="13.44140625" style="315" bestFit="1" customWidth="1"/>
    <col min="5151" max="5151" width="14.44140625" style="315" customWidth="1"/>
    <col min="5152" max="5152" width="46.6640625" style="315" customWidth="1"/>
    <col min="5153" max="5153" width="65.88671875" style="315" customWidth="1"/>
    <col min="5154" max="5155" width="14.44140625" style="315" customWidth="1"/>
    <col min="5156" max="5156" width="18.109375" style="315" customWidth="1"/>
    <col min="5157" max="5157" width="22.88671875" style="315" customWidth="1"/>
    <col min="5158" max="5159" width="86.33203125" style="315" customWidth="1"/>
    <col min="5160" max="5377" width="11.44140625" style="315"/>
    <col min="5378" max="5378" width="0" style="315" hidden="1" customWidth="1"/>
    <col min="5379" max="5379" width="7.44140625" style="315" customWidth="1"/>
    <col min="5380" max="5380" width="1.88671875" style="315" customWidth="1"/>
    <col min="5381" max="5381" width="1.5546875" style="315" customWidth="1"/>
    <col min="5382" max="5395" width="0" style="315" hidden="1" customWidth="1"/>
    <col min="5396" max="5396" width="42" style="315" customWidth="1"/>
    <col min="5397" max="5398" width="14.44140625" style="315" customWidth="1"/>
    <col min="5399" max="5399" width="12.33203125" style="315" customWidth="1"/>
    <col min="5400" max="5404" width="13.6640625" style="315" customWidth="1"/>
    <col min="5405" max="5405" width="7.109375" style="315" bestFit="1" customWidth="1"/>
    <col min="5406" max="5406" width="13.44140625" style="315" bestFit="1" customWidth="1"/>
    <col min="5407" max="5407" width="14.44140625" style="315" customWidth="1"/>
    <col min="5408" max="5408" width="46.6640625" style="315" customWidth="1"/>
    <col min="5409" max="5409" width="65.88671875" style="315" customWidth="1"/>
    <col min="5410" max="5411" width="14.44140625" style="315" customWidth="1"/>
    <col min="5412" max="5412" width="18.109375" style="315" customWidth="1"/>
    <col min="5413" max="5413" width="22.88671875" style="315" customWidth="1"/>
    <col min="5414" max="5415" width="86.33203125" style="315" customWidth="1"/>
    <col min="5416" max="5633" width="11.44140625" style="315"/>
    <col min="5634" max="5634" width="0" style="315" hidden="1" customWidth="1"/>
    <col min="5635" max="5635" width="7.44140625" style="315" customWidth="1"/>
    <col min="5636" max="5636" width="1.88671875" style="315" customWidth="1"/>
    <col min="5637" max="5637" width="1.5546875" style="315" customWidth="1"/>
    <col min="5638" max="5651" width="0" style="315" hidden="1" customWidth="1"/>
    <col min="5652" max="5652" width="42" style="315" customWidth="1"/>
    <col min="5653" max="5654" width="14.44140625" style="315" customWidth="1"/>
    <col min="5655" max="5655" width="12.33203125" style="315" customWidth="1"/>
    <col min="5656" max="5660" width="13.6640625" style="315" customWidth="1"/>
    <col min="5661" max="5661" width="7.109375" style="315" bestFit="1" customWidth="1"/>
    <col min="5662" max="5662" width="13.44140625" style="315" bestFit="1" customWidth="1"/>
    <col min="5663" max="5663" width="14.44140625" style="315" customWidth="1"/>
    <col min="5664" max="5664" width="46.6640625" style="315" customWidth="1"/>
    <col min="5665" max="5665" width="65.88671875" style="315" customWidth="1"/>
    <col min="5666" max="5667" width="14.44140625" style="315" customWidth="1"/>
    <col min="5668" max="5668" width="18.109375" style="315" customWidth="1"/>
    <col min="5669" max="5669" width="22.88671875" style="315" customWidth="1"/>
    <col min="5670" max="5671" width="86.33203125" style="315" customWidth="1"/>
    <col min="5672" max="5889" width="11.44140625" style="315"/>
    <col min="5890" max="5890" width="0" style="315" hidden="1" customWidth="1"/>
    <col min="5891" max="5891" width="7.44140625" style="315" customWidth="1"/>
    <col min="5892" max="5892" width="1.88671875" style="315" customWidth="1"/>
    <col min="5893" max="5893" width="1.5546875" style="315" customWidth="1"/>
    <col min="5894" max="5907" width="0" style="315" hidden="1" customWidth="1"/>
    <col min="5908" max="5908" width="42" style="315" customWidth="1"/>
    <col min="5909" max="5910" width="14.44140625" style="315" customWidth="1"/>
    <col min="5911" max="5911" width="12.33203125" style="315" customWidth="1"/>
    <col min="5912" max="5916" width="13.6640625" style="315" customWidth="1"/>
    <col min="5917" max="5917" width="7.109375" style="315" bestFit="1" customWidth="1"/>
    <col min="5918" max="5918" width="13.44140625" style="315" bestFit="1" customWidth="1"/>
    <col min="5919" max="5919" width="14.44140625" style="315" customWidth="1"/>
    <col min="5920" max="5920" width="46.6640625" style="315" customWidth="1"/>
    <col min="5921" max="5921" width="65.88671875" style="315" customWidth="1"/>
    <col min="5922" max="5923" width="14.44140625" style="315" customWidth="1"/>
    <col min="5924" max="5924" width="18.109375" style="315" customWidth="1"/>
    <col min="5925" max="5925" width="22.88671875" style="315" customWidth="1"/>
    <col min="5926" max="5927" width="86.33203125" style="315" customWidth="1"/>
    <col min="5928" max="6145" width="11.44140625" style="315"/>
    <col min="6146" max="6146" width="0" style="315" hidden="1" customWidth="1"/>
    <col min="6147" max="6147" width="7.44140625" style="315" customWidth="1"/>
    <col min="6148" max="6148" width="1.88671875" style="315" customWidth="1"/>
    <col min="6149" max="6149" width="1.5546875" style="315" customWidth="1"/>
    <col min="6150" max="6163" width="0" style="315" hidden="1" customWidth="1"/>
    <col min="6164" max="6164" width="42" style="315" customWidth="1"/>
    <col min="6165" max="6166" width="14.44140625" style="315" customWidth="1"/>
    <col min="6167" max="6167" width="12.33203125" style="315" customWidth="1"/>
    <col min="6168" max="6172" width="13.6640625" style="315" customWidth="1"/>
    <col min="6173" max="6173" width="7.109375" style="315" bestFit="1" customWidth="1"/>
    <col min="6174" max="6174" width="13.44140625" style="315" bestFit="1" customWidth="1"/>
    <col min="6175" max="6175" width="14.44140625" style="315" customWidth="1"/>
    <col min="6176" max="6176" width="46.6640625" style="315" customWidth="1"/>
    <col min="6177" max="6177" width="65.88671875" style="315" customWidth="1"/>
    <col min="6178" max="6179" width="14.44140625" style="315" customWidth="1"/>
    <col min="6180" max="6180" width="18.109375" style="315" customWidth="1"/>
    <col min="6181" max="6181" width="22.88671875" style="315" customWidth="1"/>
    <col min="6182" max="6183" width="86.33203125" style="315" customWidth="1"/>
    <col min="6184" max="6401" width="11.44140625" style="315"/>
    <col min="6402" max="6402" width="0" style="315" hidden="1" customWidth="1"/>
    <col min="6403" max="6403" width="7.44140625" style="315" customWidth="1"/>
    <col min="6404" max="6404" width="1.88671875" style="315" customWidth="1"/>
    <col min="6405" max="6405" width="1.5546875" style="315" customWidth="1"/>
    <col min="6406" max="6419" width="0" style="315" hidden="1" customWidth="1"/>
    <col min="6420" max="6420" width="42" style="315" customWidth="1"/>
    <col min="6421" max="6422" width="14.44140625" style="315" customWidth="1"/>
    <col min="6423" max="6423" width="12.33203125" style="315" customWidth="1"/>
    <col min="6424" max="6428" width="13.6640625" style="315" customWidth="1"/>
    <col min="6429" max="6429" width="7.109375" style="315" bestFit="1" customWidth="1"/>
    <col min="6430" max="6430" width="13.44140625" style="315" bestFit="1" customWidth="1"/>
    <col min="6431" max="6431" width="14.44140625" style="315" customWidth="1"/>
    <col min="6432" max="6432" width="46.6640625" style="315" customWidth="1"/>
    <col min="6433" max="6433" width="65.88671875" style="315" customWidth="1"/>
    <col min="6434" max="6435" width="14.44140625" style="315" customWidth="1"/>
    <col min="6436" max="6436" width="18.109375" style="315" customWidth="1"/>
    <col min="6437" max="6437" width="22.88671875" style="315" customWidth="1"/>
    <col min="6438" max="6439" width="86.33203125" style="315" customWidth="1"/>
    <col min="6440" max="6657" width="11.44140625" style="315"/>
    <col min="6658" max="6658" width="0" style="315" hidden="1" customWidth="1"/>
    <col min="6659" max="6659" width="7.44140625" style="315" customWidth="1"/>
    <col min="6660" max="6660" width="1.88671875" style="315" customWidth="1"/>
    <col min="6661" max="6661" width="1.5546875" style="315" customWidth="1"/>
    <col min="6662" max="6675" width="0" style="315" hidden="1" customWidth="1"/>
    <col min="6676" max="6676" width="42" style="315" customWidth="1"/>
    <col min="6677" max="6678" width="14.44140625" style="315" customWidth="1"/>
    <col min="6679" max="6679" width="12.33203125" style="315" customWidth="1"/>
    <col min="6680" max="6684" width="13.6640625" style="315" customWidth="1"/>
    <col min="6685" max="6685" width="7.109375" style="315" bestFit="1" customWidth="1"/>
    <col min="6686" max="6686" width="13.44140625" style="315" bestFit="1" customWidth="1"/>
    <col min="6687" max="6687" width="14.44140625" style="315" customWidth="1"/>
    <col min="6688" max="6688" width="46.6640625" style="315" customWidth="1"/>
    <col min="6689" max="6689" width="65.88671875" style="315" customWidth="1"/>
    <col min="6690" max="6691" width="14.44140625" style="315" customWidth="1"/>
    <col min="6692" max="6692" width="18.109375" style="315" customWidth="1"/>
    <col min="6693" max="6693" width="22.88671875" style="315" customWidth="1"/>
    <col min="6694" max="6695" width="86.33203125" style="315" customWidth="1"/>
    <col min="6696" max="6913" width="11.44140625" style="315"/>
    <col min="6914" max="6914" width="0" style="315" hidden="1" customWidth="1"/>
    <col min="6915" max="6915" width="7.44140625" style="315" customWidth="1"/>
    <col min="6916" max="6916" width="1.88671875" style="315" customWidth="1"/>
    <col min="6917" max="6917" width="1.5546875" style="315" customWidth="1"/>
    <col min="6918" max="6931" width="0" style="315" hidden="1" customWidth="1"/>
    <col min="6932" max="6932" width="42" style="315" customWidth="1"/>
    <col min="6933" max="6934" width="14.44140625" style="315" customWidth="1"/>
    <col min="6935" max="6935" width="12.33203125" style="315" customWidth="1"/>
    <col min="6936" max="6940" width="13.6640625" style="315" customWidth="1"/>
    <col min="6941" max="6941" width="7.109375" style="315" bestFit="1" customWidth="1"/>
    <col min="6942" max="6942" width="13.44140625" style="315" bestFit="1" customWidth="1"/>
    <col min="6943" max="6943" width="14.44140625" style="315" customWidth="1"/>
    <col min="6944" max="6944" width="46.6640625" style="315" customWidth="1"/>
    <col min="6945" max="6945" width="65.88671875" style="315" customWidth="1"/>
    <col min="6946" max="6947" width="14.44140625" style="315" customWidth="1"/>
    <col min="6948" max="6948" width="18.109375" style="315" customWidth="1"/>
    <col min="6949" max="6949" width="22.88671875" style="315" customWidth="1"/>
    <col min="6950" max="6951" width="86.33203125" style="315" customWidth="1"/>
    <col min="6952" max="7169" width="11.44140625" style="315"/>
    <col min="7170" max="7170" width="0" style="315" hidden="1" customWidth="1"/>
    <col min="7171" max="7171" width="7.44140625" style="315" customWidth="1"/>
    <col min="7172" max="7172" width="1.88671875" style="315" customWidth="1"/>
    <col min="7173" max="7173" width="1.5546875" style="315" customWidth="1"/>
    <col min="7174" max="7187" width="0" style="315" hidden="1" customWidth="1"/>
    <col min="7188" max="7188" width="42" style="315" customWidth="1"/>
    <col min="7189" max="7190" width="14.44140625" style="315" customWidth="1"/>
    <col min="7191" max="7191" width="12.33203125" style="315" customWidth="1"/>
    <col min="7192" max="7196" width="13.6640625" style="315" customWidth="1"/>
    <col min="7197" max="7197" width="7.109375" style="315" bestFit="1" customWidth="1"/>
    <col min="7198" max="7198" width="13.44140625" style="315" bestFit="1" customWidth="1"/>
    <col min="7199" max="7199" width="14.44140625" style="315" customWidth="1"/>
    <col min="7200" max="7200" width="46.6640625" style="315" customWidth="1"/>
    <col min="7201" max="7201" width="65.88671875" style="315" customWidth="1"/>
    <col min="7202" max="7203" width="14.44140625" style="315" customWidth="1"/>
    <col min="7204" max="7204" width="18.109375" style="315" customWidth="1"/>
    <col min="7205" max="7205" width="22.88671875" style="315" customWidth="1"/>
    <col min="7206" max="7207" width="86.33203125" style="315" customWidth="1"/>
    <col min="7208" max="7425" width="11.44140625" style="315"/>
    <col min="7426" max="7426" width="0" style="315" hidden="1" customWidth="1"/>
    <col min="7427" max="7427" width="7.44140625" style="315" customWidth="1"/>
    <col min="7428" max="7428" width="1.88671875" style="315" customWidth="1"/>
    <col min="7429" max="7429" width="1.5546875" style="315" customWidth="1"/>
    <col min="7430" max="7443" width="0" style="315" hidden="1" customWidth="1"/>
    <col min="7444" max="7444" width="42" style="315" customWidth="1"/>
    <col min="7445" max="7446" width="14.44140625" style="315" customWidth="1"/>
    <col min="7447" max="7447" width="12.33203125" style="315" customWidth="1"/>
    <col min="7448" max="7452" width="13.6640625" style="315" customWidth="1"/>
    <col min="7453" max="7453" width="7.109375" style="315" bestFit="1" customWidth="1"/>
    <col min="7454" max="7454" width="13.44140625" style="315" bestFit="1" customWidth="1"/>
    <col min="7455" max="7455" width="14.44140625" style="315" customWidth="1"/>
    <col min="7456" max="7456" width="46.6640625" style="315" customWidth="1"/>
    <col min="7457" max="7457" width="65.88671875" style="315" customWidth="1"/>
    <col min="7458" max="7459" width="14.44140625" style="315" customWidth="1"/>
    <col min="7460" max="7460" width="18.109375" style="315" customWidth="1"/>
    <col min="7461" max="7461" width="22.88671875" style="315" customWidth="1"/>
    <col min="7462" max="7463" width="86.33203125" style="315" customWidth="1"/>
    <col min="7464" max="7681" width="11.44140625" style="315"/>
    <col min="7682" max="7682" width="0" style="315" hidden="1" customWidth="1"/>
    <col min="7683" max="7683" width="7.44140625" style="315" customWidth="1"/>
    <col min="7684" max="7684" width="1.88671875" style="315" customWidth="1"/>
    <col min="7685" max="7685" width="1.5546875" style="315" customWidth="1"/>
    <col min="7686" max="7699" width="0" style="315" hidden="1" customWidth="1"/>
    <col min="7700" max="7700" width="42" style="315" customWidth="1"/>
    <col min="7701" max="7702" width="14.44140625" style="315" customWidth="1"/>
    <col min="7703" max="7703" width="12.33203125" style="315" customWidth="1"/>
    <col min="7704" max="7708" width="13.6640625" style="315" customWidth="1"/>
    <col min="7709" max="7709" width="7.109375" style="315" bestFit="1" customWidth="1"/>
    <col min="7710" max="7710" width="13.44140625" style="315" bestFit="1" customWidth="1"/>
    <col min="7711" max="7711" width="14.44140625" style="315" customWidth="1"/>
    <col min="7712" max="7712" width="46.6640625" style="315" customWidth="1"/>
    <col min="7713" max="7713" width="65.88671875" style="315" customWidth="1"/>
    <col min="7714" max="7715" width="14.44140625" style="315" customWidth="1"/>
    <col min="7716" max="7716" width="18.109375" style="315" customWidth="1"/>
    <col min="7717" max="7717" width="22.88671875" style="315" customWidth="1"/>
    <col min="7718" max="7719" width="86.33203125" style="315" customWidth="1"/>
    <col min="7720" max="7937" width="11.44140625" style="315"/>
    <col min="7938" max="7938" width="0" style="315" hidden="1" customWidth="1"/>
    <col min="7939" max="7939" width="7.44140625" style="315" customWidth="1"/>
    <col min="7940" max="7940" width="1.88671875" style="315" customWidth="1"/>
    <col min="7941" max="7941" width="1.5546875" style="315" customWidth="1"/>
    <col min="7942" max="7955" width="0" style="315" hidden="1" customWidth="1"/>
    <col min="7956" max="7956" width="42" style="315" customWidth="1"/>
    <col min="7957" max="7958" width="14.44140625" style="315" customWidth="1"/>
    <col min="7959" max="7959" width="12.33203125" style="315" customWidth="1"/>
    <col min="7960" max="7964" width="13.6640625" style="315" customWidth="1"/>
    <col min="7965" max="7965" width="7.109375" style="315" bestFit="1" customWidth="1"/>
    <col min="7966" max="7966" width="13.44140625" style="315" bestFit="1" customWidth="1"/>
    <col min="7967" max="7967" width="14.44140625" style="315" customWidth="1"/>
    <col min="7968" max="7968" width="46.6640625" style="315" customWidth="1"/>
    <col min="7969" max="7969" width="65.88671875" style="315" customWidth="1"/>
    <col min="7970" max="7971" width="14.44140625" style="315" customWidth="1"/>
    <col min="7972" max="7972" width="18.109375" style="315" customWidth="1"/>
    <col min="7973" max="7973" width="22.88671875" style="315" customWidth="1"/>
    <col min="7974" max="7975" width="86.33203125" style="315" customWidth="1"/>
    <col min="7976" max="8193" width="11.44140625" style="315"/>
    <col min="8194" max="8194" width="0" style="315" hidden="1" customWidth="1"/>
    <col min="8195" max="8195" width="7.44140625" style="315" customWidth="1"/>
    <col min="8196" max="8196" width="1.88671875" style="315" customWidth="1"/>
    <col min="8197" max="8197" width="1.5546875" style="315" customWidth="1"/>
    <col min="8198" max="8211" width="0" style="315" hidden="1" customWidth="1"/>
    <col min="8212" max="8212" width="42" style="315" customWidth="1"/>
    <col min="8213" max="8214" width="14.44140625" style="315" customWidth="1"/>
    <col min="8215" max="8215" width="12.33203125" style="315" customWidth="1"/>
    <col min="8216" max="8220" width="13.6640625" style="315" customWidth="1"/>
    <col min="8221" max="8221" width="7.109375" style="315" bestFit="1" customWidth="1"/>
    <col min="8222" max="8222" width="13.44140625" style="315" bestFit="1" customWidth="1"/>
    <col min="8223" max="8223" width="14.44140625" style="315" customWidth="1"/>
    <col min="8224" max="8224" width="46.6640625" style="315" customWidth="1"/>
    <col min="8225" max="8225" width="65.88671875" style="315" customWidth="1"/>
    <col min="8226" max="8227" width="14.44140625" style="315" customWidth="1"/>
    <col min="8228" max="8228" width="18.109375" style="315" customWidth="1"/>
    <col min="8229" max="8229" width="22.88671875" style="315" customWidth="1"/>
    <col min="8230" max="8231" width="86.33203125" style="315" customWidth="1"/>
    <col min="8232" max="8449" width="11.44140625" style="315"/>
    <col min="8450" max="8450" width="0" style="315" hidden="1" customWidth="1"/>
    <col min="8451" max="8451" width="7.44140625" style="315" customWidth="1"/>
    <col min="8452" max="8452" width="1.88671875" style="315" customWidth="1"/>
    <col min="8453" max="8453" width="1.5546875" style="315" customWidth="1"/>
    <col min="8454" max="8467" width="0" style="315" hidden="1" customWidth="1"/>
    <col min="8468" max="8468" width="42" style="315" customWidth="1"/>
    <col min="8469" max="8470" width="14.44140625" style="315" customWidth="1"/>
    <col min="8471" max="8471" width="12.33203125" style="315" customWidth="1"/>
    <col min="8472" max="8476" width="13.6640625" style="315" customWidth="1"/>
    <col min="8477" max="8477" width="7.109375" style="315" bestFit="1" customWidth="1"/>
    <col min="8478" max="8478" width="13.44140625" style="315" bestFit="1" customWidth="1"/>
    <col min="8479" max="8479" width="14.44140625" style="315" customWidth="1"/>
    <col min="8480" max="8480" width="46.6640625" style="315" customWidth="1"/>
    <col min="8481" max="8481" width="65.88671875" style="315" customWidth="1"/>
    <col min="8482" max="8483" width="14.44140625" style="315" customWidth="1"/>
    <col min="8484" max="8484" width="18.109375" style="315" customWidth="1"/>
    <col min="8485" max="8485" width="22.88671875" style="315" customWidth="1"/>
    <col min="8486" max="8487" width="86.33203125" style="315" customWidth="1"/>
    <col min="8488" max="8705" width="11.44140625" style="315"/>
    <col min="8706" max="8706" width="0" style="315" hidden="1" customWidth="1"/>
    <col min="8707" max="8707" width="7.44140625" style="315" customWidth="1"/>
    <col min="8708" max="8708" width="1.88671875" style="315" customWidth="1"/>
    <col min="8709" max="8709" width="1.5546875" style="315" customWidth="1"/>
    <col min="8710" max="8723" width="0" style="315" hidden="1" customWidth="1"/>
    <col min="8724" max="8724" width="42" style="315" customWidth="1"/>
    <col min="8725" max="8726" width="14.44140625" style="315" customWidth="1"/>
    <col min="8727" max="8727" width="12.33203125" style="315" customWidth="1"/>
    <col min="8728" max="8732" width="13.6640625" style="315" customWidth="1"/>
    <col min="8733" max="8733" width="7.109375" style="315" bestFit="1" customWidth="1"/>
    <col min="8734" max="8734" width="13.44140625" style="315" bestFit="1" customWidth="1"/>
    <col min="8735" max="8735" width="14.44140625" style="315" customWidth="1"/>
    <col min="8736" max="8736" width="46.6640625" style="315" customWidth="1"/>
    <col min="8737" max="8737" width="65.88671875" style="315" customWidth="1"/>
    <col min="8738" max="8739" width="14.44140625" style="315" customWidth="1"/>
    <col min="8740" max="8740" width="18.109375" style="315" customWidth="1"/>
    <col min="8741" max="8741" width="22.88671875" style="315" customWidth="1"/>
    <col min="8742" max="8743" width="86.33203125" style="315" customWidth="1"/>
    <col min="8744" max="8961" width="11.44140625" style="315"/>
    <col min="8962" max="8962" width="0" style="315" hidden="1" customWidth="1"/>
    <col min="8963" max="8963" width="7.44140625" style="315" customWidth="1"/>
    <col min="8964" max="8964" width="1.88671875" style="315" customWidth="1"/>
    <col min="8965" max="8965" width="1.5546875" style="315" customWidth="1"/>
    <col min="8966" max="8979" width="0" style="315" hidden="1" customWidth="1"/>
    <col min="8980" max="8980" width="42" style="315" customWidth="1"/>
    <col min="8981" max="8982" width="14.44140625" style="315" customWidth="1"/>
    <col min="8983" max="8983" width="12.33203125" style="315" customWidth="1"/>
    <col min="8984" max="8988" width="13.6640625" style="315" customWidth="1"/>
    <col min="8989" max="8989" width="7.109375" style="315" bestFit="1" customWidth="1"/>
    <col min="8990" max="8990" width="13.44140625" style="315" bestFit="1" customWidth="1"/>
    <col min="8991" max="8991" width="14.44140625" style="315" customWidth="1"/>
    <col min="8992" max="8992" width="46.6640625" style="315" customWidth="1"/>
    <col min="8993" max="8993" width="65.88671875" style="315" customWidth="1"/>
    <col min="8994" max="8995" width="14.44140625" style="315" customWidth="1"/>
    <col min="8996" max="8996" width="18.109375" style="315" customWidth="1"/>
    <col min="8997" max="8997" width="22.88671875" style="315" customWidth="1"/>
    <col min="8998" max="8999" width="86.33203125" style="315" customWidth="1"/>
    <col min="9000" max="9217" width="11.44140625" style="315"/>
    <col min="9218" max="9218" width="0" style="315" hidden="1" customWidth="1"/>
    <col min="9219" max="9219" width="7.44140625" style="315" customWidth="1"/>
    <col min="9220" max="9220" width="1.88671875" style="315" customWidth="1"/>
    <col min="9221" max="9221" width="1.5546875" style="315" customWidth="1"/>
    <col min="9222" max="9235" width="0" style="315" hidden="1" customWidth="1"/>
    <col min="9236" max="9236" width="42" style="315" customWidth="1"/>
    <col min="9237" max="9238" width="14.44140625" style="315" customWidth="1"/>
    <col min="9239" max="9239" width="12.33203125" style="315" customWidth="1"/>
    <col min="9240" max="9244" width="13.6640625" style="315" customWidth="1"/>
    <col min="9245" max="9245" width="7.109375" style="315" bestFit="1" customWidth="1"/>
    <col min="9246" max="9246" width="13.44140625" style="315" bestFit="1" customWidth="1"/>
    <col min="9247" max="9247" width="14.44140625" style="315" customWidth="1"/>
    <col min="9248" max="9248" width="46.6640625" style="315" customWidth="1"/>
    <col min="9249" max="9249" width="65.88671875" style="315" customWidth="1"/>
    <col min="9250" max="9251" width="14.44140625" style="315" customWidth="1"/>
    <col min="9252" max="9252" width="18.109375" style="315" customWidth="1"/>
    <col min="9253" max="9253" width="22.88671875" style="315" customWidth="1"/>
    <col min="9254" max="9255" width="86.33203125" style="315" customWidth="1"/>
    <col min="9256" max="9473" width="11.44140625" style="315"/>
    <col min="9474" max="9474" width="0" style="315" hidden="1" customWidth="1"/>
    <col min="9475" max="9475" width="7.44140625" style="315" customWidth="1"/>
    <col min="9476" max="9476" width="1.88671875" style="315" customWidth="1"/>
    <col min="9477" max="9477" width="1.5546875" style="315" customWidth="1"/>
    <col min="9478" max="9491" width="0" style="315" hidden="1" customWidth="1"/>
    <col min="9492" max="9492" width="42" style="315" customWidth="1"/>
    <col min="9493" max="9494" width="14.44140625" style="315" customWidth="1"/>
    <col min="9495" max="9495" width="12.33203125" style="315" customWidth="1"/>
    <col min="9496" max="9500" width="13.6640625" style="315" customWidth="1"/>
    <col min="9501" max="9501" width="7.109375" style="315" bestFit="1" customWidth="1"/>
    <col min="9502" max="9502" width="13.44140625" style="315" bestFit="1" customWidth="1"/>
    <col min="9503" max="9503" width="14.44140625" style="315" customWidth="1"/>
    <col min="9504" max="9504" width="46.6640625" style="315" customWidth="1"/>
    <col min="9505" max="9505" width="65.88671875" style="315" customWidth="1"/>
    <col min="9506" max="9507" width="14.44140625" style="315" customWidth="1"/>
    <col min="9508" max="9508" width="18.109375" style="315" customWidth="1"/>
    <col min="9509" max="9509" width="22.88671875" style="315" customWidth="1"/>
    <col min="9510" max="9511" width="86.33203125" style="315" customWidth="1"/>
    <col min="9512" max="9729" width="11.44140625" style="315"/>
    <col min="9730" max="9730" width="0" style="315" hidden="1" customWidth="1"/>
    <col min="9731" max="9731" width="7.44140625" style="315" customWidth="1"/>
    <col min="9732" max="9732" width="1.88671875" style="315" customWidth="1"/>
    <col min="9733" max="9733" width="1.5546875" style="315" customWidth="1"/>
    <col min="9734" max="9747" width="0" style="315" hidden="1" customWidth="1"/>
    <col min="9748" max="9748" width="42" style="315" customWidth="1"/>
    <col min="9749" max="9750" width="14.44140625" style="315" customWidth="1"/>
    <col min="9751" max="9751" width="12.33203125" style="315" customWidth="1"/>
    <col min="9752" max="9756" width="13.6640625" style="315" customWidth="1"/>
    <col min="9757" max="9757" width="7.109375" style="315" bestFit="1" customWidth="1"/>
    <col min="9758" max="9758" width="13.44140625" style="315" bestFit="1" customWidth="1"/>
    <col min="9759" max="9759" width="14.44140625" style="315" customWidth="1"/>
    <col min="9760" max="9760" width="46.6640625" style="315" customWidth="1"/>
    <col min="9761" max="9761" width="65.88671875" style="315" customWidth="1"/>
    <col min="9762" max="9763" width="14.44140625" style="315" customWidth="1"/>
    <col min="9764" max="9764" width="18.109375" style="315" customWidth="1"/>
    <col min="9765" max="9765" width="22.88671875" style="315" customWidth="1"/>
    <col min="9766" max="9767" width="86.33203125" style="315" customWidth="1"/>
    <col min="9768" max="9985" width="11.44140625" style="315"/>
    <col min="9986" max="9986" width="0" style="315" hidden="1" customWidth="1"/>
    <col min="9987" max="9987" width="7.44140625" style="315" customWidth="1"/>
    <col min="9988" max="9988" width="1.88671875" style="315" customWidth="1"/>
    <col min="9989" max="9989" width="1.5546875" style="315" customWidth="1"/>
    <col min="9990" max="10003" width="0" style="315" hidden="1" customWidth="1"/>
    <col min="10004" max="10004" width="42" style="315" customWidth="1"/>
    <col min="10005" max="10006" width="14.44140625" style="315" customWidth="1"/>
    <col min="10007" max="10007" width="12.33203125" style="315" customWidth="1"/>
    <col min="10008" max="10012" width="13.6640625" style="315" customWidth="1"/>
    <col min="10013" max="10013" width="7.109375" style="315" bestFit="1" customWidth="1"/>
    <col min="10014" max="10014" width="13.44140625" style="315" bestFit="1" customWidth="1"/>
    <col min="10015" max="10015" width="14.44140625" style="315" customWidth="1"/>
    <col min="10016" max="10016" width="46.6640625" style="315" customWidth="1"/>
    <col min="10017" max="10017" width="65.88671875" style="315" customWidth="1"/>
    <col min="10018" max="10019" width="14.44140625" style="315" customWidth="1"/>
    <col min="10020" max="10020" width="18.109375" style="315" customWidth="1"/>
    <col min="10021" max="10021" width="22.88671875" style="315" customWidth="1"/>
    <col min="10022" max="10023" width="86.33203125" style="315" customWidth="1"/>
    <col min="10024" max="10241" width="11.44140625" style="315"/>
    <col min="10242" max="10242" width="0" style="315" hidden="1" customWidth="1"/>
    <col min="10243" max="10243" width="7.44140625" style="315" customWidth="1"/>
    <col min="10244" max="10244" width="1.88671875" style="315" customWidth="1"/>
    <col min="10245" max="10245" width="1.5546875" style="315" customWidth="1"/>
    <col min="10246" max="10259" width="0" style="315" hidden="1" customWidth="1"/>
    <col min="10260" max="10260" width="42" style="315" customWidth="1"/>
    <col min="10261" max="10262" width="14.44140625" style="315" customWidth="1"/>
    <col min="10263" max="10263" width="12.33203125" style="315" customWidth="1"/>
    <col min="10264" max="10268" width="13.6640625" style="315" customWidth="1"/>
    <col min="10269" max="10269" width="7.109375" style="315" bestFit="1" customWidth="1"/>
    <col min="10270" max="10270" width="13.44140625" style="315" bestFit="1" customWidth="1"/>
    <col min="10271" max="10271" width="14.44140625" style="315" customWidth="1"/>
    <col min="10272" max="10272" width="46.6640625" style="315" customWidth="1"/>
    <col min="10273" max="10273" width="65.88671875" style="315" customWidth="1"/>
    <col min="10274" max="10275" width="14.44140625" style="315" customWidth="1"/>
    <col min="10276" max="10276" width="18.109375" style="315" customWidth="1"/>
    <col min="10277" max="10277" width="22.88671875" style="315" customWidth="1"/>
    <col min="10278" max="10279" width="86.33203125" style="315" customWidth="1"/>
    <col min="10280" max="10497" width="11.44140625" style="315"/>
    <col min="10498" max="10498" width="0" style="315" hidden="1" customWidth="1"/>
    <col min="10499" max="10499" width="7.44140625" style="315" customWidth="1"/>
    <col min="10500" max="10500" width="1.88671875" style="315" customWidth="1"/>
    <col min="10501" max="10501" width="1.5546875" style="315" customWidth="1"/>
    <col min="10502" max="10515" width="0" style="315" hidden="1" customWidth="1"/>
    <col min="10516" max="10516" width="42" style="315" customWidth="1"/>
    <col min="10517" max="10518" width="14.44140625" style="315" customWidth="1"/>
    <col min="10519" max="10519" width="12.33203125" style="315" customWidth="1"/>
    <col min="10520" max="10524" width="13.6640625" style="315" customWidth="1"/>
    <col min="10525" max="10525" width="7.109375" style="315" bestFit="1" customWidth="1"/>
    <col min="10526" max="10526" width="13.44140625" style="315" bestFit="1" customWidth="1"/>
    <col min="10527" max="10527" width="14.44140625" style="315" customWidth="1"/>
    <col min="10528" max="10528" width="46.6640625" style="315" customWidth="1"/>
    <col min="10529" max="10529" width="65.88671875" style="315" customWidth="1"/>
    <col min="10530" max="10531" width="14.44140625" style="315" customWidth="1"/>
    <col min="10532" max="10532" width="18.109375" style="315" customWidth="1"/>
    <col min="10533" max="10533" width="22.88671875" style="315" customWidth="1"/>
    <col min="10534" max="10535" width="86.33203125" style="315" customWidth="1"/>
    <col min="10536" max="10753" width="11.44140625" style="315"/>
    <col min="10754" max="10754" width="0" style="315" hidden="1" customWidth="1"/>
    <col min="10755" max="10755" width="7.44140625" style="315" customWidth="1"/>
    <col min="10756" max="10756" width="1.88671875" style="315" customWidth="1"/>
    <col min="10757" max="10757" width="1.5546875" style="315" customWidth="1"/>
    <col min="10758" max="10771" width="0" style="315" hidden="1" customWidth="1"/>
    <col min="10772" max="10772" width="42" style="315" customWidth="1"/>
    <col min="10773" max="10774" width="14.44140625" style="315" customWidth="1"/>
    <col min="10775" max="10775" width="12.33203125" style="315" customWidth="1"/>
    <col min="10776" max="10780" width="13.6640625" style="315" customWidth="1"/>
    <col min="10781" max="10781" width="7.109375" style="315" bestFit="1" customWidth="1"/>
    <col min="10782" max="10782" width="13.44140625" style="315" bestFit="1" customWidth="1"/>
    <col min="10783" max="10783" width="14.44140625" style="315" customWidth="1"/>
    <col min="10784" max="10784" width="46.6640625" style="315" customWidth="1"/>
    <col min="10785" max="10785" width="65.88671875" style="315" customWidth="1"/>
    <col min="10786" max="10787" width="14.44140625" style="315" customWidth="1"/>
    <col min="10788" max="10788" width="18.109375" style="315" customWidth="1"/>
    <col min="10789" max="10789" width="22.88671875" style="315" customWidth="1"/>
    <col min="10790" max="10791" width="86.33203125" style="315" customWidth="1"/>
    <col min="10792" max="11009" width="11.44140625" style="315"/>
    <col min="11010" max="11010" width="0" style="315" hidden="1" customWidth="1"/>
    <col min="11011" max="11011" width="7.44140625" style="315" customWidth="1"/>
    <col min="11012" max="11012" width="1.88671875" style="315" customWidth="1"/>
    <col min="11013" max="11013" width="1.5546875" style="315" customWidth="1"/>
    <col min="11014" max="11027" width="0" style="315" hidden="1" customWidth="1"/>
    <col min="11028" max="11028" width="42" style="315" customWidth="1"/>
    <col min="11029" max="11030" width="14.44140625" style="315" customWidth="1"/>
    <col min="11031" max="11031" width="12.33203125" style="315" customWidth="1"/>
    <col min="11032" max="11036" width="13.6640625" style="315" customWidth="1"/>
    <col min="11037" max="11037" width="7.109375" style="315" bestFit="1" customWidth="1"/>
    <col min="11038" max="11038" width="13.44140625" style="315" bestFit="1" customWidth="1"/>
    <col min="11039" max="11039" width="14.44140625" style="315" customWidth="1"/>
    <col min="11040" max="11040" width="46.6640625" style="315" customWidth="1"/>
    <col min="11041" max="11041" width="65.88671875" style="315" customWidth="1"/>
    <col min="11042" max="11043" width="14.44140625" style="315" customWidth="1"/>
    <col min="11044" max="11044" width="18.109375" style="315" customWidth="1"/>
    <col min="11045" max="11045" width="22.88671875" style="315" customWidth="1"/>
    <col min="11046" max="11047" width="86.33203125" style="315" customWidth="1"/>
    <col min="11048" max="11265" width="11.44140625" style="315"/>
    <col min="11266" max="11266" width="0" style="315" hidden="1" customWidth="1"/>
    <col min="11267" max="11267" width="7.44140625" style="315" customWidth="1"/>
    <col min="11268" max="11268" width="1.88671875" style="315" customWidth="1"/>
    <col min="11269" max="11269" width="1.5546875" style="315" customWidth="1"/>
    <col min="11270" max="11283" width="0" style="315" hidden="1" customWidth="1"/>
    <col min="11284" max="11284" width="42" style="315" customWidth="1"/>
    <col min="11285" max="11286" width="14.44140625" style="315" customWidth="1"/>
    <col min="11287" max="11287" width="12.33203125" style="315" customWidth="1"/>
    <col min="11288" max="11292" width="13.6640625" style="315" customWidth="1"/>
    <col min="11293" max="11293" width="7.109375" style="315" bestFit="1" customWidth="1"/>
    <col min="11294" max="11294" width="13.44140625" style="315" bestFit="1" customWidth="1"/>
    <col min="11295" max="11295" width="14.44140625" style="315" customWidth="1"/>
    <col min="11296" max="11296" width="46.6640625" style="315" customWidth="1"/>
    <col min="11297" max="11297" width="65.88671875" style="315" customWidth="1"/>
    <col min="11298" max="11299" width="14.44140625" style="315" customWidth="1"/>
    <col min="11300" max="11300" width="18.109375" style="315" customWidth="1"/>
    <col min="11301" max="11301" width="22.88671875" style="315" customWidth="1"/>
    <col min="11302" max="11303" width="86.33203125" style="315" customWidth="1"/>
    <col min="11304" max="11521" width="11.44140625" style="315"/>
    <col min="11522" max="11522" width="0" style="315" hidden="1" customWidth="1"/>
    <col min="11523" max="11523" width="7.44140625" style="315" customWidth="1"/>
    <col min="11524" max="11524" width="1.88671875" style="315" customWidth="1"/>
    <col min="11525" max="11525" width="1.5546875" style="315" customWidth="1"/>
    <col min="11526" max="11539" width="0" style="315" hidden="1" customWidth="1"/>
    <col min="11540" max="11540" width="42" style="315" customWidth="1"/>
    <col min="11541" max="11542" width="14.44140625" style="315" customWidth="1"/>
    <col min="11543" max="11543" width="12.33203125" style="315" customWidth="1"/>
    <col min="11544" max="11548" width="13.6640625" style="315" customWidth="1"/>
    <col min="11549" max="11549" width="7.109375" style="315" bestFit="1" customWidth="1"/>
    <col min="11550" max="11550" width="13.44140625" style="315" bestFit="1" customWidth="1"/>
    <col min="11551" max="11551" width="14.44140625" style="315" customWidth="1"/>
    <col min="11552" max="11552" width="46.6640625" style="315" customWidth="1"/>
    <col min="11553" max="11553" width="65.88671875" style="315" customWidth="1"/>
    <col min="11554" max="11555" width="14.44140625" style="315" customWidth="1"/>
    <col min="11556" max="11556" width="18.109375" style="315" customWidth="1"/>
    <col min="11557" max="11557" width="22.88671875" style="315" customWidth="1"/>
    <col min="11558" max="11559" width="86.33203125" style="315" customWidth="1"/>
    <col min="11560" max="11777" width="11.44140625" style="315"/>
    <col min="11778" max="11778" width="0" style="315" hidden="1" customWidth="1"/>
    <col min="11779" max="11779" width="7.44140625" style="315" customWidth="1"/>
    <col min="11780" max="11780" width="1.88671875" style="315" customWidth="1"/>
    <col min="11781" max="11781" width="1.5546875" style="315" customWidth="1"/>
    <col min="11782" max="11795" width="0" style="315" hidden="1" customWidth="1"/>
    <col min="11796" max="11796" width="42" style="315" customWidth="1"/>
    <col min="11797" max="11798" width="14.44140625" style="315" customWidth="1"/>
    <col min="11799" max="11799" width="12.33203125" style="315" customWidth="1"/>
    <col min="11800" max="11804" width="13.6640625" style="315" customWidth="1"/>
    <col min="11805" max="11805" width="7.109375" style="315" bestFit="1" customWidth="1"/>
    <col min="11806" max="11806" width="13.44140625" style="315" bestFit="1" customWidth="1"/>
    <col min="11807" max="11807" width="14.44140625" style="315" customWidth="1"/>
    <col min="11808" max="11808" width="46.6640625" style="315" customWidth="1"/>
    <col min="11809" max="11809" width="65.88671875" style="315" customWidth="1"/>
    <col min="11810" max="11811" width="14.44140625" style="315" customWidth="1"/>
    <col min="11812" max="11812" width="18.109375" style="315" customWidth="1"/>
    <col min="11813" max="11813" width="22.88671875" style="315" customWidth="1"/>
    <col min="11814" max="11815" width="86.33203125" style="315" customWidth="1"/>
    <col min="11816" max="12033" width="11.44140625" style="315"/>
    <col min="12034" max="12034" width="0" style="315" hidden="1" customWidth="1"/>
    <col min="12035" max="12035" width="7.44140625" style="315" customWidth="1"/>
    <col min="12036" max="12036" width="1.88671875" style="315" customWidth="1"/>
    <col min="12037" max="12037" width="1.5546875" style="315" customWidth="1"/>
    <col min="12038" max="12051" width="0" style="315" hidden="1" customWidth="1"/>
    <col min="12052" max="12052" width="42" style="315" customWidth="1"/>
    <col min="12053" max="12054" width="14.44140625" style="315" customWidth="1"/>
    <col min="12055" max="12055" width="12.33203125" style="315" customWidth="1"/>
    <col min="12056" max="12060" width="13.6640625" style="315" customWidth="1"/>
    <col min="12061" max="12061" width="7.109375" style="315" bestFit="1" customWidth="1"/>
    <col min="12062" max="12062" width="13.44140625" style="315" bestFit="1" customWidth="1"/>
    <col min="12063" max="12063" width="14.44140625" style="315" customWidth="1"/>
    <col min="12064" max="12064" width="46.6640625" style="315" customWidth="1"/>
    <col min="12065" max="12065" width="65.88671875" style="315" customWidth="1"/>
    <col min="12066" max="12067" width="14.44140625" style="315" customWidth="1"/>
    <col min="12068" max="12068" width="18.109375" style="315" customWidth="1"/>
    <col min="12069" max="12069" width="22.88671875" style="315" customWidth="1"/>
    <col min="12070" max="12071" width="86.33203125" style="315" customWidth="1"/>
    <col min="12072" max="12289" width="11.44140625" style="315"/>
    <col min="12290" max="12290" width="0" style="315" hidden="1" customWidth="1"/>
    <col min="12291" max="12291" width="7.44140625" style="315" customWidth="1"/>
    <col min="12292" max="12292" width="1.88671875" style="315" customWidth="1"/>
    <col min="12293" max="12293" width="1.5546875" style="315" customWidth="1"/>
    <col min="12294" max="12307" width="0" style="315" hidden="1" customWidth="1"/>
    <col min="12308" max="12308" width="42" style="315" customWidth="1"/>
    <col min="12309" max="12310" width="14.44140625" style="315" customWidth="1"/>
    <col min="12311" max="12311" width="12.33203125" style="315" customWidth="1"/>
    <col min="12312" max="12316" width="13.6640625" style="315" customWidth="1"/>
    <col min="12317" max="12317" width="7.109375" style="315" bestFit="1" customWidth="1"/>
    <col min="12318" max="12318" width="13.44140625" style="315" bestFit="1" customWidth="1"/>
    <col min="12319" max="12319" width="14.44140625" style="315" customWidth="1"/>
    <col min="12320" max="12320" width="46.6640625" style="315" customWidth="1"/>
    <col min="12321" max="12321" width="65.88671875" style="315" customWidth="1"/>
    <col min="12322" max="12323" width="14.44140625" style="315" customWidth="1"/>
    <col min="12324" max="12324" width="18.109375" style="315" customWidth="1"/>
    <col min="12325" max="12325" width="22.88671875" style="315" customWidth="1"/>
    <col min="12326" max="12327" width="86.33203125" style="315" customWidth="1"/>
    <col min="12328" max="12545" width="11.44140625" style="315"/>
    <col min="12546" max="12546" width="0" style="315" hidden="1" customWidth="1"/>
    <col min="12547" max="12547" width="7.44140625" style="315" customWidth="1"/>
    <col min="12548" max="12548" width="1.88671875" style="315" customWidth="1"/>
    <col min="12549" max="12549" width="1.5546875" style="315" customWidth="1"/>
    <col min="12550" max="12563" width="0" style="315" hidden="1" customWidth="1"/>
    <col min="12564" max="12564" width="42" style="315" customWidth="1"/>
    <col min="12565" max="12566" width="14.44140625" style="315" customWidth="1"/>
    <col min="12567" max="12567" width="12.33203125" style="315" customWidth="1"/>
    <col min="12568" max="12572" width="13.6640625" style="315" customWidth="1"/>
    <col min="12573" max="12573" width="7.109375" style="315" bestFit="1" customWidth="1"/>
    <col min="12574" max="12574" width="13.44140625" style="315" bestFit="1" customWidth="1"/>
    <col min="12575" max="12575" width="14.44140625" style="315" customWidth="1"/>
    <col min="12576" max="12576" width="46.6640625" style="315" customWidth="1"/>
    <col min="12577" max="12577" width="65.88671875" style="315" customWidth="1"/>
    <col min="12578" max="12579" width="14.44140625" style="315" customWidth="1"/>
    <col min="12580" max="12580" width="18.109375" style="315" customWidth="1"/>
    <col min="12581" max="12581" width="22.88671875" style="315" customWidth="1"/>
    <col min="12582" max="12583" width="86.33203125" style="315" customWidth="1"/>
    <col min="12584" max="12801" width="11.44140625" style="315"/>
    <col min="12802" max="12802" width="0" style="315" hidden="1" customWidth="1"/>
    <col min="12803" max="12803" width="7.44140625" style="315" customWidth="1"/>
    <col min="12804" max="12804" width="1.88671875" style="315" customWidth="1"/>
    <col min="12805" max="12805" width="1.5546875" style="315" customWidth="1"/>
    <col min="12806" max="12819" width="0" style="315" hidden="1" customWidth="1"/>
    <col min="12820" max="12820" width="42" style="315" customWidth="1"/>
    <col min="12821" max="12822" width="14.44140625" style="315" customWidth="1"/>
    <col min="12823" max="12823" width="12.33203125" style="315" customWidth="1"/>
    <col min="12824" max="12828" width="13.6640625" style="315" customWidth="1"/>
    <col min="12829" max="12829" width="7.109375" style="315" bestFit="1" customWidth="1"/>
    <col min="12830" max="12830" width="13.44140625" style="315" bestFit="1" customWidth="1"/>
    <col min="12831" max="12831" width="14.44140625" style="315" customWidth="1"/>
    <col min="12832" max="12832" width="46.6640625" style="315" customWidth="1"/>
    <col min="12833" max="12833" width="65.88671875" style="315" customWidth="1"/>
    <col min="12834" max="12835" width="14.44140625" style="315" customWidth="1"/>
    <col min="12836" max="12836" width="18.109375" style="315" customWidth="1"/>
    <col min="12837" max="12837" width="22.88671875" style="315" customWidth="1"/>
    <col min="12838" max="12839" width="86.33203125" style="315" customWidth="1"/>
    <col min="12840" max="13057" width="11.44140625" style="315"/>
    <col min="13058" max="13058" width="0" style="315" hidden="1" customWidth="1"/>
    <col min="13059" max="13059" width="7.44140625" style="315" customWidth="1"/>
    <col min="13060" max="13060" width="1.88671875" style="315" customWidth="1"/>
    <col min="13061" max="13061" width="1.5546875" style="315" customWidth="1"/>
    <col min="13062" max="13075" width="0" style="315" hidden="1" customWidth="1"/>
    <col min="13076" max="13076" width="42" style="315" customWidth="1"/>
    <col min="13077" max="13078" width="14.44140625" style="315" customWidth="1"/>
    <col min="13079" max="13079" width="12.33203125" style="315" customWidth="1"/>
    <col min="13080" max="13084" width="13.6640625" style="315" customWidth="1"/>
    <col min="13085" max="13085" width="7.109375" style="315" bestFit="1" customWidth="1"/>
    <col min="13086" max="13086" width="13.44140625" style="315" bestFit="1" customWidth="1"/>
    <col min="13087" max="13087" width="14.44140625" style="315" customWidth="1"/>
    <col min="13088" max="13088" width="46.6640625" style="315" customWidth="1"/>
    <col min="13089" max="13089" width="65.88671875" style="315" customWidth="1"/>
    <col min="13090" max="13091" width="14.44140625" style="315" customWidth="1"/>
    <col min="13092" max="13092" width="18.109375" style="315" customWidth="1"/>
    <col min="13093" max="13093" width="22.88671875" style="315" customWidth="1"/>
    <col min="13094" max="13095" width="86.33203125" style="315" customWidth="1"/>
    <col min="13096" max="13313" width="11.44140625" style="315"/>
    <col min="13314" max="13314" width="0" style="315" hidden="1" customWidth="1"/>
    <col min="13315" max="13315" width="7.44140625" style="315" customWidth="1"/>
    <col min="13316" max="13316" width="1.88671875" style="315" customWidth="1"/>
    <col min="13317" max="13317" width="1.5546875" style="315" customWidth="1"/>
    <col min="13318" max="13331" width="0" style="315" hidden="1" customWidth="1"/>
    <col min="13332" max="13332" width="42" style="315" customWidth="1"/>
    <col min="13333" max="13334" width="14.44140625" style="315" customWidth="1"/>
    <col min="13335" max="13335" width="12.33203125" style="315" customWidth="1"/>
    <col min="13336" max="13340" width="13.6640625" style="315" customWidth="1"/>
    <col min="13341" max="13341" width="7.109375" style="315" bestFit="1" customWidth="1"/>
    <col min="13342" max="13342" width="13.44140625" style="315" bestFit="1" customWidth="1"/>
    <col min="13343" max="13343" width="14.44140625" style="315" customWidth="1"/>
    <col min="13344" max="13344" width="46.6640625" style="315" customWidth="1"/>
    <col min="13345" max="13345" width="65.88671875" style="315" customWidth="1"/>
    <col min="13346" max="13347" width="14.44140625" style="315" customWidth="1"/>
    <col min="13348" max="13348" width="18.109375" style="315" customWidth="1"/>
    <col min="13349" max="13349" width="22.88671875" style="315" customWidth="1"/>
    <col min="13350" max="13351" width="86.33203125" style="315" customWidth="1"/>
    <col min="13352" max="13569" width="11.44140625" style="315"/>
    <col min="13570" max="13570" width="0" style="315" hidden="1" customWidth="1"/>
    <col min="13571" max="13571" width="7.44140625" style="315" customWidth="1"/>
    <col min="13572" max="13572" width="1.88671875" style="315" customWidth="1"/>
    <col min="13573" max="13573" width="1.5546875" style="315" customWidth="1"/>
    <col min="13574" max="13587" width="0" style="315" hidden="1" customWidth="1"/>
    <col min="13588" max="13588" width="42" style="315" customWidth="1"/>
    <col min="13589" max="13590" width="14.44140625" style="315" customWidth="1"/>
    <col min="13591" max="13591" width="12.33203125" style="315" customWidth="1"/>
    <col min="13592" max="13596" width="13.6640625" style="315" customWidth="1"/>
    <col min="13597" max="13597" width="7.109375" style="315" bestFit="1" customWidth="1"/>
    <col min="13598" max="13598" width="13.44140625" style="315" bestFit="1" customWidth="1"/>
    <col min="13599" max="13599" width="14.44140625" style="315" customWidth="1"/>
    <col min="13600" max="13600" width="46.6640625" style="315" customWidth="1"/>
    <col min="13601" max="13601" width="65.88671875" style="315" customWidth="1"/>
    <col min="13602" max="13603" width="14.44140625" style="315" customWidth="1"/>
    <col min="13604" max="13604" width="18.109375" style="315" customWidth="1"/>
    <col min="13605" max="13605" width="22.88671875" style="315" customWidth="1"/>
    <col min="13606" max="13607" width="86.33203125" style="315" customWidth="1"/>
    <col min="13608" max="13825" width="11.44140625" style="315"/>
    <col min="13826" max="13826" width="0" style="315" hidden="1" customWidth="1"/>
    <col min="13827" max="13827" width="7.44140625" style="315" customWidth="1"/>
    <col min="13828" max="13828" width="1.88671875" style="315" customWidth="1"/>
    <col min="13829" max="13829" width="1.5546875" style="315" customWidth="1"/>
    <col min="13830" max="13843" width="0" style="315" hidden="1" customWidth="1"/>
    <col min="13844" max="13844" width="42" style="315" customWidth="1"/>
    <col min="13845" max="13846" width="14.44140625" style="315" customWidth="1"/>
    <col min="13847" max="13847" width="12.33203125" style="315" customWidth="1"/>
    <col min="13848" max="13852" width="13.6640625" style="315" customWidth="1"/>
    <col min="13853" max="13853" width="7.109375" style="315" bestFit="1" customWidth="1"/>
    <col min="13854" max="13854" width="13.44140625" style="315" bestFit="1" customWidth="1"/>
    <col min="13855" max="13855" width="14.44140625" style="315" customWidth="1"/>
    <col min="13856" max="13856" width="46.6640625" style="315" customWidth="1"/>
    <col min="13857" max="13857" width="65.88671875" style="315" customWidth="1"/>
    <col min="13858" max="13859" width="14.44140625" style="315" customWidth="1"/>
    <col min="13860" max="13860" width="18.109375" style="315" customWidth="1"/>
    <col min="13861" max="13861" width="22.88671875" style="315" customWidth="1"/>
    <col min="13862" max="13863" width="86.33203125" style="315" customWidth="1"/>
    <col min="13864" max="14081" width="11.44140625" style="315"/>
    <col min="14082" max="14082" width="0" style="315" hidden="1" customWidth="1"/>
    <col min="14083" max="14083" width="7.44140625" style="315" customWidth="1"/>
    <col min="14084" max="14084" width="1.88671875" style="315" customWidth="1"/>
    <col min="14085" max="14085" width="1.5546875" style="315" customWidth="1"/>
    <col min="14086" max="14099" width="0" style="315" hidden="1" customWidth="1"/>
    <col min="14100" max="14100" width="42" style="315" customWidth="1"/>
    <col min="14101" max="14102" width="14.44140625" style="315" customWidth="1"/>
    <col min="14103" max="14103" width="12.33203125" style="315" customWidth="1"/>
    <col min="14104" max="14108" width="13.6640625" style="315" customWidth="1"/>
    <col min="14109" max="14109" width="7.109375" style="315" bestFit="1" customWidth="1"/>
    <col min="14110" max="14110" width="13.44140625" style="315" bestFit="1" customWidth="1"/>
    <col min="14111" max="14111" width="14.44140625" style="315" customWidth="1"/>
    <col min="14112" max="14112" width="46.6640625" style="315" customWidth="1"/>
    <col min="14113" max="14113" width="65.88671875" style="315" customWidth="1"/>
    <col min="14114" max="14115" width="14.44140625" style="315" customWidth="1"/>
    <col min="14116" max="14116" width="18.109375" style="315" customWidth="1"/>
    <col min="14117" max="14117" width="22.88671875" style="315" customWidth="1"/>
    <col min="14118" max="14119" width="86.33203125" style="315" customWidth="1"/>
    <col min="14120" max="14337" width="11.44140625" style="315"/>
    <col min="14338" max="14338" width="0" style="315" hidden="1" customWidth="1"/>
    <col min="14339" max="14339" width="7.44140625" style="315" customWidth="1"/>
    <col min="14340" max="14340" width="1.88671875" style="315" customWidth="1"/>
    <col min="14341" max="14341" width="1.5546875" style="315" customWidth="1"/>
    <col min="14342" max="14355" width="0" style="315" hidden="1" customWidth="1"/>
    <col min="14356" max="14356" width="42" style="315" customWidth="1"/>
    <col min="14357" max="14358" width="14.44140625" style="315" customWidth="1"/>
    <col min="14359" max="14359" width="12.33203125" style="315" customWidth="1"/>
    <col min="14360" max="14364" width="13.6640625" style="315" customWidth="1"/>
    <col min="14365" max="14365" width="7.109375" style="315" bestFit="1" customWidth="1"/>
    <col min="14366" max="14366" width="13.44140625" style="315" bestFit="1" customWidth="1"/>
    <col min="14367" max="14367" width="14.44140625" style="315" customWidth="1"/>
    <col min="14368" max="14368" width="46.6640625" style="315" customWidth="1"/>
    <col min="14369" max="14369" width="65.88671875" style="315" customWidth="1"/>
    <col min="14370" max="14371" width="14.44140625" style="315" customWidth="1"/>
    <col min="14372" max="14372" width="18.109375" style="315" customWidth="1"/>
    <col min="14373" max="14373" width="22.88671875" style="315" customWidth="1"/>
    <col min="14374" max="14375" width="86.33203125" style="315" customWidth="1"/>
    <col min="14376" max="14593" width="11.44140625" style="315"/>
    <col min="14594" max="14594" width="0" style="315" hidden="1" customWidth="1"/>
    <col min="14595" max="14595" width="7.44140625" style="315" customWidth="1"/>
    <col min="14596" max="14596" width="1.88671875" style="315" customWidth="1"/>
    <col min="14597" max="14597" width="1.5546875" style="315" customWidth="1"/>
    <col min="14598" max="14611" width="0" style="315" hidden="1" customWidth="1"/>
    <col min="14612" max="14612" width="42" style="315" customWidth="1"/>
    <col min="14613" max="14614" width="14.44140625" style="315" customWidth="1"/>
    <col min="14615" max="14615" width="12.33203125" style="315" customWidth="1"/>
    <col min="14616" max="14620" width="13.6640625" style="315" customWidth="1"/>
    <col min="14621" max="14621" width="7.109375" style="315" bestFit="1" customWidth="1"/>
    <col min="14622" max="14622" width="13.44140625" style="315" bestFit="1" customWidth="1"/>
    <col min="14623" max="14623" width="14.44140625" style="315" customWidth="1"/>
    <col min="14624" max="14624" width="46.6640625" style="315" customWidth="1"/>
    <col min="14625" max="14625" width="65.88671875" style="315" customWidth="1"/>
    <col min="14626" max="14627" width="14.44140625" style="315" customWidth="1"/>
    <col min="14628" max="14628" width="18.109375" style="315" customWidth="1"/>
    <col min="14629" max="14629" width="22.88671875" style="315" customWidth="1"/>
    <col min="14630" max="14631" width="86.33203125" style="315" customWidth="1"/>
    <col min="14632" max="14849" width="11.44140625" style="315"/>
    <col min="14850" max="14850" width="0" style="315" hidden="1" customWidth="1"/>
    <col min="14851" max="14851" width="7.44140625" style="315" customWidth="1"/>
    <col min="14852" max="14852" width="1.88671875" style="315" customWidth="1"/>
    <col min="14853" max="14853" width="1.5546875" style="315" customWidth="1"/>
    <col min="14854" max="14867" width="0" style="315" hidden="1" customWidth="1"/>
    <col min="14868" max="14868" width="42" style="315" customWidth="1"/>
    <col min="14869" max="14870" width="14.44140625" style="315" customWidth="1"/>
    <col min="14871" max="14871" width="12.33203125" style="315" customWidth="1"/>
    <col min="14872" max="14876" width="13.6640625" style="315" customWidth="1"/>
    <col min="14877" max="14877" width="7.109375" style="315" bestFit="1" customWidth="1"/>
    <col min="14878" max="14878" width="13.44140625" style="315" bestFit="1" customWidth="1"/>
    <col min="14879" max="14879" width="14.44140625" style="315" customWidth="1"/>
    <col min="14880" max="14880" width="46.6640625" style="315" customWidth="1"/>
    <col min="14881" max="14881" width="65.88671875" style="315" customWidth="1"/>
    <col min="14882" max="14883" width="14.44140625" style="315" customWidth="1"/>
    <col min="14884" max="14884" width="18.109375" style="315" customWidth="1"/>
    <col min="14885" max="14885" width="22.88671875" style="315" customWidth="1"/>
    <col min="14886" max="14887" width="86.33203125" style="315" customWidth="1"/>
    <col min="14888" max="15105" width="11.44140625" style="315"/>
    <col min="15106" max="15106" width="0" style="315" hidden="1" customWidth="1"/>
    <col min="15107" max="15107" width="7.44140625" style="315" customWidth="1"/>
    <col min="15108" max="15108" width="1.88671875" style="315" customWidth="1"/>
    <col min="15109" max="15109" width="1.5546875" style="315" customWidth="1"/>
    <col min="15110" max="15123" width="0" style="315" hidden="1" customWidth="1"/>
    <col min="15124" max="15124" width="42" style="315" customWidth="1"/>
    <col min="15125" max="15126" width="14.44140625" style="315" customWidth="1"/>
    <col min="15127" max="15127" width="12.33203125" style="315" customWidth="1"/>
    <col min="15128" max="15132" width="13.6640625" style="315" customWidth="1"/>
    <col min="15133" max="15133" width="7.109375" style="315" bestFit="1" customWidth="1"/>
    <col min="15134" max="15134" width="13.44140625" style="315" bestFit="1" customWidth="1"/>
    <col min="15135" max="15135" width="14.44140625" style="315" customWidth="1"/>
    <col min="15136" max="15136" width="46.6640625" style="315" customWidth="1"/>
    <col min="15137" max="15137" width="65.88671875" style="315" customWidth="1"/>
    <col min="15138" max="15139" width="14.44140625" style="315" customWidth="1"/>
    <col min="15140" max="15140" width="18.109375" style="315" customWidth="1"/>
    <col min="15141" max="15141" width="22.88671875" style="315" customWidth="1"/>
    <col min="15142" max="15143" width="86.33203125" style="315" customWidth="1"/>
    <col min="15144" max="15361" width="11.44140625" style="315"/>
    <col min="15362" max="15362" width="0" style="315" hidden="1" customWidth="1"/>
    <col min="15363" max="15363" width="7.44140625" style="315" customWidth="1"/>
    <col min="15364" max="15364" width="1.88671875" style="315" customWidth="1"/>
    <col min="15365" max="15365" width="1.5546875" style="315" customWidth="1"/>
    <col min="15366" max="15379" width="0" style="315" hidden="1" customWidth="1"/>
    <col min="15380" max="15380" width="42" style="315" customWidth="1"/>
    <col min="15381" max="15382" width="14.44140625" style="315" customWidth="1"/>
    <col min="15383" max="15383" width="12.33203125" style="315" customWidth="1"/>
    <col min="15384" max="15388" width="13.6640625" style="315" customWidth="1"/>
    <col min="15389" max="15389" width="7.109375" style="315" bestFit="1" customWidth="1"/>
    <col min="15390" max="15390" width="13.44140625" style="315" bestFit="1" customWidth="1"/>
    <col min="15391" max="15391" width="14.44140625" style="315" customWidth="1"/>
    <col min="15392" max="15392" width="46.6640625" style="315" customWidth="1"/>
    <col min="15393" max="15393" width="65.88671875" style="315" customWidth="1"/>
    <col min="15394" max="15395" width="14.44140625" style="315" customWidth="1"/>
    <col min="15396" max="15396" width="18.109375" style="315" customWidth="1"/>
    <col min="15397" max="15397" width="22.88671875" style="315" customWidth="1"/>
    <col min="15398" max="15399" width="86.33203125" style="315" customWidth="1"/>
    <col min="15400" max="15617" width="11.44140625" style="315"/>
    <col min="15618" max="15618" width="0" style="315" hidden="1" customWidth="1"/>
    <col min="15619" max="15619" width="7.44140625" style="315" customWidth="1"/>
    <col min="15620" max="15620" width="1.88671875" style="315" customWidth="1"/>
    <col min="15621" max="15621" width="1.5546875" style="315" customWidth="1"/>
    <col min="15622" max="15635" width="0" style="315" hidden="1" customWidth="1"/>
    <col min="15636" max="15636" width="42" style="315" customWidth="1"/>
    <col min="15637" max="15638" width="14.44140625" style="315" customWidth="1"/>
    <col min="15639" max="15639" width="12.33203125" style="315" customWidth="1"/>
    <col min="15640" max="15644" width="13.6640625" style="315" customWidth="1"/>
    <col min="15645" max="15645" width="7.109375" style="315" bestFit="1" customWidth="1"/>
    <col min="15646" max="15646" width="13.44140625" style="315" bestFit="1" customWidth="1"/>
    <col min="15647" max="15647" width="14.44140625" style="315" customWidth="1"/>
    <col min="15648" max="15648" width="46.6640625" style="315" customWidth="1"/>
    <col min="15649" max="15649" width="65.88671875" style="315" customWidth="1"/>
    <col min="15650" max="15651" width="14.44140625" style="315" customWidth="1"/>
    <col min="15652" max="15652" width="18.109375" style="315" customWidth="1"/>
    <col min="15653" max="15653" width="22.88671875" style="315" customWidth="1"/>
    <col min="15654" max="15655" width="86.33203125" style="315" customWidth="1"/>
    <col min="15656" max="15873" width="11.44140625" style="315"/>
    <col min="15874" max="15874" width="0" style="315" hidden="1" customWidth="1"/>
    <col min="15875" max="15875" width="7.44140625" style="315" customWidth="1"/>
    <col min="15876" max="15876" width="1.88671875" style="315" customWidth="1"/>
    <col min="15877" max="15877" width="1.5546875" style="315" customWidth="1"/>
    <col min="15878" max="15891" width="0" style="315" hidden="1" customWidth="1"/>
    <col min="15892" max="15892" width="42" style="315" customWidth="1"/>
    <col min="15893" max="15894" width="14.44140625" style="315" customWidth="1"/>
    <col min="15895" max="15895" width="12.33203125" style="315" customWidth="1"/>
    <col min="15896" max="15900" width="13.6640625" style="315" customWidth="1"/>
    <col min="15901" max="15901" width="7.109375" style="315" bestFit="1" customWidth="1"/>
    <col min="15902" max="15902" width="13.44140625" style="315" bestFit="1" customWidth="1"/>
    <col min="15903" max="15903" width="14.44140625" style="315" customWidth="1"/>
    <col min="15904" max="15904" width="46.6640625" style="315" customWidth="1"/>
    <col min="15905" max="15905" width="65.88671875" style="315" customWidth="1"/>
    <col min="15906" max="15907" width="14.44140625" style="315" customWidth="1"/>
    <col min="15908" max="15908" width="18.109375" style="315" customWidth="1"/>
    <col min="15909" max="15909" width="22.88671875" style="315" customWidth="1"/>
    <col min="15910" max="15911" width="86.33203125" style="315" customWidth="1"/>
    <col min="15912" max="16129" width="11.44140625" style="315"/>
    <col min="16130" max="16130" width="0" style="315" hidden="1" customWidth="1"/>
    <col min="16131" max="16131" width="7.44140625" style="315" customWidth="1"/>
    <col min="16132" max="16132" width="1.88671875" style="315" customWidth="1"/>
    <col min="16133" max="16133" width="1.5546875" style="315" customWidth="1"/>
    <col min="16134" max="16147" width="0" style="315" hidden="1" customWidth="1"/>
    <col min="16148" max="16148" width="42" style="315" customWidth="1"/>
    <col min="16149" max="16150" width="14.44140625" style="315" customWidth="1"/>
    <col min="16151" max="16151" width="12.33203125" style="315" customWidth="1"/>
    <col min="16152" max="16156" width="13.6640625" style="315" customWidth="1"/>
    <col min="16157" max="16157" width="7.109375" style="315" bestFit="1" customWidth="1"/>
    <col min="16158" max="16158" width="13.44140625" style="315" bestFit="1" customWidth="1"/>
    <col min="16159" max="16159" width="14.44140625" style="315" customWidth="1"/>
    <col min="16160" max="16160" width="46.6640625" style="315" customWidth="1"/>
    <col min="16161" max="16161" width="65.88671875" style="315" customWidth="1"/>
    <col min="16162" max="16163" width="14.44140625" style="315" customWidth="1"/>
    <col min="16164" max="16164" width="18.109375" style="315" customWidth="1"/>
    <col min="16165" max="16165" width="22.88671875" style="315" customWidth="1"/>
    <col min="16166" max="16167" width="86.33203125" style="315" customWidth="1"/>
    <col min="16168" max="16384" width="11.44140625" style="315"/>
  </cols>
  <sheetData>
    <row r="1" spans="1:39">
      <c r="A1" s="314"/>
      <c r="B1" s="314"/>
      <c r="C1" s="923" t="s">
        <v>0</v>
      </c>
      <c r="D1" s="923"/>
      <c r="E1" s="923"/>
      <c r="F1" s="923"/>
      <c r="G1" s="923"/>
      <c r="H1" s="923"/>
      <c r="I1" s="923"/>
      <c r="J1" s="923"/>
      <c r="K1" s="923"/>
      <c r="L1" s="923"/>
      <c r="M1" s="923"/>
      <c r="N1" s="923"/>
      <c r="O1" s="923"/>
      <c r="P1" s="923"/>
      <c r="Q1" s="923"/>
      <c r="R1" s="923"/>
      <c r="S1" s="923"/>
      <c r="T1" s="923"/>
      <c r="U1" s="923"/>
      <c r="V1" s="923"/>
      <c r="W1" s="923"/>
      <c r="X1" s="923"/>
      <c r="Y1" s="923"/>
      <c r="Z1" s="924" t="s">
        <v>1</v>
      </c>
      <c r="AA1" s="924"/>
      <c r="AB1" s="924"/>
      <c r="AC1" s="924"/>
      <c r="AD1" s="924"/>
      <c r="AF1" s="315"/>
      <c r="AG1" s="315"/>
    </row>
    <row r="2" spans="1:39">
      <c r="A2" s="314"/>
      <c r="B2" s="314"/>
      <c r="C2" s="316"/>
      <c r="D2" s="925" t="s">
        <v>2</v>
      </c>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925"/>
      <c r="AG2" s="315"/>
    </row>
    <row r="3" spans="1:39">
      <c r="A3" s="314"/>
      <c r="B3" s="314"/>
      <c r="C3" s="316"/>
      <c r="D3" s="925" t="s">
        <v>3</v>
      </c>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315"/>
    </row>
    <row r="4" spans="1:39">
      <c r="A4" s="314"/>
      <c r="B4" s="314"/>
      <c r="C4" s="316"/>
      <c r="D4" s="925" t="s">
        <v>447</v>
      </c>
      <c r="E4" s="925"/>
      <c r="F4" s="925"/>
      <c r="G4" s="925"/>
      <c r="H4" s="925"/>
      <c r="I4" s="925"/>
      <c r="J4" s="925"/>
      <c r="K4" s="925"/>
      <c r="L4" s="925"/>
      <c r="M4" s="925"/>
      <c r="N4" s="925"/>
      <c r="O4" s="925"/>
      <c r="P4" s="925"/>
      <c r="Q4" s="925"/>
      <c r="R4" s="925"/>
      <c r="S4" s="925"/>
      <c r="T4" s="925"/>
      <c r="U4" s="925"/>
      <c r="V4" s="925"/>
      <c r="W4" s="925"/>
      <c r="X4" s="925"/>
      <c r="Y4" s="925"/>
      <c r="Z4" s="925"/>
      <c r="AA4" s="925"/>
      <c r="AB4" s="925"/>
      <c r="AC4" s="925"/>
      <c r="AD4" s="925"/>
      <c r="AE4" s="925"/>
      <c r="AF4" s="925"/>
      <c r="AG4" s="315"/>
    </row>
    <row r="5" spans="1:39">
      <c r="A5" s="314"/>
      <c r="B5" s="314"/>
      <c r="C5" s="961" t="s">
        <v>5</v>
      </c>
      <c r="D5" s="961"/>
      <c r="E5" s="961"/>
      <c r="F5" s="961"/>
      <c r="G5" s="961"/>
      <c r="H5" s="961"/>
      <c r="I5" s="961"/>
      <c r="J5" s="961"/>
      <c r="K5" s="961"/>
      <c r="L5" s="961"/>
      <c r="M5" s="961"/>
      <c r="N5" s="961"/>
      <c r="O5" s="961" t="s">
        <v>6</v>
      </c>
      <c r="P5" s="961"/>
      <c r="Q5" s="961"/>
      <c r="R5" s="961"/>
      <c r="S5" s="961"/>
      <c r="T5" s="961"/>
      <c r="U5" s="961"/>
      <c r="AF5" s="315"/>
      <c r="AG5" s="315"/>
    </row>
    <row r="6" spans="1:39">
      <c r="A6" s="314"/>
      <c r="B6" s="314"/>
      <c r="C6" s="1057" t="s">
        <v>61</v>
      </c>
      <c r="D6" s="1057"/>
      <c r="E6" s="1057"/>
      <c r="F6" s="1057"/>
      <c r="G6" s="1057"/>
      <c r="H6" s="1057"/>
      <c r="I6" s="1057"/>
      <c r="J6" s="1057"/>
      <c r="K6" s="1057"/>
      <c r="L6" s="1057"/>
      <c r="M6" s="1057"/>
      <c r="N6" s="1057"/>
      <c r="O6" s="1057" t="s">
        <v>1</v>
      </c>
      <c r="P6" s="1057"/>
      <c r="Q6" s="1057"/>
      <c r="R6" s="1057"/>
      <c r="S6" s="1057"/>
      <c r="T6" s="1057"/>
      <c r="U6" s="1057"/>
      <c r="AF6" s="315"/>
      <c r="AG6" s="315"/>
    </row>
    <row r="7" spans="1:39" ht="17.25" customHeight="1">
      <c r="A7" s="314"/>
      <c r="B7" s="314"/>
      <c r="C7" s="915" t="s">
        <v>8</v>
      </c>
      <c r="D7" s="917" t="s">
        <v>9</v>
      </c>
      <c r="E7" s="918"/>
      <c r="F7" s="918"/>
      <c r="G7" s="918"/>
      <c r="H7" s="918"/>
      <c r="I7" s="918"/>
      <c r="J7" s="918"/>
      <c r="K7" s="918"/>
      <c r="L7" s="918"/>
      <c r="M7" s="918"/>
      <c r="N7" s="918"/>
      <c r="O7" s="918"/>
      <c r="P7" s="918"/>
      <c r="Q7" s="918"/>
      <c r="R7" s="918"/>
      <c r="S7" s="918"/>
      <c r="T7" s="919"/>
      <c r="U7" s="915" t="s">
        <v>10</v>
      </c>
      <c r="V7" s="915" t="s">
        <v>11</v>
      </c>
      <c r="W7" s="915" t="s">
        <v>12</v>
      </c>
      <c r="X7" s="926" t="s">
        <v>13</v>
      </c>
      <c r="Y7" s="927"/>
      <c r="Z7" s="927"/>
      <c r="AA7" s="927"/>
      <c r="AB7" s="927"/>
      <c r="AC7" s="927"/>
      <c r="AD7" s="928"/>
      <c r="AE7" s="929" t="s">
        <v>15</v>
      </c>
      <c r="AF7" s="930"/>
      <c r="AG7" s="931"/>
      <c r="AH7" s="929" t="s">
        <v>16</v>
      </c>
      <c r="AI7" s="930"/>
      <c r="AJ7" s="930"/>
      <c r="AK7" s="930"/>
      <c r="AL7" s="930"/>
      <c r="AM7" s="931"/>
    </row>
    <row r="8" spans="1:39" ht="17.25" customHeight="1">
      <c r="A8" s="314"/>
      <c r="B8" s="314"/>
      <c r="C8" s="916"/>
      <c r="D8" s="920"/>
      <c r="E8" s="921"/>
      <c r="F8" s="921"/>
      <c r="G8" s="921"/>
      <c r="H8" s="921"/>
      <c r="I8" s="921"/>
      <c r="J8" s="921"/>
      <c r="K8" s="921"/>
      <c r="L8" s="921"/>
      <c r="M8" s="921"/>
      <c r="N8" s="921"/>
      <c r="O8" s="921"/>
      <c r="P8" s="921"/>
      <c r="Q8" s="921"/>
      <c r="R8" s="921"/>
      <c r="S8" s="921"/>
      <c r="T8" s="922"/>
      <c r="U8" s="916"/>
      <c r="V8" s="916"/>
      <c r="W8" s="916"/>
      <c r="X8" s="932" t="s">
        <v>17</v>
      </c>
      <c r="Y8" s="926" t="s">
        <v>18</v>
      </c>
      <c r="Z8" s="927"/>
      <c r="AA8" s="927"/>
      <c r="AB8" s="934"/>
      <c r="AC8" s="915" t="s">
        <v>19</v>
      </c>
      <c r="AD8" s="915" t="s">
        <v>20</v>
      </c>
      <c r="AE8" s="915" t="s">
        <v>21</v>
      </c>
      <c r="AF8" s="915" t="s">
        <v>22</v>
      </c>
      <c r="AG8" s="915" t="s">
        <v>23</v>
      </c>
      <c r="AH8" s="915" t="s">
        <v>24</v>
      </c>
      <c r="AI8" s="915" t="s">
        <v>25</v>
      </c>
      <c r="AJ8" s="915" t="s">
        <v>26</v>
      </c>
      <c r="AK8" s="915" t="s">
        <v>27</v>
      </c>
      <c r="AL8" s="915" t="s">
        <v>28</v>
      </c>
      <c r="AM8" s="915" t="s">
        <v>29</v>
      </c>
    </row>
    <row r="9" spans="1:39" ht="34.200000000000003" customHeight="1">
      <c r="A9" s="314"/>
      <c r="B9" s="314"/>
      <c r="C9" s="916"/>
      <c r="D9" s="920"/>
      <c r="E9" s="921"/>
      <c r="F9" s="921"/>
      <c r="G9" s="921"/>
      <c r="H9" s="921"/>
      <c r="I9" s="921"/>
      <c r="J9" s="921"/>
      <c r="K9" s="921"/>
      <c r="L9" s="921"/>
      <c r="M9" s="921"/>
      <c r="N9" s="921"/>
      <c r="O9" s="921"/>
      <c r="P9" s="921"/>
      <c r="Q9" s="921"/>
      <c r="R9" s="921"/>
      <c r="S9" s="921"/>
      <c r="T9" s="922"/>
      <c r="U9" s="916"/>
      <c r="V9" s="916"/>
      <c r="W9" s="916"/>
      <c r="X9" s="933"/>
      <c r="Y9" s="317" t="s">
        <v>30</v>
      </c>
      <c r="Z9" s="317" t="s">
        <v>31</v>
      </c>
      <c r="AA9" s="318" t="s">
        <v>32</v>
      </c>
      <c r="AB9" s="317" t="s">
        <v>33</v>
      </c>
      <c r="AC9" s="916"/>
      <c r="AD9" s="916"/>
      <c r="AE9" s="916"/>
      <c r="AF9" s="916"/>
      <c r="AG9" s="916"/>
      <c r="AH9" s="916"/>
      <c r="AI9" s="916"/>
      <c r="AJ9" s="916"/>
      <c r="AK9" s="916"/>
      <c r="AL9" s="916"/>
      <c r="AM9" s="916"/>
    </row>
    <row r="10" spans="1:39" ht="27" customHeight="1">
      <c r="A10" s="314"/>
      <c r="B10" s="314"/>
      <c r="C10" s="319">
        <v>1</v>
      </c>
      <c r="D10" s="939">
        <v>2</v>
      </c>
      <c r="E10" s="940"/>
      <c r="F10" s="940"/>
      <c r="G10" s="940"/>
      <c r="H10" s="940"/>
      <c r="I10" s="940"/>
      <c r="J10" s="940"/>
      <c r="K10" s="940"/>
      <c r="L10" s="940"/>
      <c r="M10" s="940"/>
      <c r="N10" s="940"/>
      <c r="O10" s="940"/>
      <c r="P10" s="940"/>
      <c r="Q10" s="940"/>
      <c r="R10" s="940"/>
      <c r="S10" s="940"/>
      <c r="T10" s="941"/>
      <c r="U10" s="320">
        <v>3</v>
      </c>
      <c r="V10" s="320">
        <v>4</v>
      </c>
      <c r="W10" s="320">
        <v>5</v>
      </c>
      <c r="X10" s="320">
        <v>6</v>
      </c>
      <c r="Y10" s="320">
        <v>7</v>
      </c>
      <c r="Z10" s="320">
        <v>8</v>
      </c>
      <c r="AA10" s="320">
        <v>9</v>
      </c>
      <c r="AB10" s="321">
        <v>10</v>
      </c>
      <c r="AC10" s="321">
        <v>11</v>
      </c>
      <c r="AD10" s="322">
        <v>12</v>
      </c>
      <c r="AE10" s="323">
        <v>13</v>
      </c>
      <c r="AF10" s="323">
        <v>14</v>
      </c>
      <c r="AG10" s="323">
        <v>15</v>
      </c>
      <c r="AH10" s="322">
        <v>16</v>
      </c>
      <c r="AI10" s="322">
        <v>17</v>
      </c>
      <c r="AJ10" s="322">
        <v>18</v>
      </c>
      <c r="AK10" s="322">
        <v>19</v>
      </c>
      <c r="AL10" s="323">
        <v>20</v>
      </c>
      <c r="AM10" s="323">
        <v>21</v>
      </c>
    </row>
    <row r="11" spans="1:39">
      <c r="A11" s="314"/>
      <c r="B11" s="314"/>
      <c r="C11" s="324"/>
      <c r="D11" s="942" t="s">
        <v>62</v>
      </c>
      <c r="E11" s="943"/>
      <c r="F11" s="943"/>
      <c r="G11" s="943"/>
      <c r="H11" s="943"/>
      <c r="I11" s="943"/>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3"/>
      <c r="AM11" s="944"/>
    </row>
    <row r="12" spans="1:39" s="332" customFormat="1">
      <c r="A12" s="325"/>
      <c r="B12" s="325"/>
      <c r="C12" s="324"/>
      <c r="D12" s="945" t="s">
        <v>173</v>
      </c>
      <c r="E12" s="946"/>
      <c r="F12" s="946"/>
      <c r="G12" s="946"/>
      <c r="H12" s="946"/>
      <c r="I12" s="946"/>
      <c r="J12" s="946"/>
      <c r="K12" s="946"/>
      <c r="L12" s="946"/>
      <c r="M12" s="946"/>
      <c r="N12" s="946"/>
      <c r="O12" s="946"/>
      <c r="P12" s="946"/>
      <c r="Q12" s="946"/>
      <c r="R12" s="946"/>
      <c r="S12" s="946"/>
      <c r="T12" s="947"/>
      <c r="U12" s="326"/>
      <c r="V12" s="326"/>
      <c r="W12" s="326"/>
      <c r="X12" s="327"/>
      <c r="Y12" s="327"/>
      <c r="Z12" s="327"/>
      <c r="AA12" s="327"/>
      <c r="AB12" s="327"/>
      <c r="AC12" s="328"/>
      <c r="AD12" s="329"/>
      <c r="AE12" s="327"/>
      <c r="AF12" s="330"/>
      <c r="AG12" s="330"/>
      <c r="AH12" s="331">
        <v>0</v>
      </c>
      <c r="AI12" s="331">
        <v>0</v>
      </c>
      <c r="AJ12" s="331">
        <v>0</v>
      </c>
      <c r="AK12" s="331">
        <v>0</v>
      </c>
      <c r="AL12" s="327"/>
      <c r="AM12" s="327"/>
    </row>
    <row r="13" spans="1:39" s="332" customFormat="1" ht="193.8" customHeight="1">
      <c r="A13" s="325"/>
      <c r="B13" s="325"/>
      <c r="C13" s="690">
        <v>4241</v>
      </c>
      <c r="D13" s="333"/>
      <c r="E13" s="948" t="s">
        <v>382</v>
      </c>
      <c r="F13" s="948"/>
      <c r="G13" s="948"/>
      <c r="H13" s="948"/>
      <c r="I13" s="948"/>
      <c r="J13" s="948"/>
      <c r="K13" s="948"/>
      <c r="L13" s="948"/>
      <c r="M13" s="948"/>
      <c r="N13" s="948"/>
      <c r="O13" s="948"/>
      <c r="P13" s="948"/>
      <c r="Q13" s="948"/>
      <c r="R13" s="948"/>
      <c r="S13" s="948"/>
      <c r="T13" s="949"/>
      <c r="U13" s="334" t="s">
        <v>66</v>
      </c>
      <c r="V13" s="334" t="s">
        <v>383</v>
      </c>
      <c r="W13" s="334"/>
      <c r="X13" s="335">
        <v>0</v>
      </c>
      <c r="Y13" s="335">
        <v>0</v>
      </c>
      <c r="Z13" s="335">
        <v>0</v>
      </c>
      <c r="AA13" s="335">
        <v>0</v>
      </c>
      <c r="AB13" s="335">
        <v>0</v>
      </c>
      <c r="AC13" s="336">
        <v>0</v>
      </c>
      <c r="AD13" s="337">
        <v>0</v>
      </c>
      <c r="AE13" s="338" t="s">
        <v>384</v>
      </c>
      <c r="AF13" s="339"/>
      <c r="AG13" s="1153" t="s">
        <v>385</v>
      </c>
      <c r="AH13" s="340">
        <v>0</v>
      </c>
      <c r="AI13" s="340">
        <v>0</v>
      </c>
      <c r="AJ13" s="340">
        <v>0</v>
      </c>
      <c r="AK13" s="340">
        <v>0</v>
      </c>
      <c r="AL13" s="341"/>
      <c r="AM13" s="341"/>
    </row>
  </sheetData>
  <mergeCells count="34">
    <mergeCell ref="AC8:AC9"/>
    <mergeCell ref="AD8:AD9"/>
    <mergeCell ref="AK8:AK9"/>
    <mergeCell ref="AL8:AL9"/>
    <mergeCell ref="V7:V9"/>
    <mergeCell ref="Y8:AB8"/>
    <mergeCell ref="C1:Y1"/>
    <mergeCell ref="Z1:AD1"/>
    <mergeCell ref="D2:AF2"/>
    <mergeCell ref="D3:AF3"/>
    <mergeCell ref="D4:AF4"/>
    <mergeCell ref="C5:N5"/>
    <mergeCell ref="O5:U5"/>
    <mergeCell ref="C6:N6"/>
    <mergeCell ref="O6:U6"/>
    <mergeCell ref="C7:C9"/>
    <mergeCell ref="D7:T9"/>
    <mergeCell ref="U7:U9"/>
    <mergeCell ref="D12:T12"/>
    <mergeCell ref="E13:T13"/>
    <mergeCell ref="AG8:AG9"/>
    <mergeCell ref="AH8:AH9"/>
    <mergeCell ref="AI8:AI9"/>
    <mergeCell ref="W7:W9"/>
    <mergeCell ref="X7:AD7"/>
    <mergeCell ref="AE7:AG7"/>
    <mergeCell ref="AH7:AM7"/>
    <mergeCell ref="X8:X9"/>
    <mergeCell ref="AE8:AE9"/>
    <mergeCell ref="AF8:AF9"/>
    <mergeCell ref="AM8:AM9"/>
    <mergeCell ref="D10:T10"/>
    <mergeCell ref="D11:AM11"/>
    <mergeCell ref="AJ8:AJ9"/>
  </mergeCells>
  <pageMargins left="0.78740157480314965" right="0" top="0.39370078740157483" bottom="0.39370078740157483" header="0.51181102362204722" footer="0"/>
  <pageSetup scale="80" fitToWidth="2" fitToHeight="0" pageOrder="overThenDown" orientation="landscape" r:id="rId1"/>
  <headerFooter>
    <oddFooter>&amp;R&amp;"Gotham Rounded Book,Normal"&amp;10&amp;P de &amp;N</oddFooter>
  </headerFooter>
</worksheet>
</file>

<file path=xl/worksheets/sheet38.xml><?xml version="1.0" encoding="utf-8"?>
<worksheet xmlns="http://schemas.openxmlformats.org/spreadsheetml/2006/main" xmlns:r="http://schemas.openxmlformats.org/officeDocument/2006/relationships">
  <dimension ref="A1:AL12"/>
  <sheetViews>
    <sheetView showGridLines="0" topLeftCell="B1" workbookViewId="0">
      <selection activeCell="B1" sqref="B1:X1"/>
    </sheetView>
  </sheetViews>
  <sheetFormatPr baseColWidth="10" defaultRowHeight="13.2"/>
  <cols>
    <col min="1" max="1" width="0" style="368" hidden="1" customWidth="1"/>
    <col min="2" max="2" width="7.44140625" style="368" customWidth="1"/>
    <col min="3" max="3" width="1.88671875" style="368" customWidth="1"/>
    <col min="4" max="4" width="1.5546875" style="368" customWidth="1"/>
    <col min="5" max="18" width="0" style="368" hidden="1" customWidth="1"/>
    <col min="19" max="19" width="42" style="368" customWidth="1"/>
    <col min="20" max="21" width="14.44140625" style="368" customWidth="1"/>
    <col min="22" max="22" width="12.33203125" style="368" customWidth="1"/>
    <col min="23" max="27" width="13.6640625" style="368" customWidth="1"/>
    <col min="28" max="28" width="7.109375" style="368" bestFit="1" customWidth="1"/>
    <col min="29" max="29" width="13.44140625" style="368" bestFit="1" customWidth="1"/>
    <col min="30" max="30" width="14.44140625" style="368" customWidth="1"/>
    <col min="31" max="31" width="46.6640625" style="368" customWidth="1"/>
    <col min="32" max="32" width="28" style="368" customWidth="1"/>
    <col min="33" max="34" width="14.44140625" style="368" customWidth="1"/>
    <col min="35" max="35" width="18.109375" style="368" customWidth="1"/>
    <col min="36" max="38" width="20.77734375" style="368" customWidth="1"/>
    <col min="39" max="256" width="11.44140625" style="368"/>
    <col min="257" max="257" width="0" style="368" hidden="1" customWidth="1"/>
    <col min="258" max="258" width="7.44140625" style="368" customWidth="1"/>
    <col min="259" max="259" width="1.88671875" style="368" customWidth="1"/>
    <col min="260" max="260" width="1.5546875" style="368" customWidth="1"/>
    <col min="261" max="274" width="0" style="368" hidden="1" customWidth="1"/>
    <col min="275" max="275" width="42" style="368" customWidth="1"/>
    <col min="276" max="277" width="14.44140625" style="368" customWidth="1"/>
    <col min="278" max="278" width="12.33203125" style="368" customWidth="1"/>
    <col min="279" max="283" width="13.6640625" style="368" customWidth="1"/>
    <col min="284" max="284" width="7.109375" style="368" bestFit="1" customWidth="1"/>
    <col min="285" max="285" width="13.44140625" style="368" bestFit="1" customWidth="1"/>
    <col min="286" max="286" width="14.44140625" style="368" customWidth="1"/>
    <col min="287" max="287" width="46.6640625" style="368" customWidth="1"/>
    <col min="288" max="288" width="65.88671875" style="368" customWidth="1"/>
    <col min="289" max="290" width="14.44140625" style="368" customWidth="1"/>
    <col min="291" max="291" width="18.109375" style="368" customWidth="1"/>
    <col min="292" max="292" width="22.88671875" style="368" customWidth="1"/>
    <col min="293" max="294" width="86.33203125" style="368" customWidth="1"/>
    <col min="295" max="512" width="11.44140625" style="368"/>
    <col min="513" max="513" width="0" style="368" hidden="1" customWidth="1"/>
    <col min="514" max="514" width="7.44140625" style="368" customWidth="1"/>
    <col min="515" max="515" width="1.88671875" style="368" customWidth="1"/>
    <col min="516" max="516" width="1.5546875" style="368" customWidth="1"/>
    <col min="517" max="530" width="0" style="368" hidden="1" customWidth="1"/>
    <col min="531" max="531" width="42" style="368" customWidth="1"/>
    <col min="532" max="533" width="14.44140625" style="368" customWidth="1"/>
    <col min="534" max="534" width="12.33203125" style="368" customWidth="1"/>
    <col min="535" max="539" width="13.6640625" style="368" customWidth="1"/>
    <col min="540" max="540" width="7.109375" style="368" bestFit="1" customWidth="1"/>
    <col min="541" max="541" width="13.44140625" style="368" bestFit="1" customWidth="1"/>
    <col min="542" max="542" width="14.44140625" style="368" customWidth="1"/>
    <col min="543" max="543" width="46.6640625" style="368" customWidth="1"/>
    <col min="544" max="544" width="65.88671875" style="368" customWidth="1"/>
    <col min="545" max="546" width="14.44140625" style="368" customWidth="1"/>
    <col min="547" max="547" width="18.109375" style="368" customWidth="1"/>
    <col min="548" max="548" width="22.88671875" style="368" customWidth="1"/>
    <col min="549" max="550" width="86.33203125" style="368" customWidth="1"/>
    <col min="551" max="768" width="11.44140625" style="368"/>
    <col min="769" max="769" width="0" style="368" hidden="1" customWidth="1"/>
    <col min="770" max="770" width="7.44140625" style="368" customWidth="1"/>
    <col min="771" max="771" width="1.88671875" style="368" customWidth="1"/>
    <col min="772" max="772" width="1.5546875" style="368" customWidth="1"/>
    <col min="773" max="786" width="0" style="368" hidden="1" customWidth="1"/>
    <col min="787" max="787" width="42" style="368" customWidth="1"/>
    <col min="788" max="789" width="14.44140625" style="368" customWidth="1"/>
    <col min="790" max="790" width="12.33203125" style="368" customWidth="1"/>
    <col min="791" max="795" width="13.6640625" style="368" customWidth="1"/>
    <col min="796" max="796" width="7.109375" style="368" bestFit="1" customWidth="1"/>
    <col min="797" max="797" width="13.44140625" style="368" bestFit="1" customWidth="1"/>
    <col min="798" max="798" width="14.44140625" style="368" customWidth="1"/>
    <col min="799" max="799" width="46.6640625" style="368" customWidth="1"/>
    <col min="800" max="800" width="65.88671875" style="368" customWidth="1"/>
    <col min="801" max="802" width="14.44140625" style="368" customWidth="1"/>
    <col min="803" max="803" width="18.109375" style="368" customWidth="1"/>
    <col min="804" max="804" width="22.88671875" style="368" customWidth="1"/>
    <col min="805" max="806" width="86.33203125" style="368" customWidth="1"/>
    <col min="807" max="1024" width="11.44140625" style="368"/>
    <col min="1025" max="1025" width="0" style="368" hidden="1" customWidth="1"/>
    <col min="1026" max="1026" width="7.44140625" style="368" customWidth="1"/>
    <col min="1027" max="1027" width="1.88671875" style="368" customWidth="1"/>
    <col min="1028" max="1028" width="1.5546875" style="368" customWidth="1"/>
    <col min="1029" max="1042" width="0" style="368" hidden="1" customWidth="1"/>
    <col min="1043" max="1043" width="42" style="368" customWidth="1"/>
    <col min="1044" max="1045" width="14.44140625" style="368" customWidth="1"/>
    <col min="1046" max="1046" width="12.33203125" style="368" customWidth="1"/>
    <col min="1047" max="1051" width="13.6640625" style="368" customWidth="1"/>
    <col min="1052" max="1052" width="7.109375" style="368" bestFit="1" customWidth="1"/>
    <col min="1053" max="1053" width="13.44140625" style="368" bestFit="1" customWidth="1"/>
    <col min="1054" max="1054" width="14.44140625" style="368" customWidth="1"/>
    <col min="1055" max="1055" width="46.6640625" style="368" customWidth="1"/>
    <col min="1056" max="1056" width="65.88671875" style="368" customWidth="1"/>
    <col min="1057" max="1058" width="14.44140625" style="368" customWidth="1"/>
    <col min="1059" max="1059" width="18.109375" style="368" customWidth="1"/>
    <col min="1060" max="1060" width="22.88671875" style="368" customWidth="1"/>
    <col min="1061" max="1062" width="86.33203125" style="368" customWidth="1"/>
    <col min="1063" max="1280" width="11.44140625" style="368"/>
    <col min="1281" max="1281" width="0" style="368" hidden="1" customWidth="1"/>
    <col min="1282" max="1282" width="7.44140625" style="368" customWidth="1"/>
    <col min="1283" max="1283" width="1.88671875" style="368" customWidth="1"/>
    <col min="1284" max="1284" width="1.5546875" style="368" customWidth="1"/>
    <col min="1285" max="1298" width="0" style="368" hidden="1" customWidth="1"/>
    <col min="1299" max="1299" width="42" style="368" customWidth="1"/>
    <col min="1300" max="1301" width="14.44140625" style="368" customWidth="1"/>
    <col min="1302" max="1302" width="12.33203125" style="368" customWidth="1"/>
    <col min="1303" max="1307" width="13.6640625" style="368" customWidth="1"/>
    <col min="1308" max="1308" width="7.109375" style="368" bestFit="1" customWidth="1"/>
    <col min="1309" max="1309" width="13.44140625" style="368" bestFit="1" customWidth="1"/>
    <col min="1310" max="1310" width="14.44140625" style="368" customWidth="1"/>
    <col min="1311" max="1311" width="46.6640625" style="368" customWidth="1"/>
    <col min="1312" max="1312" width="65.88671875" style="368" customWidth="1"/>
    <col min="1313" max="1314" width="14.44140625" style="368" customWidth="1"/>
    <col min="1315" max="1315" width="18.109375" style="368" customWidth="1"/>
    <col min="1316" max="1316" width="22.88671875" style="368" customWidth="1"/>
    <col min="1317" max="1318" width="86.33203125" style="368" customWidth="1"/>
    <col min="1319" max="1536" width="11.44140625" style="368"/>
    <col min="1537" max="1537" width="0" style="368" hidden="1" customWidth="1"/>
    <col min="1538" max="1538" width="7.44140625" style="368" customWidth="1"/>
    <col min="1539" max="1539" width="1.88671875" style="368" customWidth="1"/>
    <col min="1540" max="1540" width="1.5546875" style="368" customWidth="1"/>
    <col min="1541" max="1554" width="0" style="368" hidden="1" customWidth="1"/>
    <col min="1555" max="1555" width="42" style="368" customWidth="1"/>
    <col min="1556" max="1557" width="14.44140625" style="368" customWidth="1"/>
    <col min="1558" max="1558" width="12.33203125" style="368" customWidth="1"/>
    <col min="1559" max="1563" width="13.6640625" style="368" customWidth="1"/>
    <col min="1564" max="1564" width="7.109375" style="368" bestFit="1" customWidth="1"/>
    <col min="1565" max="1565" width="13.44140625" style="368" bestFit="1" customWidth="1"/>
    <col min="1566" max="1566" width="14.44140625" style="368" customWidth="1"/>
    <col min="1567" max="1567" width="46.6640625" style="368" customWidth="1"/>
    <col min="1568" max="1568" width="65.88671875" style="368" customWidth="1"/>
    <col min="1569" max="1570" width="14.44140625" style="368" customWidth="1"/>
    <col min="1571" max="1571" width="18.109375" style="368" customWidth="1"/>
    <col min="1572" max="1572" width="22.88671875" style="368" customWidth="1"/>
    <col min="1573" max="1574" width="86.33203125" style="368" customWidth="1"/>
    <col min="1575" max="1792" width="11.44140625" style="368"/>
    <col min="1793" max="1793" width="0" style="368" hidden="1" customWidth="1"/>
    <col min="1794" max="1794" width="7.44140625" style="368" customWidth="1"/>
    <col min="1795" max="1795" width="1.88671875" style="368" customWidth="1"/>
    <col min="1796" max="1796" width="1.5546875" style="368" customWidth="1"/>
    <col min="1797" max="1810" width="0" style="368" hidden="1" customWidth="1"/>
    <col min="1811" max="1811" width="42" style="368" customWidth="1"/>
    <col min="1812" max="1813" width="14.44140625" style="368" customWidth="1"/>
    <col min="1814" max="1814" width="12.33203125" style="368" customWidth="1"/>
    <col min="1815" max="1819" width="13.6640625" style="368" customWidth="1"/>
    <col min="1820" max="1820" width="7.109375" style="368" bestFit="1" customWidth="1"/>
    <col min="1821" max="1821" width="13.44140625" style="368" bestFit="1" customWidth="1"/>
    <col min="1822" max="1822" width="14.44140625" style="368" customWidth="1"/>
    <col min="1823" max="1823" width="46.6640625" style="368" customWidth="1"/>
    <col min="1824" max="1824" width="65.88671875" style="368" customWidth="1"/>
    <col min="1825" max="1826" width="14.44140625" style="368" customWidth="1"/>
    <col min="1827" max="1827" width="18.109375" style="368" customWidth="1"/>
    <col min="1828" max="1828" width="22.88671875" style="368" customWidth="1"/>
    <col min="1829" max="1830" width="86.33203125" style="368" customWidth="1"/>
    <col min="1831" max="2048" width="11.44140625" style="368"/>
    <col min="2049" max="2049" width="0" style="368" hidden="1" customWidth="1"/>
    <col min="2050" max="2050" width="7.44140625" style="368" customWidth="1"/>
    <col min="2051" max="2051" width="1.88671875" style="368" customWidth="1"/>
    <col min="2052" max="2052" width="1.5546875" style="368" customWidth="1"/>
    <col min="2053" max="2066" width="0" style="368" hidden="1" customWidth="1"/>
    <col min="2067" max="2067" width="42" style="368" customWidth="1"/>
    <col min="2068" max="2069" width="14.44140625" style="368" customWidth="1"/>
    <col min="2070" max="2070" width="12.33203125" style="368" customWidth="1"/>
    <col min="2071" max="2075" width="13.6640625" style="368" customWidth="1"/>
    <col min="2076" max="2076" width="7.109375" style="368" bestFit="1" customWidth="1"/>
    <col min="2077" max="2077" width="13.44140625" style="368" bestFit="1" customWidth="1"/>
    <col min="2078" max="2078" width="14.44140625" style="368" customWidth="1"/>
    <col min="2079" max="2079" width="46.6640625" style="368" customWidth="1"/>
    <col min="2080" max="2080" width="65.88671875" style="368" customWidth="1"/>
    <col min="2081" max="2082" width="14.44140625" style="368" customWidth="1"/>
    <col min="2083" max="2083" width="18.109375" style="368" customWidth="1"/>
    <col min="2084" max="2084" width="22.88671875" style="368" customWidth="1"/>
    <col min="2085" max="2086" width="86.33203125" style="368" customWidth="1"/>
    <col min="2087" max="2304" width="11.44140625" style="368"/>
    <col min="2305" max="2305" width="0" style="368" hidden="1" customWidth="1"/>
    <col min="2306" max="2306" width="7.44140625" style="368" customWidth="1"/>
    <col min="2307" max="2307" width="1.88671875" style="368" customWidth="1"/>
    <col min="2308" max="2308" width="1.5546875" style="368" customWidth="1"/>
    <col min="2309" max="2322" width="0" style="368" hidden="1" customWidth="1"/>
    <col min="2323" max="2323" width="42" style="368" customWidth="1"/>
    <col min="2324" max="2325" width="14.44140625" style="368" customWidth="1"/>
    <col min="2326" max="2326" width="12.33203125" style="368" customWidth="1"/>
    <col min="2327" max="2331" width="13.6640625" style="368" customWidth="1"/>
    <col min="2332" max="2332" width="7.109375" style="368" bestFit="1" customWidth="1"/>
    <col min="2333" max="2333" width="13.44140625" style="368" bestFit="1" customWidth="1"/>
    <col min="2334" max="2334" width="14.44140625" style="368" customWidth="1"/>
    <col min="2335" max="2335" width="46.6640625" style="368" customWidth="1"/>
    <col min="2336" max="2336" width="65.88671875" style="368" customWidth="1"/>
    <col min="2337" max="2338" width="14.44140625" style="368" customWidth="1"/>
    <col min="2339" max="2339" width="18.109375" style="368" customWidth="1"/>
    <col min="2340" max="2340" width="22.88671875" style="368" customWidth="1"/>
    <col min="2341" max="2342" width="86.33203125" style="368" customWidth="1"/>
    <col min="2343" max="2560" width="11.44140625" style="368"/>
    <col min="2561" max="2561" width="0" style="368" hidden="1" customWidth="1"/>
    <col min="2562" max="2562" width="7.44140625" style="368" customWidth="1"/>
    <col min="2563" max="2563" width="1.88671875" style="368" customWidth="1"/>
    <col min="2564" max="2564" width="1.5546875" style="368" customWidth="1"/>
    <col min="2565" max="2578" width="0" style="368" hidden="1" customWidth="1"/>
    <col min="2579" max="2579" width="42" style="368" customWidth="1"/>
    <col min="2580" max="2581" width="14.44140625" style="368" customWidth="1"/>
    <col min="2582" max="2582" width="12.33203125" style="368" customWidth="1"/>
    <col min="2583" max="2587" width="13.6640625" style="368" customWidth="1"/>
    <col min="2588" max="2588" width="7.109375" style="368" bestFit="1" customWidth="1"/>
    <col min="2589" max="2589" width="13.44140625" style="368" bestFit="1" customWidth="1"/>
    <col min="2590" max="2590" width="14.44140625" style="368" customWidth="1"/>
    <col min="2591" max="2591" width="46.6640625" style="368" customWidth="1"/>
    <col min="2592" max="2592" width="65.88671875" style="368" customWidth="1"/>
    <col min="2593" max="2594" width="14.44140625" style="368" customWidth="1"/>
    <col min="2595" max="2595" width="18.109375" style="368" customWidth="1"/>
    <col min="2596" max="2596" width="22.88671875" style="368" customWidth="1"/>
    <col min="2597" max="2598" width="86.33203125" style="368" customWidth="1"/>
    <col min="2599" max="2816" width="11.44140625" style="368"/>
    <col min="2817" max="2817" width="0" style="368" hidden="1" customWidth="1"/>
    <col min="2818" max="2818" width="7.44140625" style="368" customWidth="1"/>
    <col min="2819" max="2819" width="1.88671875" style="368" customWidth="1"/>
    <col min="2820" max="2820" width="1.5546875" style="368" customWidth="1"/>
    <col min="2821" max="2834" width="0" style="368" hidden="1" customWidth="1"/>
    <col min="2835" max="2835" width="42" style="368" customWidth="1"/>
    <col min="2836" max="2837" width="14.44140625" style="368" customWidth="1"/>
    <col min="2838" max="2838" width="12.33203125" style="368" customWidth="1"/>
    <col min="2839" max="2843" width="13.6640625" style="368" customWidth="1"/>
    <col min="2844" max="2844" width="7.109375" style="368" bestFit="1" customWidth="1"/>
    <col min="2845" max="2845" width="13.44140625" style="368" bestFit="1" customWidth="1"/>
    <col min="2846" max="2846" width="14.44140625" style="368" customWidth="1"/>
    <col min="2847" max="2847" width="46.6640625" style="368" customWidth="1"/>
    <col min="2848" max="2848" width="65.88671875" style="368" customWidth="1"/>
    <col min="2849" max="2850" width="14.44140625" style="368" customWidth="1"/>
    <col min="2851" max="2851" width="18.109375" style="368" customWidth="1"/>
    <col min="2852" max="2852" width="22.88671875" style="368" customWidth="1"/>
    <col min="2853" max="2854" width="86.33203125" style="368" customWidth="1"/>
    <col min="2855" max="3072" width="11.44140625" style="368"/>
    <col min="3073" max="3073" width="0" style="368" hidden="1" customWidth="1"/>
    <col min="3074" max="3074" width="7.44140625" style="368" customWidth="1"/>
    <col min="3075" max="3075" width="1.88671875" style="368" customWidth="1"/>
    <col min="3076" max="3076" width="1.5546875" style="368" customWidth="1"/>
    <col min="3077" max="3090" width="0" style="368" hidden="1" customWidth="1"/>
    <col min="3091" max="3091" width="42" style="368" customWidth="1"/>
    <col min="3092" max="3093" width="14.44140625" style="368" customWidth="1"/>
    <col min="3094" max="3094" width="12.33203125" style="368" customWidth="1"/>
    <col min="3095" max="3099" width="13.6640625" style="368" customWidth="1"/>
    <col min="3100" max="3100" width="7.109375" style="368" bestFit="1" customWidth="1"/>
    <col min="3101" max="3101" width="13.44140625" style="368" bestFit="1" customWidth="1"/>
    <col min="3102" max="3102" width="14.44140625" style="368" customWidth="1"/>
    <col min="3103" max="3103" width="46.6640625" style="368" customWidth="1"/>
    <col min="3104" max="3104" width="65.88671875" style="368" customWidth="1"/>
    <col min="3105" max="3106" width="14.44140625" style="368" customWidth="1"/>
    <col min="3107" max="3107" width="18.109375" style="368" customWidth="1"/>
    <col min="3108" max="3108" width="22.88671875" style="368" customWidth="1"/>
    <col min="3109" max="3110" width="86.33203125" style="368" customWidth="1"/>
    <col min="3111" max="3328" width="11.44140625" style="368"/>
    <col min="3329" max="3329" width="0" style="368" hidden="1" customWidth="1"/>
    <col min="3330" max="3330" width="7.44140625" style="368" customWidth="1"/>
    <col min="3331" max="3331" width="1.88671875" style="368" customWidth="1"/>
    <col min="3332" max="3332" width="1.5546875" style="368" customWidth="1"/>
    <col min="3333" max="3346" width="0" style="368" hidden="1" customWidth="1"/>
    <col min="3347" max="3347" width="42" style="368" customWidth="1"/>
    <col min="3348" max="3349" width="14.44140625" style="368" customWidth="1"/>
    <col min="3350" max="3350" width="12.33203125" style="368" customWidth="1"/>
    <col min="3351" max="3355" width="13.6640625" style="368" customWidth="1"/>
    <col min="3356" max="3356" width="7.109375" style="368" bestFit="1" customWidth="1"/>
    <col min="3357" max="3357" width="13.44140625" style="368" bestFit="1" customWidth="1"/>
    <col min="3358" max="3358" width="14.44140625" style="368" customWidth="1"/>
    <col min="3359" max="3359" width="46.6640625" style="368" customWidth="1"/>
    <col min="3360" max="3360" width="65.88671875" style="368" customWidth="1"/>
    <col min="3361" max="3362" width="14.44140625" style="368" customWidth="1"/>
    <col min="3363" max="3363" width="18.109375" style="368" customWidth="1"/>
    <col min="3364" max="3364" width="22.88671875" style="368" customWidth="1"/>
    <col min="3365" max="3366" width="86.33203125" style="368" customWidth="1"/>
    <col min="3367" max="3584" width="11.44140625" style="368"/>
    <col min="3585" max="3585" width="0" style="368" hidden="1" customWidth="1"/>
    <col min="3586" max="3586" width="7.44140625" style="368" customWidth="1"/>
    <col min="3587" max="3587" width="1.88671875" style="368" customWidth="1"/>
    <col min="3588" max="3588" width="1.5546875" style="368" customWidth="1"/>
    <col min="3589" max="3602" width="0" style="368" hidden="1" customWidth="1"/>
    <col min="3603" max="3603" width="42" style="368" customWidth="1"/>
    <col min="3604" max="3605" width="14.44140625" style="368" customWidth="1"/>
    <col min="3606" max="3606" width="12.33203125" style="368" customWidth="1"/>
    <col min="3607" max="3611" width="13.6640625" style="368" customWidth="1"/>
    <col min="3612" max="3612" width="7.109375" style="368" bestFit="1" customWidth="1"/>
    <col min="3613" max="3613" width="13.44140625" style="368" bestFit="1" customWidth="1"/>
    <col min="3614" max="3614" width="14.44140625" style="368" customWidth="1"/>
    <col min="3615" max="3615" width="46.6640625" style="368" customWidth="1"/>
    <col min="3616" max="3616" width="65.88671875" style="368" customWidth="1"/>
    <col min="3617" max="3618" width="14.44140625" style="368" customWidth="1"/>
    <col min="3619" max="3619" width="18.109375" style="368" customWidth="1"/>
    <col min="3620" max="3620" width="22.88671875" style="368" customWidth="1"/>
    <col min="3621" max="3622" width="86.33203125" style="368" customWidth="1"/>
    <col min="3623" max="3840" width="11.44140625" style="368"/>
    <col min="3841" max="3841" width="0" style="368" hidden="1" customWidth="1"/>
    <col min="3842" max="3842" width="7.44140625" style="368" customWidth="1"/>
    <col min="3843" max="3843" width="1.88671875" style="368" customWidth="1"/>
    <col min="3844" max="3844" width="1.5546875" style="368" customWidth="1"/>
    <col min="3845" max="3858" width="0" style="368" hidden="1" customWidth="1"/>
    <col min="3859" max="3859" width="42" style="368" customWidth="1"/>
    <col min="3860" max="3861" width="14.44140625" style="368" customWidth="1"/>
    <col min="3862" max="3862" width="12.33203125" style="368" customWidth="1"/>
    <col min="3863" max="3867" width="13.6640625" style="368" customWidth="1"/>
    <col min="3868" max="3868" width="7.109375" style="368" bestFit="1" customWidth="1"/>
    <col min="3869" max="3869" width="13.44140625" style="368" bestFit="1" customWidth="1"/>
    <col min="3870" max="3870" width="14.44140625" style="368" customWidth="1"/>
    <col min="3871" max="3871" width="46.6640625" style="368" customWidth="1"/>
    <col min="3872" max="3872" width="65.88671875" style="368" customWidth="1"/>
    <col min="3873" max="3874" width="14.44140625" style="368" customWidth="1"/>
    <col min="3875" max="3875" width="18.109375" style="368" customWidth="1"/>
    <col min="3876" max="3876" width="22.88671875" style="368" customWidth="1"/>
    <col min="3877" max="3878" width="86.33203125" style="368" customWidth="1"/>
    <col min="3879" max="4096" width="11.44140625" style="368"/>
    <col min="4097" max="4097" width="0" style="368" hidden="1" customWidth="1"/>
    <col min="4098" max="4098" width="7.44140625" style="368" customWidth="1"/>
    <col min="4099" max="4099" width="1.88671875" style="368" customWidth="1"/>
    <col min="4100" max="4100" width="1.5546875" style="368" customWidth="1"/>
    <col min="4101" max="4114" width="0" style="368" hidden="1" customWidth="1"/>
    <col min="4115" max="4115" width="42" style="368" customWidth="1"/>
    <col min="4116" max="4117" width="14.44140625" style="368" customWidth="1"/>
    <col min="4118" max="4118" width="12.33203125" style="368" customWidth="1"/>
    <col min="4119" max="4123" width="13.6640625" style="368" customWidth="1"/>
    <col min="4124" max="4124" width="7.109375" style="368" bestFit="1" customWidth="1"/>
    <col min="4125" max="4125" width="13.44140625" style="368" bestFit="1" customWidth="1"/>
    <col min="4126" max="4126" width="14.44140625" style="368" customWidth="1"/>
    <col min="4127" max="4127" width="46.6640625" style="368" customWidth="1"/>
    <col min="4128" max="4128" width="65.88671875" style="368" customWidth="1"/>
    <col min="4129" max="4130" width="14.44140625" style="368" customWidth="1"/>
    <col min="4131" max="4131" width="18.109375" style="368" customWidth="1"/>
    <col min="4132" max="4132" width="22.88671875" style="368" customWidth="1"/>
    <col min="4133" max="4134" width="86.33203125" style="368" customWidth="1"/>
    <col min="4135" max="4352" width="11.44140625" style="368"/>
    <col min="4353" max="4353" width="0" style="368" hidden="1" customWidth="1"/>
    <col min="4354" max="4354" width="7.44140625" style="368" customWidth="1"/>
    <col min="4355" max="4355" width="1.88671875" style="368" customWidth="1"/>
    <col min="4356" max="4356" width="1.5546875" style="368" customWidth="1"/>
    <col min="4357" max="4370" width="0" style="368" hidden="1" customWidth="1"/>
    <col min="4371" max="4371" width="42" style="368" customWidth="1"/>
    <col min="4372" max="4373" width="14.44140625" style="368" customWidth="1"/>
    <col min="4374" max="4374" width="12.33203125" style="368" customWidth="1"/>
    <col min="4375" max="4379" width="13.6640625" style="368" customWidth="1"/>
    <col min="4380" max="4380" width="7.109375" style="368" bestFit="1" customWidth="1"/>
    <col min="4381" max="4381" width="13.44140625" style="368" bestFit="1" customWidth="1"/>
    <col min="4382" max="4382" width="14.44140625" style="368" customWidth="1"/>
    <col min="4383" max="4383" width="46.6640625" style="368" customWidth="1"/>
    <col min="4384" max="4384" width="65.88671875" style="368" customWidth="1"/>
    <col min="4385" max="4386" width="14.44140625" style="368" customWidth="1"/>
    <col min="4387" max="4387" width="18.109375" style="368" customWidth="1"/>
    <col min="4388" max="4388" width="22.88671875" style="368" customWidth="1"/>
    <col min="4389" max="4390" width="86.33203125" style="368" customWidth="1"/>
    <col min="4391" max="4608" width="11.44140625" style="368"/>
    <col min="4609" max="4609" width="0" style="368" hidden="1" customWidth="1"/>
    <col min="4610" max="4610" width="7.44140625" style="368" customWidth="1"/>
    <col min="4611" max="4611" width="1.88671875" style="368" customWidth="1"/>
    <col min="4612" max="4612" width="1.5546875" style="368" customWidth="1"/>
    <col min="4613" max="4626" width="0" style="368" hidden="1" customWidth="1"/>
    <col min="4627" max="4627" width="42" style="368" customWidth="1"/>
    <col min="4628" max="4629" width="14.44140625" style="368" customWidth="1"/>
    <col min="4630" max="4630" width="12.33203125" style="368" customWidth="1"/>
    <col min="4631" max="4635" width="13.6640625" style="368" customWidth="1"/>
    <col min="4636" max="4636" width="7.109375" style="368" bestFit="1" customWidth="1"/>
    <col min="4637" max="4637" width="13.44140625" style="368" bestFit="1" customWidth="1"/>
    <col min="4638" max="4638" width="14.44140625" style="368" customWidth="1"/>
    <col min="4639" max="4639" width="46.6640625" style="368" customWidth="1"/>
    <col min="4640" max="4640" width="65.88671875" style="368" customWidth="1"/>
    <col min="4641" max="4642" width="14.44140625" style="368" customWidth="1"/>
    <col min="4643" max="4643" width="18.109375" style="368" customWidth="1"/>
    <col min="4644" max="4644" width="22.88671875" style="368" customWidth="1"/>
    <col min="4645" max="4646" width="86.33203125" style="368" customWidth="1"/>
    <col min="4647" max="4864" width="11.44140625" style="368"/>
    <col min="4865" max="4865" width="0" style="368" hidden="1" customWidth="1"/>
    <col min="4866" max="4866" width="7.44140625" style="368" customWidth="1"/>
    <col min="4867" max="4867" width="1.88671875" style="368" customWidth="1"/>
    <col min="4868" max="4868" width="1.5546875" style="368" customWidth="1"/>
    <col min="4869" max="4882" width="0" style="368" hidden="1" customWidth="1"/>
    <col min="4883" max="4883" width="42" style="368" customWidth="1"/>
    <col min="4884" max="4885" width="14.44140625" style="368" customWidth="1"/>
    <col min="4886" max="4886" width="12.33203125" style="368" customWidth="1"/>
    <col min="4887" max="4891" width="13.6640625" style="368" customWidth="1"/>
    <col min="4892" max="4892" width="7.109375" style="368" bestFit="1" customWidth="1"/>
    <col min="4893" max="4893" width="13.44140625" style="368" bestFit="1" customWidth="1"/>
    <col min="4894" max="4894" width="14.44140625" style="368" customWidth="1"/>
    <col min="4895" max="4895" width="46.6640625" style="368" customWidth="1"/>
    <col min="4896" max="4896" width="65.88671875" style="368" customWidth="1"/>
    <col min="4897" max="4898" width="14.44140625" style="368" customWidth="1"/>
    <col min="4899" max="4899" width="18.109375" style="368" customWidth="1"/>
    <col min="4900" max="4900" width="22.88671875" style="368" customWidth="1"/>
    <col min="4901" max="4902" width="86.33203125" style="368" customWidth="1"/>
    <col min="4903" max="5120" width="11.44140625" style="368"/>
    <col min="5121" max="5121" width="0" style="368" hidden="1" customWidth="1"/>
    <col min="5122" max="5122" width="7.44140625" style="368" customWidth="1"/>
    <col min="5123" max="5123" width="1.88671875" style="368" customWidth="1"/>
    <col min="5124" max="5124" width="1.5546875" style="368" customWidth="1"/>
    <col min="5125" max="5138" width="0" style="368" hidden="1" customWidth="1"/>
    <col min="5139" max="5139" width="42" style="368" customWidth="1"/>
    <col min="5140" max="5141" width="14.44140625" style="368" customWidth="1"/>
    <col min="5142" max="5142" width="12.33203125" style="368" customWidth="1"/>
    <col min="5143" max="5147" width="13.6640625" style="368" customWidth="1"/>
    <col min="5148" max="5148" width="7.109375" style="368" bestFit="1" customWidth="1"/>
    <col min="5149" max="5149" width="13.44140625" style="368" bestFit="1" customWidth="1"/>
    <col min="5150" max="5150" width="14.44140625" style="368" customWidth="1"/>
    <col min="5151" max="5151" width="46.6640625" style="368" customWidth="1"/>
    <col min="5152" max="5152" width="65.88671875" style="368" customWidth="1"/>
    <col min="5153" max="5154" width="14.44140625" style="368" customWidth="1"/>
    <col min="5155" max="5155" width="18.109375" style="368" customWidth="1"/>
    <col min="5156" max="5156" width="22.88671875" style="368" customWidth="1"/>
    <col min="5157" max="5158" width="86.33203125" style="368" customWidth="1"/>
    <col min="5159" max="5376" width="11.44140625" style="368"/>
    <col min="5377" max="5377" width="0" style="368" hidden="1" customWidth="1"/>
    <col min="5378" max="5378" width="7.44140625" style="368" customWidth="1"/>
    <col min="5379" max="5379" width="1.88671875" style="368" customWidth="1"/>
    <col min="5380" max="5380" width="1.5546875" style="368" customWidth="1"/>
    <col min="5381" max="5394" width="0" style="368" hidden="1" customWidth="1"/>
    <col min="5395" max="5395" width="42" style="368" customWidth="1"/>
    <col min="5396" max="5397" width="14.44140625" style="368" customWidth="1"/>
    <col min="5398" max="5398" width="12.33203125" style="368" customWidth="1"/>
    <col min="5399" max="5403" width="13.6640625" style="368" customWidth="1"/>
    <col min="5404" max="5404" width="7.109375" style="368" bestFit="1" customWidth="1"/>
    <col min="5405" max="5405" width="13.44140625" style="368" bestFit="1" customWidth="1"/>
    <col min="5406" max="5406" width="14.44140625" style="368" customWidth="1"/>
    <col min="5407" max="5407" width="46.6640625" style="368" customWidth="1"/>
    <col min="5408" max="5408" width="65.88671875" style="368" customWidth="1"/>
    <col min="5409" max="5410" width="14.44140625" style="368" customWidth="1"/>
    <col min="5411" max="5411" width="18.109375" style="368" customWidth="1"/>
    <col min="5412" max="5412" width="22.88671875" style="368" customWidth="1"/>
    <col min="5413" max="5414" width="86.33203125" style="368" customWidth="1"/>
    <col min="5415" max="5632" width="11.44140625" style="368"/>
    <col min="5633" max="5633" width="0" style="368" hidden="1" customWidth="1"/>
    <col min="5634" max="5634" width="7.44140625" style="368" customWidth="1"/>
    <col min="5635" max="5635" width="1.88671875" style="368" customWidth="1"/>
    <col min="5636" max="5636" width="1.5546875" style="368" customWidth="1"/>
    <col min="5637" max="5650" width="0" style="368" hidden="1" customWidth="1"/>
    <col min="5651" max="5651" width="42" style="368" customWidth="1"/>
    <col min="5652" max="5653" width="14.44140625" style="368" customWidth="1"/>
    <col min="5654" max="5654" width="12.33203125" style="368" customWidth="1"/>
    <col min="5655" max="5659" width="13.6640625" style="368" customWidth="1"/>
    <col min="5660" max="5660" width="7.109375" style="368" bestFit="1" customWidth="1"/>
    <col min="5661" max="5661" width="13.44140625" style="368" bestFit="1" customWidth="1"/>
    <col min="5662" max="5662" width="14.44140625" style="368" customWidth="1"/>
    <col min="5663" max="5663" width="46.6640625" style="368" customWidth="1"/>
    <col min="5664" max="5664" width="65.88671875" style="368" customWidth="1"/>
    <col min="5665" max="5666" width="14.44140625" style="368" customWidth="1"/>
    <col min="5667" max="5667" width="18.109375" style="368" customWidth="1"/>
    <col min="5668" max="5668" width="22.88671875" style="368" customWidth="1"/>
    <col min="5669" max="5670" width="86.33203125" style="368" customWidth="1"/>
    <col min="5671" max="5888" width="11.44140625" style="368"/>
    <col min="5889" max="5889" width="0" style="368" hidden="1" customWidth="1"/>
    <col min="5890" max="5890" width="7.44140625" style="368" customWidth="1"/>
    <col min="5891" max="5891" width="1.88671875" style="368" customWidth="1"/>
    <col min="5892" max="5892" width="1.5546875" style="368" customWidth="1"/>
    <col min="5893" max="5906" width="0" style="368" hidden="1" customWidth="1"/>
    <col min="5907" max="5907" width="42" style="368" customWidth="1"/>
    <col min="5908" max="5909" width="14.44140625" style="368" customWidth="1"/>
    <col min="5910" max="5910" width="12.33203125" style="368" customWidth="1"/>
    <col min="5911" max="5915" width="13.6640625" style="368" customWidth="1"/>
    <col min="5916" max="5916" width="7.109375" style="368" bestFit="1" customWidth="1"/>
    <col min="5917" max="5917" width="13.44140625" style="368" bestFit="1" customWidth="1"/>
    <col min="5918" max="5918" width="14.44140625" style="368" customWidth="1"/>
    <col min="5919" max="5919" width="46.6640625" style="368" customWidth="1"/>
    <col min="5920" max="5920" width="65.88671875" style="368" customWidth="1"/>
    <col min="5921" max="5922" width="14.44140625" style="368" customWidth="1"/>
    <col min="5923" max="5923" width="18.109375" style="368" customWidth="1"/>
    <col min="5924" max="5924" width="22.88671875" style="368" customWidth="1"/>
    <col min="5925" max="5926" width="86.33203125" style="368" customWidth="1"/>
    <col min="5927" max="6144" width="11.44140625" style="368"/>
    <col min="6145" max="6145" width="0" style="368" hidden="1" customWidth="1"/>
    <col min="6146" max="6146" width="7.44140625" style="368" customWidth="1"/>
    <col min="6147" max="6147" width="1.88671875" style="368" customWidth="1"/>
    <col min="6148" max="6148" width="1.5546875" style="368" customWidth="1"/>
    <col min="6149" max="6162" width="0" style="368" hidden="1" customWidth="1"/>
    <col min="6163" max="6163" width="42" style="368" customWidth="1"/>
    <col min="6164" max="6165" width="14.44140625" style="368" customWidth="1"/>
    <col min="6166" max="6166" width="12.33203125" style="368" customWidth="1"/>
    <col min="6167" max="6171" width="13.6640625" style="368" customWidth="1"/>
    <col min="6172" max="6172" width="7.109375" style="368" bestFit="1" customWidth="1"/>
    <col min="6173" max="6173" width="13.44140625" style="368" bestFit="1" customWidth="1"/>
    <col min="6174" max="6174" width="14.44140625" style="368" customWidth="1"/>
    <col min="6175" max="6175" width="46.6640625" style="368" customWidth="1"/>
    <col min="6176" max="6176" width="65.88671875" style="368" customWidth="1"/>
    <col min="6177" max="6178" width="14.44140625" style="368" customWidth="1"/>
    <col min="6179" max="6179" width="18.109375" style="368" customWidth="1"/>
    <col min="6180" max="6180" width="22.88671875" style="368" customWidth="1"/>
    <col min="6181" max="6182" width="86.33203125" style="368" customWidth="1"/>
    <col min="6183" max="6400" width="11.44140625" style="368"/>
    <col min="6401" max="6401" width="0" style="368" hidden="1" customWidth="1"/>
    <col min="6402" max="6402" width="7.44140625" style="368" customWidth="1"/>
    <col min="6403" max="6403" width="1.88671875" style="368" customWidth="1"/>
    <col min="6404" max="6404" width="1.5546875" style="368" customWidth="1"/>
    <col min="6405" max="6418" width="0" style="368" hidden="1" customWidth="1"/>
    <col min="6419" max="6419" width="42" style="368" customWidth="1"/>
    <col min="6420" max="6421" width="14.44140625" style="368" customWidth="1"/>
    <col min="6422" max="6422" width="12.33203125" style="368" customWidth="1"/>
    <col min="6423" max="6427" width="13.6640625" style="368" customWidth="1"/>
    <col min="6428" max="6428" width="7.109375" style="368" bestFit="1" customWidth="1"/>
    <col min="6429" max="6429" width="13.44140625" style="368" bestFit="1" customWidth="1"/>
    <col min="6430" max="6430" width="14.44140625" style="368" customWidth="1"/>
    <col min="6431" max="6431" width="46.6640625" style="368" customWidth="1"/>
    <col min="6432" max="6432" width="65.88671875" style="368" customWidth="1"/>
    <col min="6433" max="6434" width="14.44140625" style="368" customWidth="1"/>
    <col min="6435" max="6435" width="18.109375" style="368" customWidth="1"/>
    <col min="6436" max="6436" width="22.88671875" style="368" customWidth="1"/>
    <col min="6437" max="6438" width="86.33203125" style="368" customWidth="1"/>
    <col min="6439" max="6656" width="11.44140625" style="368"/>
    <col min="6657" max="6657" width="0" style="368" hidden="1" customWidth="1"/>
    <col min="6658" max="6658" width="7.44140625" style="368" customWidth="1"/>
    <col min="6659" max="6659" width="1.88671875" style="368" customWidth="1"/>
    <col min="6660" max="6660" width="1.5546875" style="368" customWidth="1"/>
    <col min="6661" max="6674" width="0" style="368" hidden="1" customWidth="1"/>
    <col min="6675" max="6675" width="42" style="368" customWidth="1"/>
    <col min="6676" max="6677" width="14.44140625" style="368" customWidth="1"/>
    <col min="6678" max="6678" width="12.33203125" style="368" customWidth="1"/>
    <col min="6679" max="6683" width="13.6640625" style="368" customWidth="1"/>
    <col min="6684" max="6684" width="7.109375" style="368" bestFit="1" customWidth="1"/>
    <col min="6685" max="6685" width="13.44140625" style="368" bestFit="1" customWidth="1"/>
    <col min="6686" max="6686" width="14.44140625" style="368" customWidth="1"/>
    <col min="6687" max="6687" width="46.6640625" style="368" customWidth="1"/>
    <col min="6688" max="6688" width="65.88671875" style="368" customWidth="1"/>
    <col min="6689" max="6690" width="14.44140625" style="368" customWidth="1"/>
    <col min="6691" max="6691" width="18.109375" style="368" customWidth="1"/>
    <col min="6692" max="6692" width="22.88671875" style="368" customWidth="1"/>
    <col min="6693" max="6694" width="86.33203125" style="368" customWidth="1"/>
    <col min="6695" max="6912" width="11.44140625" style="368"/>
    <col min="6913" max="6913" width="0" style="368" hidden="1" customWidth="1"/>
    <col min="6914" max="6914" width="7.44140625" style="368" customWidth="1"/>
    <col min="6915" max="6915" width="1.88671875" style="368" customWidth="1"/>
    <col min="6916" max="6916" width="1.5546875" style="368" customWidth="1"/>
    <col min="6917" max="6930" width="0" style="368" hidden="1" customWidth="1"/>
    <col min="6931" max="6931" width="42" style="368" customWidth="1"/>
    <col min="6932" max="6933" width="14.44140625" style="368" customWidth="1"/>
    <col min="6934" max="6934" width="12.33203125" style="368" customWidth="1"/>
    <col min="6935" max="6939" width="13.6640625" style="368" customWidth="1"/>
    <col min="6940" max="6940" width="7.109375" style="368" bestFit="1" customWidth="1"/>
    <col min="6941" max="6941" width="13.44140625" style="368" bestFit="1" customWidth="1"/>
    <col min="6942" max="6942" width="14.44140625" style="368" customWidth="1"/>
    <col min="6943" max="6943" width="46.6640625" style="368" customWidth="1"/>
    <col min="6944" max="6944" width="65.88671875" style="368" customWidth="1"/>
    <col min="6945" max="6946" width="14.44140625" style="368" customWidth="1"/>
    <col min="6947" max="6947" width="18.109375" style="368" customWidth="1"/>
    <col min="6948" max="6948" width="22.88671875" style="368" customWidth="1"/>
    <col min="6949" max="6950" width="86.33203125" style="368" customWidth="1"/>
    <col min="6951" max="7168" width="11.44140625" style="368"/>
    <col min="7169" max="7169" width="0" style="368" hidden="1" customWidth="1"/>
    <col min="7170" max="7170" width="7.44140625" style="368" customWidth="1"/>
    <col min="7171" max="7171" width="1.88671875" style="368" customWidth="1"/>
    <col min="7172" max="7172" width="1.5546875" style="368" customWidth="1"/>
    <col min="7173" max="7186" width="0" style="368" hidden="1" customWidth="1"/>
    <col min="7187" max="7187" width="42" style="368" customWidth="1"/>
    <col min="7188" max="7189" width="14.44140625" style="368" customWidth="1"/>
    <col min="7190" max="7190" width="12.33203125" style="368" customWidth="1"/>
    <col min="7191" max="7195" width="13.6640625" style="368" customWidth="1"/>
    <col min="7196" max="7196" width="7.109375" style="368" bestFit="1" customWidth="1"/>
    <col min="7197" max="7197" width="13.44140625" style="368" bestFit="1" customWidth="1"/>
    <col min="7198" max="7198" width="14.44140625" style="368" customWidth="1"/>
    <col min="7199" max="7199" width="46.6640625" style="368" customWidth="1"/>
    <col min="7200" max="7200" width="65.88671875" style="368" customWidth="1"/>
    <col min="7201" max="7202" width="14.44140625" style="368" customWidth="1"/>
    <col min="7203" max="7203" width="18.109375" style="368" customWidth="1"/>
    <col min="7204" max="7204" width="22.88671875" style="368" customWidth="1"/>
    <col min="7205" max="7206" width="86.33203125" style="368" customWidth="1"/>
    <col min="7207" max="7424" width="11.44140625" style="368"/>
    <col min="7425" max="7425" width="0" style="368" hidden="1" customWidth="1"/>
    <col min="7426" max="7426" width="7.44140625" style="368" customWidth="1"/>
    <col min="7427" max="7427" width="1.88671875" style="368" customWidth="1"/>
    <col min="7428" max="7428" width="1.5546875" style="368" customWidth="1"/>
    <col min="7429" max="7442" width="0" style="368" hidden="1" customWidth="1"/>
    <col min="7443" max="7443" width="42" style="368" customWidth="1"/>
    <col min="7444" max="7445" width="14.44140625" style="368" customWidth="1"/>
    <col min="7446" max="7446" width="12.33203125" style="368" customWidth="1"/>
    <col min="7447" max="7451" width="13.6640625" style="368" customWidth="1"/>
    <col min="7452" max="7452" width="7.109375" style="368" bestFit="1" customWidth="1"/>
    <col min="7453" max="7453" width="13.44140625" style="368" bestFit="1" customWidth="1"/>
    <col min="7454" max="7454" width="14.44140625" style="368" customWidth="1"/>
    <col min="7455" max="7455" width="46.6640625" style="368" customWidth="1"/>
    <col min="7456" max="7456" width="65.88671875" style="368" customWidth="1"/>
    <col min="7457" max="7458" width="14.44140625" style="368" customWidth="1"/>
    <col min="7459" max="7459" width="18.109375" style="368" customWidth="1"/>
    <col min="7460" max="7460" width="22.88671875" style="368" customWidth="1"/>
    <col min="7461" max="7462" width="86.33203125" style="368" customWidth="1"/>
    <col min="7463" max="7680" width="11.44140625" style="368"/>
    <col min="7681" max="7681" width="0" style="368" hidden="1" customWidth="1"/>
    <col min="7682" max="7682" width="7.44140625" style="368" customWidth="1"/>
    <col min="7683" max="7683" width="1.88671875" style="368" customWidth="1"/>
    <col min="7684" max="7684" width="1.5546875" style="368" customWidth="1"/>
    <col min="7685" max="7698" width="0" style="368" hidden="1" customWidth="1"/>
    <col min="7699" max="7699" width="42" style="368" customWidth="1"/>
    <col min="7700" max="7701" width="14.44140625" style="368" customWidth="1"/>
    <col min="7702" max="7702" width="12.33203125" style="368" customWidth="1"/>
    <col min="7703" max="7707" width="13.6640625" style="368" customWidth="1"/>
    <col min="7708" max="7708" width="7.109375" style="368" bestFit="1" customWidth="1"/>
    <col min="7709" max="7709" width="13.44140625" style="368" bestFit="1" customWidth="1"/>
    <col min="7710" max="7710" width="14.44140625" style="368" customWidth="1"/>
    <col min="7711" max="7711" width="46.6640625" style="368" customWidth="1"/>
    <col min="7712" max="7712" width="65.88671875" style="368" customWidth="1"/>
    <col min="7713" max="7714" width="14.44140625" style="368" customWidth="1"/>
    <col min="7715" max="7715" width="18.109375" style="368" customWidth="1"/>
    <col min="7716" max="7716" width="22.88671875" style="368" customWidth="1"/>
    <col min="7717" max="7718" width="86.33203125" style="368" customWidth="1"/>
    <col min="7719" max="7936" width="11.44140625" style="368"/>
    <col min="7937" max="7937" width="0" style="368" hidden="1" customWidth="1"/>
    <col min="7938" max="7938" width="7.44140625" style="368" customWidth="1"/>
    <col min="7939" max="7939" width="1.88671875" style="368" customWidth="1"/>
    <col min="7940" max="7940" width="1.5546875" style="368" customWidth="1"/>
    <col min="7941" max="7954" width="0" style="368" hidden="1" customWidth="1"/>
    <col min="7955" max="7955" width="42" style="368" customWidth="1"/>
    <col min="7956" max="7957" width="14.44140625" style="368" customWidth="1"/>
    <col min="7958" max="7958" width="12.33203125" style="368" customWidth="1"/>
    <col min="7959" max="7963" width="13.6640625" style="368" customWidth="1"/>
    <col min="7964" max="7964" width="7.109375" style="368" bestFit="1" customWidth="1"/>
    <col min="7965" max="7965" width="13.44140625" style="368" bestFit="1" customWidth="1"/>
    <col min="7966" max="7966" width="14.44140625" style="368" customWidth="1"/>
    <col min="7967" max="7967" width="46.6640625" style="368" customWidth="1"/>
    <col min="7968" max="7968" width="65.88671875" style="368" customWidth="1"/>
    <col min="7969" max="7970" width="14.44140625" style="368" customWidth="1"/>
    <col min="7971" max="7971" width="18.109375" style="368" customWidth="1"/>
    <col min="7972" max="7972" width="22.88671875" style="368" customWidth="1"/>
    <col min="7973" max="7974" width="86.33203125" style="368" customWidth="1"/>
    <col min="7975" max="8192" width="11.44140625" style="368"/>
    <col min="8193" max="8193" width="0" style="368" hidden="1" customWidth="1"/>
    <col min="8194" max="8194" width="7.44140625" style="368" customWidth="1"/>
    <col min="8195" max="8195" width="1.88671875" style="368" customWidth="1"/>
    <col min="8196" max="8196" width="1.5546875" style="368" customWidth="1"/>
    <col min="8197" max="8210" width="0" style="368" hidden="1" customWidth="1"/>
    <col min="8211" max="8211" width="42" style="368" customWidth="1"/>
    <col min="8212" max="8213" width="14.44140625" style="368" customWidth="1"/>
    <col min="8214" max="8214" width="12.33203125" style="368" customWidth="1"/>
    <col min="8215" max="8219" width="13.6640625" style="368" customWidth="1"/>
    <col min="8220" max="8220" width="7.109375" style="368" bestFit="1" customWidth="1"/>
    <col min="8221" max="8221" width="13.44140625" style="368" bestFit="1" customWidth="1"/>
    <col min="8222" max="8222" width="14.44140625" style="368" customWidth="1"/>
    <col min="8223" max="8223" width="46.6640625" style="368" customWidth="1"/>
    <col min="8224" max="8224" width="65.88671875" style="368" customWidth="1"/>
    <col min="8225" max="8226" width="14.44140625" style="368" customWidth="1"/>
    <col min="8227" max="8227" width="18.109375" style="368" customWidth="1"/>
    <col min="8228" max="8228" width="22.88671875" style="368" customWidth="1"/>
    <col min="8229" max="8230" width="86.33203125" style="368" customWidth="1"/>
    <col min="8231" max="8448" width="11.44140625" style="368"/>
    <col min="8449" max="8449" width="0" style="368" hidden="1" customWidth="1"/>
    <col min="8450" max="8450" width="7.44140625" style="368" customWidth="1"/>
    <col min="8451" max="8451" width="1.88671875" style="368" customWidth="1"/>
    <col min="8452" max="8452" width="1.5546875" style="368" customWidth="1"/>
    <col min="8453" max="8466" width="0" style="368" hidden="1" customWidth="1"/>
    <col min="8467" max="8467" width="42" style="368" customWidth="1"/>
    <col min="8468" max="8469" width="14.44140625" style="368" customWidth="1"/>
    <col min="8470" max="8470" width="12.33203125" style="368" customWidth="1"/>
    <col min="8471" max="8475" width="13.6640625" style="368" customWidth="1"/>
    <col min="8476" max="8476" width="7.109375" style="368" bestFit="1" customWidth="1"/>
    <col min="8477" max="8477" width="13.44140625" style="368" bestFit="1" customWidth="1"/>
    <col min="8478" max="8478" width="14.44140625" style="368" customWidth="1"/>
    <col min="8479" max="8479" width="46.6640625" style="368" customWidth="1"/>
    <col min="8480" max="8480" width="65.88671875" style="368" customWidth="1"/>
    <col min="8481" max="8482" width="14.44140625" style="368" customWidth="1"/>
    <col min="8483" max="8483" width="18.109375" style="368" customWidth="1"/>
    <col min="8484" max="8484" width="22.88671875" style="368" customWidth="1"/>
    <col min="8485" max="8486" width="86.33203125" style="368" customWidth="1"/>
    <col min="8487" max="8704" width="11.44140625" style="368"/>
    <col min="8705" max="8705" width="0" style="368" hidden="1" customWidth="1"/>
    <col min="8706" max="8706" width="7.44140625" style="368" customWidth="1"/>
    <col min="8707" max="8707" width="1.88671875" style="368" customWidth="1"/>
    <col min="8708" max="8708" width="1.5546875" style="368" customWidth="1"/>
    <col min="8709" max="8722" width="0" style="368" hidden="1" customWidth="1"/>
    <col min="8723" max="8723" width="42" style="368" customWidth="1"/>
    <col min="8724" max="8725" width="14.44140625" style="368" customWidth="1"/>
    <col min="8726" max="8726" width="12.33203125" style="368" customWidth="1"/>
    <col min="8727" max="8731" width="13.6640625" style="368" customWidth="1"/>
    <col min="8732" max="8732" width="7.109375" style="368" bestFit="1" customWidth="1"/>
    <col min="8733" max="8733" width="13.44140625" style="368" bestFit="1" customWidth="1"/>
    <col min="8734" max="8734" width="14.44140625" style="368" customWidth="1"/>
    <col min="8735" max="8735" width="46.6640625" style="368" customWidth="1"/>
    <col min="8736" max="8736" width="65.88671875" style="368" customWidth="1"/>
    <col min="8737" max="8738" width="14.44140625" style="368" customWidth="1"/>
    <col min="8739" max="8739" width="18.109375" style="368" customWidth="1"/>
    <col min="8740" max="8740" width="22.88671875" style="368" customWidth="1"/>
    <col min="8741" max="8742" width="86.33203125" style="368" customWidth="1"/>
    <col min="8743" max="8960" width="11.44140625" style="368"/>
    <col min="8961" max="8961" width="0" style="368" hidden="1" customWidth="1"/>
    <col min="8962" max="8962" width="7.44140625" style="368" customWidth="1"/>
    <col min="8963" max="8963" width="1.88671875" style="368" customWidth="1"/>
    <col min="8964" max="8964" width="1.5546875" style="368" customWidth="1"/>
    <col min="8965" max="8978" width="0" style="368" hidden="1" customWidth="1"/>
    <col min="8979" max="8979" width="42" style="368" customWidth="1"/>
    <col min="8980" max="8981" width="14.44140625" style="368" customWidth="1"/>
    <col min="8982" max="8982" width="12.33203125" style="368" customWidth="1"/>
    <col min="8983" max="8987" width="13.6640625" style="368" customWidth="1"/>
    <col min="8988" max="8988" width="7.109375" style="368" bestFit="1" customWidth="1"/>
    <col min="8989" max="8989" width="13.44140625" style="368" bestFit="1" customWidth="1"/>
    <col min="8990" max="8990" width="14.44140625" style="368" customWidth="1"/>
    <col min="8991" max="8991" width="46.6640625" style="368" customWidth="1"/>
    <col min="8992" max="8992" width="65.88671875" style="368" customWidth="1"/>
    <col min="8993" max="8994" width="14.44140625" style="368" customWidth="1"/>
    <col min="8995" max="8995" width="18.109375" style="368" customWidth="1"/>
    <col min="8996" max="8996" width="22.88671875" style="368" customWidth="1"/>
    <col min="8997" max="8998" width="86.33203125" style="368" customWidth="1"/>
    <col min="8999" max="9216" width="11.44140625" style="368"/>
    <col min="9217" max="9217" width="0" style="368" hidden="1" customWidth="1"/>
    <col min="9218" max="9218" width="7.44140625" style="368" customWidth="1"/>
    <col min="9219" max="9219" width="1.88671875" style="368" customWidth="1"/>
    <col min="9220" max="9220" width="1.5546875" style="368" customWidth="1"/>
    <col min="9221" max="9234" width="0" style="368" hidden="1" customWidth="1"/>
    <col min="9235" max="9235" width="42" style="368" customWidth="1"/>
    <col min="9236" max="9237" width="14.44140625" style="368" customWidth="1"/>
    <col min="9238" max="9238" width="12.33203125" style="368" customWidth="1"/>
    <col min="9239" max="9243" width="13.6640625" style="368" customWidth="1"/>
    <col min="9244" max="9244" width="7.109375" style="368" bestFit="1" customWidth="1"/>
    <col min="9245" max="9245" width="13.44140625" style="368" bestFit="1" customWidth="1"/>
    <col min="9246" max="9246" width="14.44140625" style="368" customWidth="1"/>
    <col min="9247" max="9247" width="46.6640625" style="368" customWidth="1"/>
    <col min="9248" max="9248" width="65.88671875" style="368" customWidth="1"/>
    <col min="9249" max="9250" width="14.44140625" style="368" customWidth="1"/>
    <col min="9251" max="9251" width="18.109375" style="368" customWidth="1"/>
    <col min="9252" max="9252" width="22.88671875" style="368" customWidth="1"/>
    <col min="9253" max="9254" width="86.33203125" style="368" customWidth="1"/>
    <col min="9255" max="9472" width="11.44140625" style="368"/>
    <col min="9473" max="9473" width="0" style="368" hidden="1" customWidth="1"/>
    <col min="9474" max="9474" width="7.44140625" style="368" customWidth="1"/>
    <col min="9475" max="9475" width="1.88671875" style="368" customWidth="1"/>
    <col min="9476" max="9476" width="1.5546875" style="368" customWidth="1"/>
    <col min="9477" max="9490" width="0" style="368" hidden="1" customWidth="1"/>
    <col min="9491" max="9491" width="42" style="368" customWidth="1"/>
    <col min="9492" max="9493" width="14.44140625" style="368" customWidth="1"/>
    <col min="9494" max="9494" width="12.33203125" style="368" customWidth="1"/>
    <col min="9495" max="9499" width="13.6640625" style="368" customWidth="1"/>
    <col min="9500" max="9500" width="7.109375" style="368" bestFit="1" customWidth="1"/>
    <col min="9501" max="9501" width="13.44140625" style="368" bestFit="1" customWidth="1"/>
    <col min="9502" max="9502" width="14.44140625" style="368" customWidth="1"/>
    <col min="9503" max="9503" width="46.6640625" style="368" customWidth="1"/>
    <col min="9504" max="9504" width="65.88671875" style="368" customWidth="1"/>
    <col min="9505" max="9506" width="14.44140625" style="368" customWidth="1"/>
    <col min="9507" max="9507" width="18.109375" style="368" customWidth="1"/>
    <col min="9508" max="9508" width="22.88671875" style="368" customWidth="1"/>
    <col min="9509" max="9510" width="86.33203125" style="368" customWidth="1"/>
    <col min="9511" max="9728" width="11.44140625" style="368"/>
    <col min="9729" max="9729" width="0" style="368" hidden="1" customWidth="1"/>
    <col min="9730" max="9730" width="7.44140625" style="368" customWidth="1"/>
    <col min="9731" max="9731" width="1.88671875" style="368" customWidth="1"/>
    <col min="9732" max="9732" width="1.5546875" style="368" customWidth="1"/>
    <col min="9733" max="9746" width="0" style="368" hidden="1" customWidth="1"/>
    <col min="9747" max="9747" width="42" style="368" customWidth="1"/>
    <col min="9748" max="9749" width="14.44140625" style="368" customWidth="1"/>
    <col min="9750" max="9750" width="12.33203125" style="368" customWidth="1"/>
    <col min="9751" max="9755" width="13.6640625" style="368" customWidth="1"/>
    <col min="9756" max="9756" width="7.109375" style="368" bestFit="1" customWidth="1"/>
    <col min="9757" max="9757" width="13.44140625" style="368" bestFit="1" customWidth="1"/>
    <col min="9758" max="9758" width="14.44140625" style="368" customWidth="1"/>
    <col min="9759" max="9759" width="46.6640625" style="368" customWidth="1"/>
    <col min="9760" max="9760" width="65.88671875" style="368" customWidth="1"/>
    <col min="9761" max="9762" width="14.44140625" style="368" customWidth="1"/>
    <col min="9763" max="9763" width="18.109375" style="368" customWidth="1"/>
    <col min="9764" max="9764" width="22.88671875" style="368" customWidth="1"/>
    <col min="9765" max="9766" width="86.33203125" style="368" customWidth="1"/>
    <col min="9767" max="9984" width="11.44140625" style="368"/>
    <col min="9985" max="9985" width="0" style="368" hidden="1" customWidth="1"/>
    <col min="9986" max="9986" width="7.44140625" style="368" customWidth="1"/>
    <col min="9987" max="9987" width="1.88671875" style="368" customWidth="1"/>
    <col min="9988" max="9988" width="1.5546875" style="368" customWidth="1"/>
    <col min="9989" max="10002" width="0" style="368" hidden="1" customWidth="1"/>
    <col min="10003" max="10003" width="42" style="368" customWidth="1"/>
    <col min="10004" max="10005" width="14.44140625" style="368" customWidth="1"/>
    <col min="10006" max="10006" width="12.33203125" style="368" customWidth="1"/>
    <col min="10007" max="10011" width="13.6640625" style="368" customWidth="1"/>
    <col min="10012" max="10012" width="7.109375" style="368" bestFit="1" customWidth="1"/>
    <col min="10013" max="10013" width="13.44140625" style="368" bestFit="1" customWidth="1"/>
    <col min="10014" max="10014" width="14.44140625" style="368" customWidth="1"/>
    <col min="10015" max="10015" width="46.6640625" style="368" customWidth="1"/>
    <col min="10016" max="10016" width="65.88671875" style="368" customWidth="1"/>
    <col min="10017" max="10018" width="14.44140625" style="368" customWidth="1"/>
    <col min="10019" max="10019" width="18.109375" style="368" customWidth="1"/>
    <col min="10020" max="10020" width="22.88671875" style="368" customWidth="1"/>
    <col min="10021" max="10022" width="86.33203125" style="368" customWidth="1"/>
    <col min="10023" max="10240" width="11.44140625" style="368"/>
    <col min="10241" max="10241" width="0" style="368" hidden="1" customWidth="1"/>
    <col min="10242" max="10242" width="7.44140625" style="368" customWidth="1"/>
    <col min="10243" max="10243" width="1.88671875" style="368" customWidth="1"/>
    <col min="10244" max="10244" width="1.5546875" style="368" customWidth="1"/>
    <col min="10245" max="10258" width="0" style="368" hidden="1" customWidth="1"/>
    <col min="10259" max="10259" width="42" style="368" customWidth="1"/>
    <col min="10260" max="10261" width="14.44140625" style="368" customWidth="1"/>
    <col min="10262" max="10262" width="12.33203125" style="368" customWidth="1"/>
    <col min="10263" max="10267" width="13.6640625" style="368" customWidth="1"/>
    <col min="10268" max="10268" width="7.109375" style="368" bestFit="1" customWidth="1"/>
    <col min="10269" max="10269" width="13.44140625" style="368" bestFit="1" customWidth="1"/>
    <col min="10270" max="10270" width="14.44140625" style="368" customWidth="1"/>
    <col min="10271" max="10271" width="46.6640625" style="368" customWidth="1"/>
    <col min="10272" max="10272" width="65.88671875" style="368" customWidth="1"/>
    <col min="10273" max="10274" width="14.44140625" style="368" customWidth="1"/>
    <col min="10275" max="10275" width="18.109375" style="368" customWidth="1"/>
    <col min="10276" max="10276" width="22.88671875" style="368" customWidth="1"/>
    <col min="10277" max="10278" width="86.33203125" style="368" customWidth="1"/>
    <col min="10279" max="10496" width="11.44140625" style="368"/>
    <col min="10497" max="10497" width="0" style="368" hidden="1" customWidth="1"/>
    <col min="10498" max="10498" width="7.44140625" style="368" customWidth="1"/>
    <col min="10499" max="10499" width="1.88671875" style="368" customWidth="1"/>
    <col min="10500" max="10500" width="1.5546875" style="368" customWidth="1"/>
    <col min="10501" max="10514" width="0" style="368" hidden="1" customWidth="1"/>
    <col min="10515" max="10515" width="42" style="368" customWidth="1"/>
    <col min="10516" max="10517" width="14.44140625" style="368" customWidth="1"/>
    <col min="10518" max="10518" width="12.33203125" style="368" customWidth="1"/>
    <col min="10519" max="10523" width="13.6640625" style="368" customWidth="1"/>
    <col min="10524" max="10524" width="7.109375" style="368" bestFit="1" customWidth="1"/>
    <col min="10525" max="10525" width="13.44140625" style="368" bestFit="1" customWidth="1"/>
    <col min="10526" max="10526" width="14.44140625" style="368" customWidth="1"/>
    <col min="10527" max="10527" width="46.6640625" style="368" customWidth="1"/>
    <col min="10528" max="10528" width="65.88671875" style="368" customWidth="1"/>
    <col min="10529" max="10530" width="14.44140625" style="368" customWidth="1"/>
    <col min="10531" max="10531" width="18.109375" style="368" customWidth="1"/>
    <col min="10532" max="10532" width="22.88671875" style="368" customWidth="1"/>
    <col min="10533" max="10534" width="86.33203125" style="368" customWidth="1"/>
    <col min="10535" max="10752" width="11.44140625" style="368"/>
    <col min="10753" max="10753" width="0" style="368" hidden="1" customWidth="1"/>
    <col min="10754" max="10754" width="7.44140625" style="368" customWidth="1"/>
    <col min="10755" max="10755" width="1.88671875" style="368" customWidth="1"/>
    <col min="10756" max="10756" width="1.5546875" style="368" customWidth="1"/>
    <col min="10757" max="10770" width="0" style="368" hidden="1" customWidth="1"/>
    <col min="10771" max="10771" width="42" style="368" customWidth="1"/>
    <col min="10772" max="10773" width="14.44140625" style="368" customWidth="1"/>
    <col min="10774" max="10774" width="12.33203125" style="368" customWidth="1"/>
    <col min="10775" max="10779" width="13.6640625" style="368" customWidth="1"/>
    <col min="10780" max="10780" width="7.109375" style="368" bestFit="1" customWidth="1"/>
    <col min="10781" max="10781" width="13.44140625" style="368" bestFit="1" customWidth="1"/>
    <col min="10782" max="10782" width="14.44140625" style="368" customWidth="1"/>
    <col min="10783" max="10783" width="46.6640625" style="368" customWidth="1"/>
    <col min="10784" max="10784" width="65.88671875" style="368" customWidth="1"/>
    <col min="10785" max="10786" width="14.44140625" style="368" customWidth="1"/>
    <col min="10787" max="10787" width="18.109375" style="368" customWidth="1"/>
    <col min="10788" max="10788" width="22.88671875" style="368" customWidth="1"/>
    <col min="10789" max="10790" width="86.33203125" style="368" customWidth="1"/>
    <col min="10791" max="11008" width="11.44140625" style="368"/>
    <col min="11009" max="11009" width="0" style="368" hidden="1" customWidth="1"/>
    <col min="11010" max="11010" width="7.44140625" style="368" customWidth="1"/>
    <col min="11011" max="11011" width="1.88671875" style="368" customWidth="1"/>
    <col min="11012" max="11012" width="1.5546875" style="368" customWidth="1"/>
    <col min="11013" max="11026" width="0" style="368" hidden="1" customWidth="1"/>
    <col min="11027" max="11027" width="42" style="368" customWidth="1"/>
    <col min="11028" max="11029" width="14.44140625" style="368" customWidth="1"/>
    <col min="11030" max="11030" width="12.33203125" style="368" customWidth="1"/>
    <col min="11031" max="11035" width="13.6640625" style="368" customWidth="1"/>
    <col min="11036" max="11036" width="7.109375" style="368" bestFit="1" customWidth="1"/>
    <col min="11037" max="11037" width="13.44140625" style="368" bestFit="1" customWidth="1"/>
    <col min="11038" max="11038" width="14.44140625" style="368" customWidth="1"/>
    <col min="11039" max="11039" width="46.6640625" style="368" customWidth="1"/>
    <col min="11040" max="11040" width="65.88671875" style="368" customWidth="1"/>
    <col min="11041" max="11042" width="14.44140625" style="368" customWidth="1"/>
    <col min="11043" max="11043" width="18.109375" style="368" customWidth="1"/>
    <col min="11044" max="11044" width="22.88671875" style="368" customWidth="1"/>
    <col min="11045" max="11046" width="86.33203125" style="368" customWidth="1"/>
    <col min="11047" max="11264" width="11.44140625" style="368"/>
    <col min="11265" max="11265" width="0" style="368" hidden="1" customWidth="1"/>
    <col min="11266" max="11266" width="7.44140625" style="368" customWidth="1"/>
    <col min="11267" max="11267" width="1.88671875" style="368" customWidth="1"/>
    <col min="11268" max="11268" width="1.5546875" style="368" customWidth="1"/>
    <col min="11269" max="11282" width="0" style="368" hidden="1" customWidth="1"/>
    <col min="11283" max="11283" width="42" style="368" customWidth="1"/>
    <col min="11284" max="11285" width="14.44140625" style="368" customWidth="1"/>
    <col min="11286" max="11286" width="12.33203125" style="368" customWidth="1"/>
    <col min="11287" max="11291" width="13.6640625" style="368" customWidth="1"/>
    <col min="11292" max="11292" width="7.109375" style="368" bestFit="1" customWidth="1"/>
    <col min="11293" max="11293" width="13.44140625" style="368" bestFit="1" customWidth="1"/>
    <col min="11294" max="11294" width="14.44140625" style="368" customWidth="1"/>
    <col min="11295" max="11295" width="46.6640625" style="368" customWidth="1"/>
    <col min="11296" max="11296" width="65.88671875" style="368" customWidth="1"/>
    <col min="11297" max="11298" width="14.44140625" style="368" customWidth="1"/>
    <col min="11299" max="11299" width="18.109375" style="368" customWidth="1"/>
    <col min="11300" max="11300" width="22.88671875" style="368" customWidth="1"/>
    <col min="11301" max="11302" width="86.33203125" style="368" customWidth="1"/>
    <col min="11303" max="11520" width="11.44140625" style="368"/>
    <col min="11521" max="11521" width="0" style="368" hidden="1" customWidth="1"/>
    <col min="11522" max="11522" width="7.44140625" style="368" customWidth="1"/>
    <col min="11523" max="11523" width="1.88671875" style="368" customWidth="1"/>
    <col min="11524" max="11524" width="1.5546875" style="368" customWidth="1"/>
    <col min="11525" max="11538" width="0" style="368" hidden="1" customWidth="1"/>
    <col min="11539" max="11539" width="42" style="368" customWidth="1"/>
    <col min="11540" max="11541" width="14.44140625" style="368" customWidth="1"/>
    <col min="11542" max="11542" width="12.33203125" style="368" customWidth="1"/>
    <col min="11543" max="11547" width="13.6640625" style="368" customWidth="1"/>
    <col min="11548" max="11548" width="7.109375" style="368" bestFit="1" customWidth="1"/>
    <col min="11549" max="11549" width="13.44140625" style="368" bestFit="1" customWidth="1"/>
    <col min="11550" max="11550" width="14.44140625" style="368" customWidth="1"/>
    <col min="11551" max="11551" width="46.6640625" style="368" customWidth="1"/>
    <col min="11552" max="11552" width="65.88671875" style="368" customWidth="1"/>
    <col min="11553" max="11554" width="14.44140625" style="368" customWidth="1"/>
    <col min="11555" max="11555" width="18.109375" style="368" customWidth="1"/>
    <col min="11556" max="11556" width="22.88671875" style="368" customWidth="1"/>
    <col min="11557" max="11558" width="86.33203125" style="368" customWidth="1"/>
    <col min="11559" max="11776" width="11.44140625" style="368"/>
    <col min="11777" max="11777" width="0" style="368" hidden="1" customWidth="1"/>
    <col min="11778" max="11778" width="7.44140625" style="368" customWidth="1"/>
    <col min="11779" max="11779" width="1.88671875" style="368" customWidth="1"/>
    <col min="11780" max="11780" width="1.5546875" style="368" customWidth="1"/>
    <col min="11781" max="11794" width="0" style="368" hidden="1" customWidth="1"/>
    <col min="11795" max="11795" width="42" style="368" customWidth="1"/>
    <col min="11796" max="11797" width="14.44140625" style="368" customWidth="1"/>
    <col min="11798" max="11798" width="12.33203125" style="368" customWidth="1"/>
    <col min="11799" max="11803" width="13.6640625" style="368" customWidth="1"/>
    <col min="11804" max="11804" width="7.109375" style="368" bestFit="1" customWidth="1"/>
    <col min="11805" max="11805" width="13.44140625" style="368" bestFit="1" customWidth="1"/>
    <col min="11806" max="11806" width="14.44140625" style="368" customWidth="1"/>
    <col min="11807" max="11807" width="46.6640625" style="368" customWidth="1"/>
    <col min="11808" max="11808" width="65.88671875" style="368" customWidth="1"/>
    <col min="11809" max="11810" width="14.44140625" style="368" customWidth="1"/>
    <col min="11811" max="11811" width="18.109375" style="368" customWidth="1"/>
    <col min="11812" max="11812" width="22.88671875" style="368" customWidth="1"/>
    <col min="11813" max="11814" width="86.33203125" style="368" customWidth="1"/>
    <col min="11815" max="12032" width="11.44140625" style="368"/>
    <col min="12033" max="12033" width="0" style="368" hidden="1" customWidth="1"/>
    <col min="12034" max="12034" width="7.44140625" style="368" customWidth="1"/>
    <col min="12035" max="12035" width="1.88671875" style="368" customWidth="1"/>
    <col min="12036" max="12036" width="1.5546875" style="368" customWidth="1"/>
    <col min="12037" max="12050" width="0" style="368" hidden="1" customWidth="1"/>
    <col min="12051" max="12051" width="42" style="368" customWidth="1"/>
    <col min="12052" max="12053" width="14.44140625" style="368" customWidth="1"/>
    <col min="12054" max="12054" width="12.33203125" style="368" customWidth="1"/>
    <col min="12055" max="12059" width="13.6640625" style="368" customWidth="1"/>
    <col min="12060" max="12060" width="7.109375" style="368" bestFit="1" customWidth="1"/>
    <col min="12061" max="12061" width="13.44140625" style="368" bestFit="1" customWidth="1"/>
    <col min="12062" max="12062" width="14.44140625" style="368" customWidth="1"/>
    <col min="12063" max="12063" width="46.6640625" style="368" customWidth="1"/>
    <col min="12064" max="12064" width="65.88671875" style="368" customWidth="1"/>
    <col min="12065" max="12066" width="14.44140625" style="368" customWidth="1"/>
    <col min="12067" max="12067" width="18.109375" style="368" customWidth="1"/>
    <col min="12068" max="12068" width="22.88671875" style="368" customWidth="1"/>
    <col min="12069" max="12070" width="86.33203125" style="368" customWidth="1"/>
    <col min="12071" max="12288" width="11.44140625" style="368"/>
    <col min="12289" max="12289" width="0" style="368" hidden="1" customWidth="1"/>
    <col min="12290" max="12290" width="7.44140625" style="368" customWidth="1"/>
    <col min="12291" max="12291" width="1.88671875" style="368" customWidth="1"/>
    <col min="12292" max="12292" width="1.5546875" style="368" customWidth="1"/>
    <col min="12293" max="12306" width="0" style="368" hidden="1" customWidth="1"/>
    <col min="12307" max="12307" width="42" style="368" customWidth="1"/>
    <col min="12308" max="12309" width="14.44140625" style="368" customWidth="1"/>
    <col min="12310" max="12310" width="12.33203125" style="368" customWidth="1"/>
    <col min="12311" max="12315" width="13.6640625" style="368" customWidth="1"/>
    <col min="12316" max="12316" width="7.109375" style="368" bestFit="1" customWidth="1"/>
    <col min="12317" max="12317" width="13.44140625" style="368" bestFit="1" customWidth="1"/>
    <col min="12318" max="12318" width="14.44140625" style="368" customWidth="1"/>
    <col min="12319" max="12319" width="46.6640625" style="368" customWidth="1"/>
    <col min="12320" max="12320" width="65.88671875" style="368" customWidth="1"/>
    <col min="12321" max="12322" width="14.44140625" style="368" customWidth="1"/>
    <col min="12323" max="12323" width="18.109375" style="368" customWidth="1"/>
    <col min="12324" max="12324" width="22.88671875" style="368" customWidth="1"/>
    <col min="12325" max="12326" width="86.33203125" style="368" customWidth="1"/>
    <col min="12327" max="12544" width="11.44140625" style="368"/>
    <col min="12545" max="12545" width="0" style="368" hidden="1" customWidth="1"/>
    <col min="12546" max="12546" width="7.44140625" style="368" customWidth="1"/>
    <col min="12547" max="12547" width="1.88671875" style="368" customWidth="1"/>
    <col min="12548" max="12548" width="1.5546875" style="368" customWidth="1"/>
    <col min="12549" max="12562" width="0" style="368" hidden="1" customWidth="1"/>
    <col min="12563" max="12563" width="42" style="368" customWidth="1"/>
    <col min="12564" max="12565" width="14.44140625" style="368" customWidth="1"/>
    <col min="12566" max="12566" width="12.33203125" style="368" customWidth="1"/>
    <col min="12567" max="12571" width="13.6640625" style="368" customWidth="1"/>
    <col min="12572" max="12572" width="7.109375" style="368" bestFit="1" customWidth="1"/>
    <col min="12573" max="12573" width="13.44140625" style="368" bestFit="1" customWidth="1"/>
    <col min="12574" max="12574" width="14.44140625" style="368" customWidth="1"/>
    <col min="12575" max="12575" width="46.6640625" style="368" customWidth="1"/>
    <col min="12576" max="12576" width="65.88671875" style="368" customWidth="1"/>
    <col min="12577" max="12578" width="14.44140625" style="368" customWidth="1"/>
    <col min="12579" max="12579" width="18.109375" style="368" customWidth="1"/>
    <col min="12580" max="12580" width="22.88671875" style="368" customWidth="1"/>
    <col min="12581" max="12582" width="86.33203125" style="368" customWidth="1"/>
    <col min="12583" max="12800" width="11.44140625" style="368"/>
    <col min="12801" max="12801" width="0" style="368" hidden="1" customWidth="1"/>
    <col min="12802" max="12802" width="7.44140625" style="368" customWidth="1"/>
    <col min="12803" max="12803" width="1.88671875" style="368" customWidth="1"/>
    <col min="12804" max="12804" width="1.5546875" style="368" customWidth="1"/>
    <col min="12805" max="12818" width="0" style="368" hidden="1" customWidth="1"/>
    <col min="12819" max="12819" width="42" style="368" customWidth="1"/>
    <col min="12820" max="12821" width="14.44140625" style="368" customWidth="1"/>
    <col min="12822" max="12822" width="12.33203125" style="368" customWidth="1"/>
    <col min="12823" max="12827" width="13.6640625" style="368" customWidth="1"/>
    <col min="12828" max="12828" width="7.109375" style="368" bestFit="1" customWidth="1"/>
    <col min="12829" max="12829" width="13.44140625" style="368" bestFit="1" customWidth="1"/>
    <col min="12830" max="12830" width="14.44140625" style="368" customWidth="1"/>
    <col min="12831" max="12831" width="46.6640625" style="368" customWidth="1"/>
    <col min="12832" max="12832" width="65.88671875" style="368" customWidth="1"/>
    <col min="12833" max="12834" width="14.44140625" style="368" customWidth="1"/>
    <col min="12835" max="12835" width="18.109375" style="368" customWidth="1"/>
    <col min="12836" max="12836" width="22.88671875" style="368" customWidth="1"/>
    <col min="12837" max="12838" width="86.33203125" style="368" customWidth="1"/>
    <col min="12839" max="13056" width="11.44140625" style="368"/>
    <col min="13057" max="13057" width="0" style="368" hidden="1" customWidth="1"/>
    <col min="13058" max="13058" width="7.44140625" style="368" customWidth="1"/>
    <col min="13059" max="13059" width="1.88671875" style="368" customWidth="1"/>
    <col min="13060" max="13060" width="1.5546875" style="368" customWidth="1"/>
    <col min="13061" max="13074" width="0" style="368" hidden="1" customWidth="1"/>
    <col min="13075" max="13075" width="42" style="368" customWidth="1"/>
    <col min="13076" max="13077" width="14.44140625" style="368" customWidth="1"/>
    <col min="13078" max="13078" width="12.33203125" style="368" customWidth="1"/>
    <col min="13079" max="13083" width="13.6640625" style="368" customWidth="1"/>
    <col min="13084" max="13084" width="7.109375" style="368" bestFit="1" customWidth="1"/>
    <col min="13085" max="13085" width="13.44140625" style="368" bestFit="1" customWidth="1"/>
    <col min="13086" max="13086" width="14.44140625" style="368" customWidth="1"/>
    <col min="13087" max="13087" width="46.6640625" style="368" customWidth="1"/>
    <col min="13088" max="13088" width="65.88671875" style="368" customWidth="1"/>
    <col min="13089" max="13090" width="14.44140625" style="368" customWidth="1"/>
    <col min="13091" max="13091" width="18.109375" style="368" customWidth="1"/>
    <col min="13092" max="13092" width="22.88671875" style="368" customWidth="1"/>
    <col min="13093" max="13094" width="86.33203125" style="368" customWidth="1"/>
    <col min="13095" max="13312" width="11.44140625" style="368"/>
    <col min="13313" max="13313" width="0" style="368" hidden="1" customWidth="1"/>
    <col min="13314" max="13314" width="7.44140625" style="368" customWidth="1"/>
    <col min="13315" max="13315" width="1.88671875" style="368" customWidth="1"/>
    <col min="13316" max="13316" width="1.5546875" style="368" customWidth="1"/>
    <col min="13317" max="13330" width="0" style="368" hidden="1" customWidth="1"/>
    <col min="13331" max="13331" width="42" style="368" customWidth="1"/>
    <col min="13332" max="13333" width="14.44140625" style="368" customWidth="1"/>
    <col min="13334" max="13334" width="12.33203125" style="368" customWidth="1"/>
    <col min="13335" max="13339" width="13.6640625" style="368" customWidth="1"/>
    <col min="13340" max="13340" width="7.109375" style="368" bestFit="1" customWidth="1"/>
    <col min="13341" max="13341" width="13.44140625" style="368" bestFit="1" customWidth="1"/>
    <col min="13342" max="13342" width="14.44140625" style="368" customWidth="1"/>
    <col min="13343" max="13343" width="46.6640625" style="368" customWidth="1"/>
    <col min="13344" max="13344" width="65.88671875" style="368" customWidth="1"/>
    <col min="13345" max="13346" width="14.44140625" style="368" customWidth="1"/>
    <col min="13347" max="13347" width="18.109375" style="368" customWidth="1"/>
    <col min="13348" max="13348" width="22.88671875" style="368" customWidth="1"/>
    <col min="13349" max="13350" width="86.33203125" style="368" customWidth="1"/>
    <col min="13351" max="13568" width="11.44140625" style="368"/>
    <col min="13569" max="13569" width="0" style="368" hidden="1" customWidth="1"/>
    <col min="13570" max="13570" width="7.44140625" style="368" customWidth="1"/>
    <col min="13571" max="13571" width="1.88671875" style="368" customWidth="1"/>
    <col min="13572" max="13572" width="1.5546875" style="368" customWidth="1"/>
    <col min="13573" max="13586" width="0" style="368" hidden="1" customWidth="1"/>
    <col min="13587" max="13587" width="42" style="368" customWidth="1"/>
    <col min="13588" max="13589" width="14.44140625" style="368" customWidth="1"/>
    <col min="13590" max="13590" width="12.33203125" style="368" customWidth="1"/>
    <col min="13591" max="13595" width="13.6640625" style="368" customWidth="1"/>
    <col min="13596" max="13596" width="7.109375" style="368" bestFit="1" customWidth="1"/>
    <col min="13597" max="13597" width="13.44140625" style="368" bestFit="1" customWidth="1"/>
    <col min="13598" max="13598" width="14.44140625" style="368" customWidth="1"/>
    <col min="13599" max="13599" width="46.6640625" style="368" customWidth="1"/>
    <col min="13600" max="13600" width="65.88671875" style="368" customWidth="1"/>
    <col min="13601" max="13602" width="14.44140625" style="368" customWidth="1"/>
    <col min="13603" max="13603" width="18.109375" style="368" customWidth="1"/>
    <col min="13604" max="13604" width="22.88671875" style="368" customWidth="1"/>
    <col min="13605" max="13606" width="86.33203125" style="368" customWidth="1"/>
    <col min="13607" max="13824" width="11.44140625" style="368"/>
    <col min="13825" max="13825" width="0" style="368" hidden="1" customWidth="1"/>
    <col min="13826" max="13826" width="7.44140625" style="368" customWidth="1"/>
    <col min="13827" max="13827" width="1.88671875" style="368" customWidth="1"/>
    <col min="13828" max="13828" width="1.5546875" style="368" customWidth="1"/>
    <col min="13829" max="13842" width="0" style="368" hidden="1" customWidth="1"/>
    <col min="13843" max="13843" width="42" style="368" customWidth="1"/>
    <col min="13844" max="13845" width="14.44140625" style="368" customWidth="1"/>
    <col min="13846" max="13846" width="12.33203125" style="368" customWidth="1"/>
    <col min="13847" max="13851" width="13.6640625" style="368" customWidth="1"/>
    <col min="13852" max="13852" width="7.109375" style="368" bestFit="1" customWidth="1"/>
    <col min="13853" max="13853" width="13.44140625" style="368" bestFit="1" customWidth="1"/>
    <col min="13854" max="13854" width="14.44140625" style="368" customWidth="1"/>
    <col min="13855" max="13855" width="46.6640625" style="368" customWidth="1"/>
    <col min="13856" max="13856" width="65.88671875" style="368" customWidth="1"/>
    <col min="13857" max="13858" width="14.44140625" style="368" customWidth="1"/>
    <col min="13859" max="13859" width="18.109375" style="368" customWidth="1"/>
    <col min="13860" max="13860" width="22.88671875" style="368" customWidth="1"/>
    <col min="13861" max="13862" width="86.33203125" style="368" customWidth="1"/>
    <col min="13863" max="14080" width="11.44140625" style="368"/>
    <col min="14081" max="14081" width="0" style="368" hidden="1" customWidth="1"/>
    <col min="14082" max="14082" width="7.44140625" style="368" customWidth="1"/>
    <col min="14083" max="14083" width="1.88671875" style="368" customWidth="1"/>
    <col min="14084" max="14084" width="1.5546875" style="368" customWidth="1"/>
    <col min="14085" max="14098" width="0" style="368" hidden="1" customWidth="1"/>
    <col min="14099" max="14099" width="42" style="368" customWidth="1"/>
    <col min="14100" max="14101" width="14.44140625" style="368" customWidth="1"/>
    <col min="14102" max="14102" width="12.33203125" style="368" customWidth="1"/>
    <col min="14103" max="14107" width="13.6640625" style="368" customWidth="1"/>
    <col min="14108" max="14108" width="7.109375" style="368" bestFit="1" customWidth="1"/>
    <col min="14109" max="14109" width="13.44140625" style="368" bestFit="1" customWidth="1"/>
    <col min="14110" max="14110" width="14.44140625" style="368" customWidth="1"/>
    <col min="14111" max="14111" width="46.6640625" style="368" customWidth="1"/>
    <col min="14112" max="14112" width="65.88671875" style="368" customWidth="1"/>
    <col min="14113" max="14114" width="14.44140625" style="368" customWidth="1"/>
    <col min="14115" max="14115" width="18.109375" style="368" customWidth="1"/>
    <col min="14116" max="14116" width="22.88671875" style="368" customWidth="1"/>
    <col min="14117" max="14118" width="86.33203125" style="368" customWidth="1"/>
    <col min="14119" max="14336" width="11.44140625" style="368"/>
    <col min="14337" max="14337" width="0" style="368" hidden="1" customWidth="1"/>
    <col min="14338" max="14338" width="7.44140625" style="368" customWidth="1"/>
    <col min="14339" max="14339" width="1.88671875" style="368" customWidth="1"/>
    <col min="14340" max="14340" width="1.5546875" style="368" customWidth="1"/>
    <col min="14341" max="14354" width="0" style="368" hidden="1" customWidth="1"/>
    <col min="14355" max="14355" width="42" style="368" customWidth="1"/>
    <col min="14356" max="14357" width="14.44140625" style="368" customWidth="1"/>
    <col min="14358" max="14358" width="12.33203125" style="368" customWidth="1"/>
    <col min="14359" max="14363" width="13.6640625" style="368" customWidth="1"/>
    <col min="14364" max="14364" width="7.109375" style="368" bestFit="1" customWidth="1"/>
    <col min="14365" max="14365" width="13.44140625" style="368" bestFit="1" customWidth="1"/>
    <col min="14366" max="14366" width="14.44140625" style="368" customWidth="1"/>
    <col min="14367" max="14367" width="46.6640625" style="368" customWidth="1"/>
    <col min="14368" max="14368" width="65.88671875" style="368" customWidth="1"/>
    <col min="14369" max="14370" width="14.44140625" style="368" customWidth="1"/>
    <col min="14371" max="14371" width="18.109375" style="368" customWidth="1"/>
    <col min="14372" max="14372" width="22.88671875" style="368" customWidth="1"/>
    <col min="14373" max="14374" width="86.33203125" style="368" customWidth="1"/>
    <col min="14375" max="14592" width="11.44140625" style="368"/>
    <col min="14593" max="14593" width="0" style="368" hidden="1" customWidth="1"/>
    <col min="14594" max="14594" width="7.44140625" style="368" customWidth="1"/>
    <col min="14595" max="14595" width="1.88671875" style="368" customWidth="1"/>
    <col min="14596" max="14596" width="1.5546875" style="368" customWidth="1"/>
    <col min="14597" max="14610" width="0" style="368" hidden="1" customWidth="1"/>
    <col min="14611" max="14611" width="42" style="368" customWidth="1"/>
    <col min="14612" max="14613" width="14.44140625" style="368" customWidth="1"/>
    <col min="14614" max="14614" width="12.33203125" style="368" customWidth="1"/>
    <col min="14615" max="14619" width="13.6640625" style="368" customWidth="1"/>
    <col min="14620" max="14620" width="7.109375" style="368" bestFit="1" customWidth="1"/>
    <col min="14621" max="14621" width="13.44140625" style="368" bestFit="1" customWidth="1"/>
    <col min="14622" max="14622" width="14.44140625" style="368" customWidth="1"/>
    <col min="14623" max="14623" width="46.6640625" style="368" customWidth="1"/>
    <col min="14624" max="14624" width="65.88671875" style="368" customWidth="1"/>
    <col min="14625" max="14626" width="14.44140625" style="368" customWidth="1"/>
    <col min="14627" max="14627" width="18.109375" style="368" customWidth="1"/>
    <col min="14628" max="14628" width="22.88671875" style="368" customWidth="1"/>
    <col min="14629" max="14630" width="86.33203125" style="368" customWidth="1"/>
    <col min="14631" max="14848" width="11.44140625" style="368"/>
    <col min="14849" max="14849" width="0" style="368" hidden="1" customWidth="1"/>
    <col min="14850" max="14850" width="7.44140625" style="368" customWidth="1"/>
    <col min="14851" max="14851" width="1.88671875" style="368" customWidth="1"/>
    <col min="14852" max="14852" width="1.5546875" style="368" customWidth="1"/>
    <col min="14853" max="14866" width="0" style="368" hidden="1" customWidth="1"/>
    <col min="14867" max="14867" width="42" style="368" customWidth="1"/>
    <col min="14868" max="14869" width="14.44140625" style="368" customWidth="1"/>
    <col min="14870" max="14870" width="12.33203125" style="368" customWidth="1"/>
    <col min="14871" max="14875" width="13.6640625" style="368" customWidth="1"/>
    <col min="14876" max="14876" width="7.109375" style="368" bestFit="1" customWidth="1"/>
    <col min="14877" max="14877" width="13.44140625" style="368" bestFit="1" customWidth="1"/>
    <col min="14878" max="14878" width="14.44140625" style="368" customWidth="1"/>
    <col min="14879" max="14879" width="46.6640625" style="368" customWidth="1"/>
    <col min="14880" max="14880" width="65.88671875" style="368" customWidth="1"/>
    <col min="14881" max="14882" width="14.44140625" style="368" customWidth="1"/>
    <col min="14883" max="14883" width="18.109375" style="368" customWidth="1"/>
    <col min="14884" max="14884" width="22.88671875" style="368" customWidth="1"/>
    <col min="14885" max="14886" width="86.33203125" style="368" customWidth="1"/>
    <col min="14887" max="15104" width="11.44140625" style="368"/>
    <col min="15105" max="15105" width="0" style="368" hidden="1" customWidth="1"/>
    <col min="15106" max="15106" width="7.44140625" style="368" customWidth="1"/>
    <col min="15107" max="15107" width="1.88671875" style="368" customWidth="1"/>
    <col min="15108" max="15108" width="1.5546875" style="368" customWidth="1"/>
    <col min="15109" max="15122" width="0" style="368" hidden="1" customWidth="1"/>
    <col min="15123" max="15123" width="42" style="368" customWidth="1"/>
    <col min="15124" max="15125" width="14.44140625" style="368" customWidth="1"/>
    <col min="15126" max="15126" width="12.33203125" style="368" customWidth="1"/>
    <col min="15127" max="15131" width="13.6640625" style="368" customWidth="1"/>
    <col min="15132" max="15132" width="7.109375" style="368" bestFit="1" customWidth="1"/>
    <col min="15133" max="15133" width="13.44140625" style="368" bestFit="1" customWidth="1"/>
    <col min="15134" max="15134" width="14.44140625" style="368" customWidth="1"/>
    <col min="15135" max="15135" width="46.6640625" style="368" customWidth="1"/>
    <col min="15136" max="15136" width="65.88671875" style="368" customWidth="1"/>
    <col min="15137" max="15138" width="14.44140625" style="368" customWidth="1"/>
    <col min="15139" max="15139" width="18.109375" style="368" customWidth="1"/>
    <col min="15140" max="15140" width="22.88671875" style="368" customWidth="1"/>
    <col min="15141" max="15142" width="86.33203125" style="368" customWidth="1"/>
    <col min="15143" max="15360" width="11.44140625" style="368"/>
    <col min="15361" max="15361" width="0" style="368" hidden="1" customWidth="1"/>
    <col min="15362" max="15362" width="7.44140625" style="368" customWidth="1"/>
    <col min="15363" max="15363" width="1.88671875" style="368" customWidth="1"/>
    <col min="15364" max="15364" width="1.5546875" style="368" customWidth="1"/>
    <col min="15365" max="15378" width="0" style="368" hidden="1" customWidth="1"/>
    <col min="15379" max="15379" width="42" style="368" customWidth="1"/>
    <col min="15380" max="15381" width="14.44140625" style="368" customWidth="1"/>
    <col min="15382" max="15382" width="12.33203125" style="368" customWidth="1"/>
    <col min="15383" max="15387" width="13.6640625" style="368" customWidth="1"/>
    <col min="15388" max="15388" width="7.109375" style="368" bestFit="1" customWidth="1"/>
    <col min="15389" max="15389" width="13.44140625" style="368" bestFit="1" customWidth="1"/>
    <col min="15390" max="15390" width="14.44140625" style="368" customWidth="1"/>
    <col min="15391" max="15391" width="46.6640625" style="368" customWidth="1"/>
    <col min="15392" max="15392" width="65.88671875" style="368" customWidth="1"/>
    <col min="15393" max="15394" width="14.44140625" style="368" customWidth="1"/>
    <col min="15395" max="15395" width="18.109375" style="368" customWidth="1"/>
    <col min="15396" max="15396" width="22.88671875" style="368" customWidth="1"/>
    <col min="15397" max="15398" width="86.33203125" style="368" customWidth="1"/>
    <col min="15399" max="15616" width="11.44140625" style="368"/>
    <col min="15617" max="15617" width="0" style="368" hidden="1" customWidth="1"/>
    <col min="15618" max="15618" width="7.44140625" style="368" customWidth="1"/>
    <col min="15619" max="15619" width="1.88671875" style="368" customWidth="1"/>
    <col min="15620" max="15620" width="1.5546875" style="368" customWidth="1"/>
    <col min="15621" max="15634" width="0" style="368" hidden="1" customWidth="1"/>
    <col min="15635" max="15635" width="42" style="368" customWidth="1"/>
    <col min="15636" max="15637" width="14.44140625" style="368" customWidth="1"/>
    <col min="15638" max="15638" width="12.33203125" style="368" customWidth="1"/>
    <col min="15639" max="15643" width="13.6640625" style="368" customWidth="1"/>
    <col min="15644" max="15644" width="7.109375" style="368" bestFit="1" customWidth="1"/>
    <col min="15645" max="15645" width="13.44140625" style="368" bestFit="1" customWidth="1"/>
    <col min="15646" max="15646" width="14.44140625" style="368" customWidth="1"/>
    <col min="15647" max="15647" width="46.6640625" style="368" customWidth="1"/>
    <col min="15648" max="15648" width="65.88671875" style="368" customWidth="1"/>
    <col min="15649" max="15650" width="14.44140625" style="368" customWidth="1"/>
    <col min="15651" max="15651" width="18.109375" style="368" customWidth="1"/>
    <col min="15652" max="15652" width="22.88671875" style="368" customWidth="1"/>
    <col min="15653" max="15654" width="86.33203125" style="368" customWidth="1"/>
    <col min="15655" max="15872" width="11.44140625" style="368"/>
    <col min="15873" max="15873" width="0" style="368" hidden="1" customWidth="1"/>
    <col min="15874" max="15874" width="7.44140625" style="368" customWidth="1"/>
    <col min="15875" max="15875" width="1.88671875" style="368" customWidth="1"/>
    <col min="15876" max="15876" width="1.5546875" style="368" customWidth="1"/>
    <col min="15877" max="15890" width="0" style="368" hidden="1" customWidth="1"/>
    <col min="15891" max="15891" width="42" style="368" customWidth="1"/>
    <col min="15892" max="15893" width="14.44140625" style="368" customWidth="1"/>
    <col min="15894" max="15894" width="12.33203125" style="368" customWidth="1"/>
    <col min="15895" max="15899" width="13.6640625" style="368" customWidth="1"/>
    <col min="15900" max="15900" width="7.109375" style="368" bestFit="1" customWidth="1"/>
    <col min="15901" max="15901" width="13.44140625" style="368" bestFit="1" customWidth="1"/>
    <col min="15902" max="15902" width="14.44140625" style="368" customWidth="1"/>
    <col min="15903" max="15903" width="46.6640625" style="368" customWidth="1"/>
    <col min="15904" max="15904" width="65.88671875" style="368" customWidth="1"/>
    <col min="15905" max="15906" width="14.44140625" style="368" customWidth="1"/>
    <col min="15907" max="15907" width="18.109375" style="368" customWidth="1"/>
    <col min="15908" max="15908" width="22.88671875" style="368" customWidth="1"/>
    <col min="15909" max="15910" width="86.33203125" style="368" customWidth="1"/>
    <col min="15911" max="16128" width="11.44140625" style="368"/>
    <col min="16129" max="16129" width="0" style="368" hidden="1" customWidth="1"/>
    <col min="16130" max="16130" width="7.44140625" style="368" customWidth="1"/>
    <col min="16131" max="16131" width="1.88671875" style="368" customWidth="1"/>
    <col min="16132" max="16132" width="1.5546875" style="368" customWidth="1"/>
    <col min="16133" max="16146" width="0" style="368" hidden="1" customWidth="1"/>
    <col min="16147" max="16147" width="42" style="368" customWidth="1"/>
    <col min="16148" max="16149" width="14.44140625" style="368" customWidth="1"/>
    <col min="16150" max="16150" width="12.33203125" style="368" customWidth="1"/>
    <col min="16151" max="16155" width="13.6640625" style="368" customWidth="1"/>
    <col min="16156" max="16156" width="7.109375" style="368" bestFit="1" customWidth="1"/>
    <col min="16157" max="16157" width="13.44140625" style="368" bestFit="1" customWidth="1"/>
    <col min="16158" max="16158" width="14.44140625" style="368" customWidth="1"/>
    <col min="16159" max="16159" width="46.6640625" style="368" customWidth="1"/>
    <col min="16160" max="16160" width="65.88671875" style="368" customWidth="1"/>
    <col min="16161" max="16162" width="14.44140625" style="368" customWidth="1"/>
    <col min="16163" max="16163" width="18.109375" style="368" customWidth="1"/>
    <col min="16164" max="16164" width="22.88671875" style="368" customWidth="1"/>
    <col min="16165" max="16166" width="86.33203125" style="368" customWidth="1"/>
    <col min="16167" max="16384" width="11.44140625" style="368"/>
  </cols>
  <sheetData>
    <row r="1" spans="1:38" s="344" customFormat="1">
      <c r="A1" s="343"/>
      <c r="B1" s="799" t="s">
        <v>0</v>
      </c>
      <c r="C1" s="799"/>
      <c r="D1" s="799"/>
      <c r="E1" s="799"/>
      <c r="F1" s="799"/>
      <c r="G1" s="799"/>
      <c r="H1" s="799"/>
      <c r="I1" s="799"/>
      <c r="J1" s="799"/>
      <c r="K1" s="799"/>
      <c r="L1" s="799"/>
      <c r="M1" s="799"/>
      <c r="N1" s="799"/>
      <c r="O1" s="799"/>
      <c r="P1" s="799"/>
      <c r="Q1" s="799"/>
      <c r="R1" s="799"/>
      <c r="S1" s="799"/>
      <c r="T1" s="799"/>
      <c r="U1" s="799"/>
      <c r="V1" s="799"/>
      <c r="W1" s="799"/>
      <c r="X1" s="799"/>
      <c r="Y1" s="800" t="s">
        <v>1</v>
      </c>
      <c r="Z1" s="800"/>
      <c r="AA1" s="800"/>
      <c r="AB1" s="800"/>
      <c r="AC1" s="800"/>
    </row>
    <row r="2" spans="1:38" s="344" customFormat="1">
      <c r="A2" s="343"/>
      <c r="B2" s="345"/>
      <c r="C2" s="801" t="s">
        <v>2</v>
      </c>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row>
    <row r="3" spans="1:38" s="344" customFormat="1">
      <c r="A3" s="343"/>
      <c r="B3" s="345"/>
      <c r="C3" s="801" t="s">
        <v>3</v>
      </c>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row>
    <row r="4" spans="1:38" s="344" customFormat="1">
      <c r="A4" s="343"/>
      <c r="B4" s="345"/>
      <c r="C4" s="801" t="s">
        <v>447</v>
      </c>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row>
    <row r="5" spans="1:38" s="344" customFormat="1">
      <c r="A5" s="343"/>
      <c r="B5" s="553" t="s">
        <v>80</v>
      </c>
      <c r="C5" s="553"/>
      <c r="D5" s="553"/>
      <c r="E5" s="553"/>
      <c r="F5" s="553"/>
      <c r="G5" s="553"/>
      <c r="H5" s="553"/>
      <c r="I5" s="553"/>
      <c r="J5" s="553"/>
      <c r="K5" s="553"/>
      <c r="L5" s="553"/>
      <c r="M5" s="553"/>
      <c r="N5" s="553"/>
      <c r="O5" s="553"/>
      <c r="P5" s="553"/>
      <c r="Q5" s="553"/>
      <c r="R5" s="553"/>
      <c r="S5" s="553"/>
      <c r="T5" s="553"/>
      <c r="U5" s="347"/>
    </row>
    <row r="6" spans="1:38" s="344" customFormat="1">
      <c r="A6" s="343"/>
      <c r="B6" s="554" t="s">
        <v>7</v>
      </c>
      <c r="C6" s="554"/>
      <c r="D6" s="554"/>
      <c r="E6" s="554"/>
      <c r="F6" s="554"/>
      <c r="G6" s="554"/>
      <c r="H6" s="554"/>
      <c r="I6" s="554"/>
      <c r="J6" s="554"/>
      <c r="K6" s="554"/>
      <c r="L6" s="554"/>
      <c r="M6" s="554"/>
      <c r="N6" s="554"/>
      <c r="O6" s="554"/>
      <c r="P6" s="554"/>
      <c r="Q6" s="554"/>
      <c r="R6" s="554"/>
      <c r="S6" s="554"/>
      <c r="T6" s="554"/>
      <c r="U6" s="349"/>
    </row>
    <row r="7" spans="1:38" s="350" customFormat="1" ht="17.25" customHeight="1">
      <c r="A7" s="343"/>
      <c r="B7" s="788" t="s">
        <v>8</v>
      </c>
      <c r="C7" s="1065" t="s">
        <v>9</v>
      </c>
      <c r="D7" s="803"/>
      <c r="E7" s="803"/>
      <c r="F7" s="803"/>
      <c r="G7" s="803"/>
      <c r="H7" s="803"/>
      <c r="I7" s="803"/>
      <c r="J7" s="803"/>
      <c r="K7" s="803"/>
      <c r="L7" s="803"/>
      <c r="M7" s="803"/>
      <c r="N7" s="803"/>
      <c r="O7" s="803"/>
      <c r="P7" s="803"/>
      <c r="Q7" s="803"/>
      <c r="R7" s="803"/>
      <c r="S7" s="804"/>
      <c r="T7" s="788" t="s">
        <v>10</v>
      </c>
      <c r="U7" s="788" t="s">
        <v>11</v>
      </c>
      <c r="V7" s="788" t="s">
        <v>12</v>
      </c>
      <c r="W7" s="790" t="s">
        <v>13</v>
      </c>
      <c r="X7" s="791"/>
      <c r="Y7" s="791"/>
      <c r="Z7" s="791"/>
      <c r="AA7" s="791"/>
      <c r="AB7" s="791"/>
      <c r="AC7" s="792"/>
      <c r="AD7" s="793" t="s">
        <v>15</v>
      </c>
      <c r="AE7" s="794"/>
      <c r="AF7" s="795"/>
      <c r="AG7" s="793" t="s">
        <v>16</v>
      </c>
      <c r="AH7" s="794"/>
      <c r="AI7" s="794"/>
      <c r="AJ7" s="794"/>
      <c r="AK7" s="794"/>
      <c r="AL7" s="795"/>
    </row>
    <row r="8" spans="1:38" s="350" customFormat="1" ht="17.25" customHeight="1">
      <c r="A8" s="343"/>
      <c r="B8" s="789"/>
      <c r="C8" s="1066"/>
      <c r="D8" s="805"/>
      <c r="E8" s="805"/>
      <c r="F8" s="805"/>
      <c r="G8" s="805"/>
      <c r="H8" s="805"/>
      <c r="I8" s="805"/>
      <c r="J8" s="805"/>
      <c r="K8" s="805"/>
      <c r="L8" s="805"/>
      <c r="M8" s="805"/>
      <c r="N8" s="805"/>
      <c r="O8" s="805"/>
      <c r="P8" s="805"/>
      <c r="Q8" s="805"/>
      <c r="R8" s="805"/>
      <c r="S8" s="806"/>
      <c r="T8" s="789"/>
      <c r="U8" s="789"/>
      <c r="V8" s="789"/>
      <c r="W8" s="796" t="s">
        <v>17</v>
      </c>
      <c r="X8" s="790" t="s">
        <v>18</v>
      </c>
      <c r="Y8" s="791"/>
      <c r="Z8" s="791"/>
      <c r="AA8" s="798"/>
      <c r="AB8" s="788" t="s">
        <v>19</v>
      </c>
      <c r="AC8" s="788" t="s">
        <v>20</v>
      </c>
      <c r="AD8" s="788" t="s">
        <v>21</v>
      </c>
      <c r="AE8" s="788" t="s">
        <v>22</v>
      </c>
      <c r="AF8" s="788" t="s">
        <v>23</v>
      </c>
      <c r="AG8" s="788" t="s">
        <v>24</v>
      </c>
      <c r="AH8" s="788" t="s">
        <v>25</v>
      </c>
      <c r="AI8" s="788" t="s">
        <v>26</v>
      </c>
      <c r="AJ8" s="788" t="s">
        <v>27</v>
      </c>
      <c r="AK8" s="788" t="s">
        <v>28</v>
      </c>
      <c r="AL8" s="788" t="s">
        <v>29</v>
      </c>
    </row>
    <row r="9" spans="1:38" s="350" customFormat="1" ht="20.399999999999999">
      <c r="A9" s="343"/>
      <c r="B9" s="789"/>
      <c r="C9" s="1066"/>
      <c r="D9" s="805"/>
      <c r="E9" s="805"/>
      <c r="F9" s="805"/>
      <c r="G9" s="805"/>
      <c r="H9" s="805"/>
      <c r="I9" s="805"/>
      <c r="J9" s="805"/>
      <c r="K9" s="805"/>
      <c r="L9" s="805"/>
      <c r="M9" s="805"/>
      <c r="N9" s="805"/>
      <c r="O9" s="805"/>
      <c r="P9" s="805"/>
      <c r="Q9" s="805"/>
      <c r="R9" s="805"/>
      <c r="S9" s="806"/>
      <c r="T9" s="789"/>
      <c r="U9" s="789"/>
      <c r="V9" s="789"/>
      <c r="W9" s="797"/>
      <c r="X9" s="351" t="s">
        <v>30</v>
      </c>
      <c r="Y9" s="351" t="s">
        <v>31</v>
      </c>
      <c r="Z9" s="352" t="s">
        <v>32</v>
      </c>
      <c r="AA9" s="351" t="s">
        <v>33</v>
      </c>
      <c r="AB9" s="789"/>
      <c r="AC9" s="789"/>
      <c r="AD9" s="789"/>
      <c r="AE9" s="789"/>
      <c r="AF9" s="789"/>
      <c r="AG9" s="789"/>
      <c r="AH9" s="789"/>
      <c r="AI9" s="789"/>
      <c r="AJ9" s="789"/>
      <c r="AK9" s="789"/>
      <c r="AL9" s="789"/>
    </row>
    <row r="10" spans="1:38" s="350" customFormat="1" ht="27" customHeight="1">
      <c r="A10" s="343"/>
      <c r="B10" s="529">
        <v>1</v>
      </c>
      <c r="C10" s="1058">
        <v>2</v>
      </c>
      <c r="D10" s="784"/>
      <c r="E10" s="784"/>
      <c r="F10" s="784"/>
      <c r="G10" s="784"/>
      <c r="H10" s="784"/>
      <c r="I10" s="784"/>
      <c r="J10" s="784"/>
      <c r="K10" s="784"/>
      <c r="L10" s="784"/>
      <c r="M10" s="784"/>
      <c r="N10" s="784"/>
      <c r="O10" s="784"/>
      <c r="P10" s="784"/>
      <c r="Q10" s="784"/>
      <c r="R10" s="784"/>
      <c r="S10" s="785"/>
      <c r="T10" s="354">
        <v>3</v>
      </c>
      <c r="U10" s="354">
        <v>4</v>
      </c>
      <c r="V10" s="354">
        <v>5</v>
      </c>
      <c r="W10" s="354">
        <v>6</v>
      </c>
      <c r="X10" s="354">
        <v>7</v>
      </c>
      <c r="Y10" s="354">
        <v>8</v>
      </c>
      <c r="Z10" s="354">
        <v>9</v>
      </c>
      <c r="AA10" s="355">
        <v>10</v>
      </c>
      <c r="AB10" s="355">
        <v>11</v>
      </c>
      <c r="AC10" s="356">
        <v>12</v>
      </c>
      <c r="AD10" s="357">
        <v>13</v>
      </c>
      <c r="AE10" s="357">
        <v>14</v>
      </c>
      <c r="AF10" s="357">
        <v>15</v>
      </c>
      <c r="AG10" s="356">
        <v>16</v>
      </c>
      <c r="AH10" s="356">
        <v>17</v>
      </c>
      <c r="AI10" s="356">
        <v>18</v>
      </c>
      <c r="AJ10" s="356">
        <v>19</v>
      </c>
      <c r="AK10" s="357">
        <v>20</v>
      </c>
      <c r="AL10" s="357">
        <v>21</v>
      </c>
    </row>
    <row r="11" spans="1:38" s="365" customFormat="1" ht="79.95" customHeight="1">
      <c r="A11" s="346"/>
      <c r="B11" s="555" t="s">
        <v>493</v>
      </c>
      <c r="C11" s="1059"/>
      <c r="D11" s="1060"/>
      <c r="E11" s="1061" t="s">
        <v>394</v>
      </c>
      <c r="F11" s="1061"/>
      <c r="G11" s="1061"/>
      <c r="H11" s="1061"/>
      <c r="I11" s="1061"/>
      <c r="J11" s="1061"/>
      <c r="K11" s="1061"/>
      <c r="L11" s="1061"/>
      <c r="M11" s="1061"/>
      <c r="N11" s="1061"/>
      <c r="O11" s="1061"/>
      <c r="P11" s="1061"/>
      <c r="Q11" s="1061"/>
      <c r="R11" s="1061"/>
      <c r="S11" s="1062"/>
      <c r="T11" s="358" t="s">
        <v>66</v>
      </c>
      <c r="U11" s="358" t="s">
        <v>494</v>
      </c>
      <c r="V11" s="358"/>
      <c r="W11" s="359">
        <v>5486404.96</v>
      </c>
      <c r="X11" s="359">
        <v>5486404.96</v>
      </c>
      <c r="Y11" s="359">
        <v>5486404.96</v>
      </c>
      <c r="Z11" s="359">
        <v>0</v>
      </c>
      <c r="AA11" s="359">
        <v>0</v>
      </c>
      <c r="AB11" s="360">
        <v>1</v>
      </c>
      <c r="AC11" s="361">
        <v>0</v>
      </c>
      <c r="AD11" s="362"/>
      <c r="AE11" s="363"/>
      <c r="AF11" s="363" t="s">
        <v>495</v>
      </c>
      <c r="AG11" s="361">
        <v>0</v>
      </c>
      <c r="AH11" s="361">
        <v>0</v>
      </c>
      <c r="AI11" s="361">
        <v>0</v>
      </c>
      <c r="AJ11" s="361">
        <v>0</v>
      </c>
      <c r="AK11" s="364"/>
      <c r="AL11" s="364"/>
    </row>
    <row r="12" spans="1:38" s="365" customFormat="1" ht="70.2" customHeight="1">
      <c r="A12" s="346"/>
      <c r="B12" s="555" t="s">
        <v>496</v>
      </c>
      <c r="C12" s="397"/>
      <c r="D12" s="1063" t="s">
        <v>382</v>
      </c>
      <c r="E12" s="1063"/>
      <c r="F12" s="1063"/>
      <c r="G12" s="1063"/>
      <c r="H12" s="1063"/>
      <c r="I12" s="1063"/>
      <c r="J12" s="1063"/>
      <c r="K12" s="1063"/>
      <c r="L12" s="1063"/>
      <c r="M12" s="1063"/>
      <c r="N12" s="1063"/>
      <c r="O12" s="1063"/>
      <c r="P12" s="1063"/>
      <c r="Q12" s="1063"/>
      <c r="R12" s="1063"/>
      <c r="S12" s="1064"/>
      <c r="T12" s="358" t="s">
        <v>66</v>
      </c>
      <c r="U12" s="358" t="s">
        <v>494</v>
      </c>
      <c r="V12" s="358"/>
      <c r="W12" s="359">
        <v>163475514.59999999</v>
      </c>
      <c r="X12" s="359">
        <v>163475514.59999999</v>
      </c>
      <c r="Y12" s="359">
        <v>163475514.59999999</v>
      </c>
      <c r="Z12" s="359">
        <v>0</v>
      </c>
      <c r="AA12" s="359">
        <v>0</v>
      </c>
      <c r="AB12" s="360">
        <v>1</v>
      </c>
      <c r="AC12" s="361">
        <v>0</v>
      </c>
      <c r="AD12" s="362" t="s">
        <v>384</v>
      </c>
      <c r="AE12" s="363"/>
      <c r="AF12" s="363" t="s">
        <v>495</v>
      </c>
      <c r="AG12" s="361">
        <v>0</v>
      </c>
      <c r="AH12" s="361">
        <v>0</v>
      </c>
      <c r="AI12" s="361">
        <v>0</v>
      </c>
      <c r="AJ12" s="361">
        <v>0</v>
      </c>
      <c r="AK12" s="364"/>
      <c r="AL12" s="364"/>
    </row>
  </sheetData>
  <mergeCells count="30">
    <mergeCell ref="B7:B9"/>
    <mergeCell ref="C7:S9"/>
    <mergeCell ref="T7:T9"/>
    <mergeCell ref="U7:U9"/>
    <mergeCell ref="V7:V9"/>
    <mergeCell ref="B1:X1"/>
    <mergeCell ref="Y1:AC1"/>
    <mergeCell ref="C2:AE2"/>
    <mergeCell ref="C3:AE3"/>
    <mergeCell ref="C4:AE4"/>
    <mergeCell ref="W7:AC7"/>
    <mergeCell ref="AD7:AF7"/>
    <mergeCell ref="AG7:AL7"/>
    <mergeCell ref="W8:W9"/>
    <mergeCell ref="X8:AA8"/>
    <mergeCell ref="AB8:AB9"/>
    <mergeCell ref="AC8:AC9"/>
    <mergeCell ref="AD8:AD9"/>
    <mergeCell ref="AE8:AE9"/>
    <mergeCell ref="AF8:AF9"/>
    <mergeCell ref="AH8:AH9"/>
    <mergeCell ref="AI8:AI9"/>
    <mergeCell ref="AJ8:AJ9"/>
    <mergeCell ref="AK8:AK9"/>
    <mergeCell ref="AL8:AL9"/>
    <mergeCell ref="C10:S10"/>
    <mergeCell ref="C11:D11"/>
    <mergeCell ref="E11:S11"/>
    <mergeCell ref="D12:S12"/>
    <mergeCell ref="AG8:AG9"/>
  </mergeCells>
  <pageMargins left="0.70866141732283472" right="0.70866141732283472" top="0.74803149606299213" bottom="0.74803149606299213" header="0.31496062992125984" footer="0.31496062992125984"/>
  <pageSetup scale="85" orientation="landscape" r:id="rId1"/>
</worksheet>
</file>

<file path=xl/worksheets/sheet39.xml><?xml version="1.0" encoding="utf-8"?>
<worksheet xmlns="http://schemas.openxmlformats.org/spreadsheetml/2006/main" xmlns:r="http://schemas.openxmlformats.org/officeDocument/2006/relationships">
  <dimension ref="A1:AL11"/>
  <sheetViews>
    <sheetView showGridLines="0" topLeftCell="B1" workbookViewId="0">
      <selection activeCell="B11" sqref="B11"/>
    </sheetView>
  </sheetViews>
  <sheetFormatPr baseColWidth="10" defaultRowHeight="13.2"/>
  <cols>
    <col min="1" max="1" width="0" style="368" hidden="1" customWidth="1"/>
    <col min="2" max="2" width="7.44140625" style="368" customWidth="1"/>
    <col min="3" max="3" width="1.88671875" style="368" customWidth="1"/>
    <col min="4" max="4" width="1.5546875" style="368" customWidth="1"/>
    <col min="5" max="18" width="0" style="368" hidden="1" customWidth="1"/>
    <col min="19" max="19" width="42" style="368" customWidth="1"/>
    <col min="20" max="21" width="14.44140625" style="368" customWidth="1"/>
    <col min="22" max="22" width="12.33203125" style="368" customWidth="1"/>
    <col min="23" max="27" width="13.6640625" style="368" customWidth="1"/>
    <col min="28" max="28" width="7.109375" style="368" bestFit="1" customWidth="1"/>
    <col min="29" max="29" width="13.44140625" style="368" bestFit="1" customWidth="1"/>
    <col min="30" max="30" width="14.44140625" style="368" customWidth="1"/>
    <col min="31" max="31" width="15.6640625" style="368" customWidth="1"/>
    <col min="32" max="32" width="42.21875" style="368" customWidth="1"/>
    <col min="33" max="34" width="14.44140625" style="368" customWidth="1"/>
    <col min="35" max="35" width="18.109375" style="368" customWidth="1"/>
    <col min="36" max="36" width="22.88671875" style="368" customWidth="1"/>
    <col min="37" max="38" width="50.77734375" style="368" customWidth="1"/>
    <col min="39" max="256" width="11.44140625" style="368"/>
    <col min="257" max="257" width="0" style="368" hidden="1" customWidth="1"/>
    <col min="258" max="258" width="7.44140625" style="368" customWidth="1"/>
    <col min="259" max="259" width="1.88671875" style="368" customWidth="1"/>
    <col min="260" max="260" width="1.5546875" style="368" customWidth="1"/>
    <col min="261" max="274" width="0" style="368" hidden="1" customWidth="1"/>
    <col min="275" max="275" width="42" style="368" customWidth="1"/>
    <col min="276" max="277" width="14.44140625" style="368" customWidth="1"/>
    <col min="278" max="278" width="12.33203125" style="368" customWidth="1"/>
    <col min="279" max="283" width="13.6640625" style="368" customWidth="1"/>
    <col min="284" max="284" width="7.109375" style="368" bestFit="1" customWidth="1"/>
    <col min="285" max="285" width="13.44140625" style="368" bestFit="1" customWidth="1"/>
    <col min="286" max="286" width="14.44140625" style="368" customWidth="1"/>
    <col min="287" max="287" width="46.6640625" style="368" customWidth="1"/>
    <col min="288" max="288" width="65.88671875" style="368" customWidth="1"/>
    <col min="289" max="290" width="14.44140625" style="368" customWidth="1"/>
    <col min="291" max="291" width="18.109375" style="368" customWidth="1"/>
    <col min="292" max="292" width="22.88671875" style="368" customWidth="1"/>
    <col min="293" max="294" width="86.33203125" style="368" customWidth="1"/>
    <col min="295" max="512" width="11.44140625" style="368"/>
    <col min="513" max="513" width="0" style="368" hidden="1" customWidth="1"/>
    <col min="514" max="514" width="7.44140625" style="368" customWidth="1"/>
    <col min="515" max="515" width="1.88671875" style="368" customWidth="1"/>
    <col min="516" max="516" width="1.5546875" style="368" customWidth="1"/>
    <col min="517" max="530" width="0" style="368" hidden="1" customWidth="1"/>
    <col min="531" max="531" width="42" style="368" customWidth="1"/>
    <col min="532" max="533" width="14.44140625" style="368" customWidth="1"/>
    <col min="534" max="534" width="12.33203125" style="368" customWidth="1"/>
    <col min="535" max="539" width="13.6640625" style="368" customWidth="1"/>
    <col min="540" max="540" width="7.109375" style="368" bestFit="1" customWidth="1"/>
    <col min="541" max="541" width="13.44140625" style="368" bestFit="1" customWidth="1"/>
    <col min="542" max="542" width="14.44140625" style="368" customWidth="1"/>
    <col min="543" max="543" width="46.6640625" style="368" customWidth="1"/>
    <col min="544" max="544" width="65.88671875" style="368" customWidth="1"/>
    <col min="545" max="546" width="14.44140625" style="368" customWidth="1"/>
    <col min="547" max="547" width="18.109375" style="368" customWidth="1"/>
    <col min="548" max="548" width="22.88671875" style="368" customWidth="1"/>
    <col min="549" max="550" width="86.33203125" style="368" customWidth="1"/>
    <col min="551" max="768" width="11.44140625" style="368"/>
    <col min="769" max="769" width="0" style="368" hidden="1" customWidth="1"/>
    <col min="770" max="770" width="7.44140625" style="368" customWidth="1"/>
    <col min="771" max="771" width="1.88671875" style="368" customWidth="1"/>
    <col min="772" max="772" width="1.5546875" style="368" customWidth="1"/>
    <col min="773" max="786" width="0" style="368" hidden="1" customWidth="1"/>
    <col min="787" max="787" width="42" style="368" customWidth="1"/>
    <col min="788" max="789" width="14.44140625" style="368" customWidth="1"/>
    <col min="790" max="790" width="12.33203125" style="368" customWidth="1"/>
    <col min="791" max="795" width="13.6640625" style="368" customWidth="1"/>
    <col min="796" max="796" width="7.109375" style="368" bestFit="1" customWidth="1"/>
    <col min="797" max="797" width="13.44140625" style="368" bestFit="1" customWidth="1"/>
    <col min="798" max="798" width="14.44140625" style="368" customWidth="1"/>
    <col min="799" max="799" width="46.6640625" style="368" customWidth="1"/>
    <col min="800" max="800" width="65.88671875" style="368" customWidth="1"/>
    <col min="801" max="802" width="14.44140625" style="368" customWidth="1"/>
    <col min="803" max="803" width="18.109375" style="368" customWidth="1"/>
    <col min="804" max="804" width="22.88671875" style="368" customWidth="1"/>
    <col min="805" max="806" width="86.33203125" style="368" customWidth="1"/>
    <col min="807" max="1024" width="11.44140625" style="368"/>
    <col min="1025" max="1025" width="0" style="368" hidden="1" customWidth="1"/>
    <col min="1026" max="1026" width="7.44140625" style="368" customWidth="1"/>
    <col min="1027" max="1027" width="1.88671875" style="368" customWidth="1"/>
    <col min="1028" max="1028" width="1.5546875" style="368" customWidth="1"/>
    <col min="1029" max="1042" width="0" style="368" hidden="1" customWidth="1"/>
    <col min="1043" max="1043" width="42" style="368" customWidth="1"/>
    <col min="1044" max="1045" width="14.44140625" style="368" customWidth="1"/>
    <col min="1046" max="1046" width="12.33203125" style="368" customWidth="1"/>
    <col min="1047" max="1051" width="13.6640625" style="368" customWidth="1"/>
    <col min="1052" max="1052" width="7.109375" style="368" bestFit="1" customWidth="1"/>
    <col min="1053" max="1053" width="13.44140625" style="368" bestFit="1" customWidth="1"/>
    <col min="1054" max="1054" width="14.44140625" style="368" customWidth="1"/>
    <col min="1055" max="1055" width="46.6640625" style="368" customWidth="1"/>
    <col min="1056" max="1056" width="65.88671875" style="368" customWidth="1"/>
    <col min="1057" max="1058" width="14.44140625" style="368" customWidth="1"/>
    <col min="1059" max="1059" width="18.109375" style="368" customWidth="1"/>
    <col min="1060" max="1060" width="22.88671875" style="368" customWidth="1"/>
    <col min="1061" max="1062" width="86.33203125" style="368" customWidth="1"/>
    <col min="1063" max="1280" width="11.44140625" style="368"/>
    <col min="1281" max="1281" width="0" style="368" hidden="1" customWidth="1"/>
    <col min="1282" max="1282" width="7.44140625" style="368" customWidth="1"/>
    <col min="1283" max="1283" width="1.88671875" style="368" customWidth="1"/>
    <col min="1284" max="1284" width="1.5546875" style="368" customWidth="1"/>
    <col min="1285" max="1298" width="0" style="368" hidden="1" customWidth="1"/>
    <col min="1299" max="1299" width="42" style="368" customWidth="1"/>
    <col min="1300" max="1301" width="14.44140625" style="368" customWidth="1"/>
    <col min="1302" max="1302" width="12.33203125" style="368" customWidth="1"/>
    <col min="1303" max="1307" width="13.6640625" style="368" customWidth="1"/>
    <col min="1308" max="1308" width="7.109375" style="368" bestFit="1" customWidth="1"/>
    <col min="1309" max="1309" width="13.44140625" style="368" bestFit="1" customWidth="1"/>
    <col min="1310" max="1310" width="14.44140625" style="368" customWidth="1"/>
    <col min="1311" max="1311" width="46.6640625" style="368" customWidth="1"/>
    <col min="1312" max="1312" width="65.88671875" style="368" customWidth="1"/>
    <col min="1313" max="1314" width="14.44140625" style="368" customWidth="1"/>
    <col min="1315" max="1315" width="18.109375" style="368" customWidth="1"/>
    <col min="1316" max="1316" width="22.88671875" style="368" customWidth="1"/>
    <col min="1317" max="1318" width="86.33203125" style="368" customWidth="1"/>
    <col min="1319" max="1536" width="11.44140625" style="368"/>
    <col min="1537" max="1537" width="0" style="368" hidden="1" customWidth="1"/>
    <col min="1538" max="1538" width="7.44140625" style="368" customWidth="1"/>
    <col min="1539" max="1539" width="1.88671875" style="368" customWidth="1"/>
    <col min="1540" max="1540" width="1.5546875" style="368" customWidth="1"/>
    <col min="1541" max="1554" width="0" style="368" hidden="1" customWidth="1"/>
    <col min="1555" max="1555" width="42" style="368" customWidth="1"/>
    <col min="1556" max="1557" width="14.44140625" style="368" customWidth="1"/>
    <col min="1558" max="1558" width="12.33203125" style="368" customWidth="1"/>
    <col min="1559" max="1563" width="13.6640625" style="368" customWidth="1"/>
    <col min="1564" max="1564" width="7.109375" style="368" bestFit="1" customWidth="1"/>
    <col min="1565" max="1565" width="13.44140625" style="368" bestFit="1" customWidth="1"/>
    <col min="1566" max="1566" width="14.44140625" style="368" customWidth="1"/>
    <col min="1567" max="1567" width="46.6640625" style="368" customWidth="1"/>
    <col min="1568" max="1568" width="65.88671875" style="368" customWidth="1"/>
    <col min="1569" max="1570" width="14.44140625" style="368" customWidth="1"/>
    <col min="1571" max="1571" width="18.109375" style="368" customWidth="1"/>
    <col min="1572" max="1572" width="22.88671875" style="368" customWidth="1"/>
    <col min="1573" max="1574" width="86.33203125" style="368" customWidth="1"/>
    <col min="1575" max="1792" width="11.44140625" style="368"/>
    <col min="1793" max="1793" width="0" style="368" hidden="1" customWidth="1"/>
    <col min="1794" max="1794" width="7.44140625" style="368" customWidth="1"/>
    <col min="1795" max="1795" width="1.88671875" style="368" customWidth="1"/>
    <col min="1796" max="1796" width="1.5546875" style="368" customWidth="1"/>
    <col min="1797" max="1810" width="0" style="368" hidden="1" customWidth="1"/>
    <col min="1811" max="1811" width="42" style="368" customWidth="1"/>
    <col min="1812" max="1813" width="14.44140625" style="368" customWidth="1"/>
    <col min="1814" max="1814" width="12.33203125" style="368" customWidth="1"/>
    <col min="1815" max="1819" width="13.6640625" style="368" customWidth="1"/>
    <col min="1820" max="1820" width="7.109375" style="368" bestFit="1" customWidth="1"/>
    <col min="1821" max="1821" width="13.44140625" style="368" bestFit="1" customWidth="1"/>
    <col min="1822" max="1822" width="14.44140625" style="368" customWidth="1"/>
    <col min="1823" max="1823" width="46.6640625" style="368" customWidth="1"/>
    <col min="1824" max="1824" width="65.88671875" style="368" customWidth="1"/>
    <col min="1825" max="1826" width="14.44140625" style="368" customWidth="1"/>
    <col min="1827" max="1827" width="18.109375" style="368" customWidth="1"/>
    <col min="1828" max="1828" width="22.88671875" style="368" customWidth="1"/>
    <col min="1829" max="1830" width="86.33203125" style="368" customWidth="1"/>
    <col min="1831" max="2048" width="11.44140625" style="368"/>
    <col min="2049" max="2049" width="0" style="368" hidden="1" customWidth="1"/>
    <col min="2050" max="2050" width="7.44140625" style="368" customWidth="1"/>
    <col min="2051" max="2051" width="1.88671875" style="368" customWidth="1"/>
    <col min="2052" max="2052" width="1.5546875" style="368" customWidth="1"/>
    <col min="2053" max="2066" width="0" style="368" hidden="1" customWidth="1"/>
    <col min="2067" max="2067" width="42" style="368" customWidth="1"/>
    <col min="2068" max="2069" width="14.44140625" style="368" customWidth="1"/>
    <col min="2070" max="2070" width="12.33203125" style="368" customWidth="1"/>
    <col min="2071" max="2075" width="13.6640625" style="368" customWidth="1"/>
    <col min="2076" max="2076" width="7.109375" style="368" bestFit="1" customWidth="1"/>
    <col min="2077" max="2077" width="13.44140625" style="368" bestFit="1" customWidth="1"/>
    <col min="2078" max="2078" width="14.44140625" style="368" customWidth="1"/>
    <col min="2079" max="2079" width="46.6640625" style="368" customWidth="1"/>
    <col min="2080" max="2080" width="65.88671875" style="368" customWidth="1"/>
    <col min="2081" max="2082" width="14.44140625" style="368" customWidth="1"/>
    <col min="2083" max="2083" width="18.109375" style="368" customWidth="1"/>
    <col min="2084" max="2084" width="22.88671875" style="368" customWidth="1"/>
    <col min="2085" max="2086" width="86.33203125" style="368" customWidth="1"/>
    <col min="2087" max="2304" width="11.44140625" style="368"/>
    <col min="2305" max="2305" width="0" style="368" hidden="1" customWidth="1"/>
    <col min="2306" max="2306" width="7.44140625" style="368" customWidth="1"/>
    <col min="2307" max="2307" width="1.88671875" style="368" customWidth="1"/>
    <col min="2308" max="2308" width="1.5546875" style="368" customWidth="1"/>
    <col min="2309" max="2322" width="0" style="368" hidden="1" customWidth="1"/>
    <col min="2323" max="2323" width="42" style="368" customWidth="1"/>
    <col min="2324" max="2325" width="14.44140625" style="368" customWidth="1"/>
    <col min="2326" max="2326" width="12.33203125" style="368" customWidth="1"/>
    <col min="2327" max="2331" width="13.6640625" style="368" customWidth="1"/>
    <col min="2332" max="2332" width="7.109375" style="368" bestFit="1" customWidth="1"/>
    <col min="2333" max="2333" width="13.44140625" style="368" bestFit="1" customWidth="1"/>
    <col min="2334" max="2334" width="14.44140625" style="368" customWidth="1"/>
    <col min="2335" max="2335" width="46.6640625" style="368" customWidth="1"/>
    <col min="2336" max="2336" width="65.88671875" style="368" customWidth="1"/>
    <col min="2337" max="2338" width="14.44140625" style="368" customWidth="1"/>
    <col min="2339" max="2339" width="18.109375" style="368" customWidth="1"/>
    <col min="2340" max="2340" width="22.88671875" style="368" customWidth="1"/>
    <col min="2341" max="2342" width="86.33203125" style="368" customWidth="1"/>
    <col min="2343" max="2560" width="11.44140625" style="368"/>
    <col min="2561" max="2561" width="0" style="368" hidden="1" customWidth="1"/>
    <col min="2562" max="2562" width="7.44140625" style="368" customWidth="1"/>
    <col min="2563" max="2563" width="1.88671875" style="368" customWidth="1"/>
    <col min="2564" max="2564" width="1.5546875" style="368" customWidth="1"/>
    <col min="2565" max="2578" width="0" style="368" hidden="1" customWidth="1"/>
    <col min="2579" max="2579" width="42" style="368" customWidth="1"/>
    <col min="2580" max="2581" width="14.44140625" style="368" customWidth="1"/>
    <col min="2582" max="2582" width="12.33203125" style="368" customWidth="1"/>
    <col min="2583" max="2587" width="13.6640625" style="368" customWidth="1"/>
    <col min="2588" max="2588" width="7.109375" style="368" bestFit="1" customWidth="1"/>
    <col min="2589" max="2589" width="13.44140625" style="368" bestFit="1" customWidth="1"/>
    <col min="2590" max="2590" width="14.44140625" style="368" customWidth="1"/>
    <col min="2591" max="2591" width="46.6640625" style="368" customWidth="1"/>
    <col min="2592" max="2592" width="65.88671875" style="368" customWidth="1"/>
    <col min="2593" max="2594" width="14.44140625" style="368" customWidth="1"/>
    <col min="2595" max="2595" width="18.109375" style="368" customWidth="1"/>
    <col min="2596" max="2596" width="22.88671875" style="368" customWidth="1"/>
    <col min="2597" max="2598" width="86.33203125" style="368" customWidth="1"/>
    <col min="2599" max="2816" width="11.44140625" style="368"/>
    <col min="2817" max="2817" width="0" style="368" hidden="1" customWidth="1"/>
    <col min="2818" max="2818" width="7.44140625" style="368" customWidth="1"/>
    <col min="2819" max="2819" width="1.88671875" style="368" customWidth="1"/>
    <col min="2820" max="2820" width="1.5546875" style="368" customWidth="1"/>
    <col min="2821" max="2834" width="0" style="368" hidden="1" customWidth="1"/>
    <col min="2835" max="2835" width="42" style="368" customWidth="1"/>
    <col min="2836" max="2837" width="14.44140625" style="368" customWidth="1"/>
    <col min="2838" max="2838" width="12.33203125" style="368" customWidth="1"/>
    <col min="2839" max="2843" width="13.6640625" style="368" customWidth="1"/>
    <col min="2844" max="2844" width="7.109375" style="368" bestFit="1" customWidth="1"/>
    <col min="2845" max="2845" width="13.44140625" style="368" bestFit="1" customWidth="1"/>
    <col min="2846" max="2846" width="14.44140625" style="368" customWidth="1"/>
    <col min="2847" max="2847" width="46.6640625" style="368" customWidth="1"/>
    <col min="2848" max="2848" width="65.88671875" style="368" customWidth="1"/>
    <col min="2849" max="2850" width="14.44140625" style="368" customWidth="1"/>
    <col min="2851" max="2851" width="18.109375" style="368" customWidth="1"/>
    <col min="2852" max="2852" width="22.88671875" style="368" customWidth="1"/>
    <col min="2853" max="2854" width="86.33203125" style="368" customWidth="1"/>
    <col min="2855" max="3072" width="11.44140625" style="368"/>
    <col min="3073" max="3073" width="0" style="368" hidden="1" customWidth="1"/>
    <col min="3074" max="3074" width="7.44140625" style="368" customWidth="1"/>
    <col min="3075" max="3075" width="1.88671875" style="368" customWidth="1"/>
    <col min="3076" max="3076" width="1.5546875" style="368" customWidth="1"/>
    <col min="3077" max="3090" width="0" style="368" hidden="1" customWidth="1"/>
    <col min="3091" max="3091" width="42" style="368" customWidth="1"/>
    <col min="3092" max="3093" width="14.44140625" style="368" customWidth="1"/>
    <col min="3094" max="3094" width="12.33203125" style="368" customWidth="1"/>
    <col min="3095" max="3099" width="13.6640625" style="368" customWidth="1"/>
    <col min="3100" max="3100" width="7.109375" style="368" bestFit="1" customWidth="1"/>
    <col min="3101" max="3101" width="13.44140625" style="368" bestFit="1" customWidth="1"/>
    <col min="3102" max="3102" width="14.44140625" style="368" customWidth="1"/>
    <col min="3103" max="3103" width="46.6640625" style="368" customWidth="1"/>
    <col min="3104" max="3104" width="65.88671875" style="368" customWidth="1"/>
    <col min="3105" max="3106" width="14.44140625" style="368" customWidth="1"/>
    <col min="3107" max="3107" width="18.109375" style="368" customWidth="1"/>
    <col min="3108" max="3108" width="22.88671875" style="368" customWidth="1"/>
    <col min="3109" max="3110" width="86.33203125" style="368" customWidth="1"/>
    <col min="3111" max="3328" width="11.44140625" style="368"/>
    <col min="3329" max="3329" width="0" style="368" hidden="1" customWidth="1"/>
    <col min="3330" max="3330" width="7.44140625" style="368" customWidth="1"/>
    <col min="3331" max="3331" width="1.88671875" style="368" customWidth="1"/>
    <col min="3332" max="3332" width="1.5546875" style="368" customWidth="1"/>
    <col min="3333" max="3346" width="0" style="368" hidden="1" customWidth="1"/>
    <col min="3347" max="3347" width="42" style="368" customWidth="1"/>
    <col min="3348" max="3349" width="14.44140625" style="368" customWidth="1"/>
    <col min="3350" max="3350" width="12.33203125" style="368" customWidth="1"/>
    <col min="3351" max="3355" width="13.6640625" style="368" customWidth="1"/>
    <col min="3356" max="3356" width="7.109375" style="368" bestFit="1" customWidth="1"/>
    <col min="3357" max="3357" width="13.44140625" style="368" bestFit="1" customWidth="1"/>
    <col min="3358" max="3358" width="14.44140625" style="368" customWidth="1"/>
    <col min="3359" max="3359" width="46.6640625" style="368" customWidth="1"/>
    <col min="3360" max="3360" width="65.88671875" style="368" customWidth="1"/>
    <col min="3361" max="3362" width="14.44140625" style="368" customWidth="1"/>
    <col min="3363" max="3363" width="18.109375" style="368" customWidth="1"/>
    <col min="3364" max="3364" width="22.88671875" style="368" customWidth="1"/>
    <col min="3365" max="3366" width="86.33203125" style="368" customWidth="1"/>
    <col min="3367" max="3584" width="11.44140625" style="368"/>
    <col min="3585" max="3585" width="0" style="368" hidden="1" customWidth="1"/>
    <col min="3586" max="3586" width="7.44140625" style="368" customWidth="1"/>
    <col min="3587" max="3587" width="1.88671875" style="368" customWidth="1"/>
    <col min="3588" max="3588" width="1.5546875" style="368" customWidth="1"/>
    <col min="3589" max="3602" width="0" style="368" hidden="1" customWidth="1"/>
    <col min="3603" max="3603" width="42" style="368" customWidth="1"/>
    <col min="3604" max="3605" width="14.44140625" style="368" customWidth="1"/>
    <col min="3606" max="3606" width="12.33203125" style="368" customWidth="1"/>
    <col min="3607" max="3611" width="13.6640625" style="368" customWidth="1"/>
    <col min="3612" max="3612" width="7.109375" style="368" bestFit="1" customWidth="1"/>
    <col min="3613" max="3613" width="13.44140625" style="368" bestFit="1" customWidth="1"/>
    <col min="3614" max="3614" width="14.44140625" style="368" customWidth="1"/>
    <col min="3615" max="3615" width="46.6640625" style="368" customWidth="1"/>
    <col min="3616" max="3616" width="65.88671875" style="368" customWidth="1"/>
    <col min="3617" max="3618" width="14.44140625" style="368" customWidth="1"/>
    <col min="3619" max="3619" width="18.109375" style="368" customWidth="1"/>
    <col min="3620" max="3620" width="22.88671875" style="368" customWidth="1"/>
    <col min="3621" max="3622" width="86.33203125" style="368" customWidth="1"/>
    <col min="3623" max="3840" width="11.44140625" style="368"/>
    <col min="3841" max="3841" width="0" style="368" hidden="1" customWidth="1"/>
    <col min="3842" max="3842" width="7.44140625" style="368" customWidth="1"/>
    <col min="3843" max="3843" width="1.88671875" style="368" customWidth="1"/>
    <col min="3844" max="3844" width="1.5546875" style="368" customWidth="1"/>
    <col min="3845" max="3858" width="0" style="368" hidden="1" customWidth="1"/>
    <col min="3859" max="3859" width="42" style="368" customWidth="1"/>
    <col min="3860" max="3861" width="14.44140625" style="368" customWidth="1"/>
    <col min="3862" max="3862" width="12.33203125" style="368" customWidth="1"/>
    <col min="3863" max="3867" width="13.6640625" style="368" customWidth="1"/>
    <col min="3868" max="3868" width="7.109375" style="368" bestFit="1" customWidth="1"/>
    <col min="3869" max="3869" width="13.44140625" style="368" bestFit="1" customWidth="1"/>
    <col min="3870" max="3870" width="14.44140625" style="368" customWidth="1"/>
    <col min="3871" max="3871" width="46.6640625" style="368" customWidth="1"/>
    <col min="3872" max="3872" width="65.88671875" style="368" customWidth="1"/>
    <col min="3873" max="3874" width="14.44140625" style="368" customWidth="1"/>
    <col min="3875" max="3875" width="18.109375" style="368" customWidth="1"/>
    <col min="3876" max="3876" width="22.88671875" style="368" customWidth="1"/>
    <col min="3877" max="3878" width="86.33203125" style="368" customWidth="1"/>
    <col min="3879" max="4096" width="11.44140625" style="368"/>
    <col min="4097" max="4097" width="0" style="368" hidden="1" customWidth="1"/>
    <col min="4098" max="4098" width="7.44140625" style="368" customWidth="1"/>
    <col min="4099" max="4099" width="1.88671875" style="368" customWidth="1"/>
    <col min="4100" max="4100" width="1.5546875" style="368" customWidth="1"/>
    <col min="4101" max="4114" width="0" style="368" hidden="1" customWidth="1"/>
    <col min="4115" max="4115" width="42" style="368" customWidth="1"/>
    <col min="4116" max="4117" width="14.44140625" style="368" customWidth="1"/>
    <col min="4118" max="4118" width="12.33203125" style="368" customWidth="1"/>
    <col min="4119" max="4123" width="13.6640625" style="368" customWidth="1"/>
    <col min="4124" max="4124" width="7.109375" style="368" bestFit="1" customWidth="1"/>
    <col min="4125" max="4125" width="13.44140625" style="368" bestFit="1" customWidth="1"/>
    <col min="4126" max="4126" width="14.44140625" style="368" customWidth="1"/>
    <col min="4127" max="4127" width="46.6640625" style="368" customWidth="1"/>
    <col min="4128" max="4128" width="65.88671875" style="368" customWidth="1"/>
    <col min="4129" max="4130" width="14.44140625" style="368" customWidth="1"/>
    <col min="4131" max="4131" width="18.109375" style="368" customWidth="1"/>
    <col min="4132" max="4132" width="22.88671875" style="368" customWidth="1"/>
    <col min="4133" max="4134" width="86.33203125" style="368" customWidth="1"/>
    <col min="4135" max="4352" width="11.44140625" style="368"/>
    <col min="4353" max="4353" width="0" style="368" hidden="1" customWidth="1"/>
    <col min="4354" max="4354" width="7.44140625" style="368" customWidth="1"/>
    <col min="4355" max="4355" width="1.88671875" style="368" customWidth="1"/>
    <col min="4356" max="4356" width="1.5546875" style="368" customWidth="1"/>
    <col min="4357" max="4370" width="0" style="368" hidden="1" customWidth="1"/>
    <col min="4371" max="4371" width="42" style="368" customWidth="1"/>
    <col min="4372" max="4373" width="14.44140625" style="368" customWidth="1"/>
    <col min="4374" max="4374" width="12.33203125" style="368" customWidth="1"/>
    <col min="4375" max="4379" width="13.6640625" style="368" customWidth="1"/>
    <col min="4380" max="4380" width="7.109375" style="368" bestFit="1" customWidth="1"/>
    <col min="4381" max="4381" width="13.44140625" style="368" bestFit="1" customWidth="1"/>
    <col min="4382" max="4382" width="14.44140625" style="368" customWidth="1"/>
    <col min="4383" max="4383" width="46.6640625" style="368" customWidth="1"/>
    <col min="4384" max="4384" width="65.88671875" style="368" customWidth="1"/>
    <col min="4385" max="4386" width="14.44140625" style="368" customWidth="1"/>
    <col min="4387" max="4387" width="18.109375" style="368" customWidth="1"/>
    <col min="4388" max="4388" width="22.88671875" style="368" customWidth="1"/>
    <col min="4389" max="4390" width="86.33203125" style="368" customWidth="1"/>
    <col min="4391" max="4608" width="11.44140625" style="368"/>
    <col min="4609" max="4609" width="0" style="368" hidden="1" customWidth="1"/>
    <col min="4610" max="4610" width="7.44140625" style="368" customWidth="1"/>
    <col min="4611" max="4611" width="1.88671875" style="368" customWidth="1"/>
    <col min="4612" max="4612" width="1.5546875" style="368" customWidth="1"/>
    <col min="4613" max="4626" width="0" style="368" hidden="1" customWidth="1"/>
    <col min="4627" max="4627" width="42" style="368" customWidth="1"/>
    <col min="4628" max="4629" width="14.44140625" style="368" customWidth="1"/>
    <col min="4630" max="4630" width="12.33203125" style="368" customWidth="1"/>
    <col min="4631" max="4635" width="13.6640625" style="368" customWidth="1"/>
    <col min="4636" max="4636" width="7.109375" style="368" bestFit="1" customWidth="1"/>
    <col min="4637" max="4637" width="13.44140625" style="368" bestFit="1" customWidth="1"/>
    <col min="4638" max="4638" width="14.44140625" style="368" customWidth="1"/>
    <col min="4639" max="4639" width="46.6640625" style="368" customWidth="1"/>
    <col min="4640" max="4640" width="65.88671875" style="368" customWidth="1"/>
    <col min="4641" max="4642" width="14.44140625" style="368" customWidth="1"/>
    <col min="4643" max="4643" width="18.109375" style="368" customWidth="1"/>
    <col min="4644" max="4644" width="22.88671875" style="368" customWidth="1"/>
    <col min="4645" max="4646" width="86.33203125" style="368" customWidth="1"/>
    <col min="4647" max="4864" width="11.44140625" style="368"/>
    <col min="4865" max="4865" width="0" style="368" hidden="1" customWidth="1"/>
    <col min="4866" max="4866" width="7.44140625" style="368" customWidth="1"/>
    <col min="4867" max="4867" width="1.88671875" style="368" customWidth="1"/>
    <col min="4868" max="4868" width="1.5546875" style="368" customWidth="1"/>
    <col min="4869" max="4882" width="0" style="368" hidden="1" customWidth="1"/>
    <col min="4883" max="4883" width="42" style="368" customWidth="1"/>
    <col min="4884" max="4885" width="14.44140625" style="368" customWidth="1"/>
    <col min="4886" max="4886" width="12.33203125" style="368" customWidth="1"/>
    <col min="4887" max="4891" width="13.6640625" style="368" customWidth="1"/>
    <col min="4892" max="4892" width="7.109375" style="368" bestFit="1" customWidth="1"/>
    <col min="4893" max="4893" width="13.44140625" style="368" bestFit="1" customWidth="1"/>
    <col min="4894" max="4894" width="14.44140625" style="368" customWidth="1"/>
    <col min="4895" max="4895" width="46.6640625" style="368" customWidth="1"/>
    <col min="4896" max="4896" width="65.88671875" style="368" customWidth="1"/>
    <col min="4897" max="4898" width="14.44140625" style="368" customWidth="1"/>
    <col min="4899" max="4899" width="18.109375" style="368" customWidth="1"/>
    <col min="4900" max="4900" width="22.88671875" style="368" customWidth="1"/>
    <col min="4901" max="4902" width="86.33203125" style="368" customWidth="1"/>
    <col min="4903" max="5120" width="11.44140625" style="368"/>
    <col min="5121" max="5121" width="0" style="368" hidden="1" customWidth="1"/>
    <col min="5122" max="5122" width="7.44140625" style="368" customWidth="1"/>
    <col min="5123" max="5123" width="1.88671875" style="368" customWidth="1"/>
    <col min="5124" max="5124" width="1.5546875" style="368" customWidth="1"/>
    <col min="5125" max="5138" width="0" style="368" hidden="1" customWidth="1"/>
    <col min="5139" max="5139" width="42" style="368" customWidth="1"/>
    <col min="5140" max="5141" width="14.44140625" style="368" customWidth="1"/>
    <col min="5142" max="5142" width="12.33203125" style="368" customWidth="1"/>
    <col min="5143" max="5147" width="13.6640625" style="368" customWidth="1"/>
    <col min="5148" max="5148" width="7.109375" style="368" bestFit="1" customWidth="1"/>
    <col min="5149" max="5149" width="13.44140625" style="368" bestFit="1" customWidth="1"/>
    <col min="5150" max="5150" width="14.44140625" style="368" customWidth="1"/>
    <col min="5151" max="5151" width="46.6640625" style="368" customWidth="1"/>
    <col min="5152" max="5152" width="65.88671875" style="368" customWidth="1"/>
    <col min="5153" max="5154" width="14.44140625" style="368" customWidth="1"/>
    <col min="5155" max="5155" width="18.109375" style="368" customWidth="1"/>
    <col min="5156" max="5156" width="22.88671875" style="368" customWidth="1"/>
    <col min="5157" max="5158" width="86.33203125" style="368" customWidth="1"/>
    <col min="5159" max="5376" width="11.44140625" style="368"/>
    <col min="5377" max="5377" width="0" style="368" hidden="1" customWidth="1"/>
    <col min="5378" max="5378" width="7.44140625" style="368" customWidth="1"/>
    <col min="5379" max="5379" width="1.88671875" style="368" customWidth="1"/>
    <col min="5380" max="5380" width="1.5546875" style="368" customWidth="1"/>
    <col min="5381" max="5394" width="0" style="368" hidden="1" customWidth="1"/>
    <col min="5395" max="5395" width="42" style="368" customWidth="1"/>
    <col min="5396" max="5397" width="14.44140625" style="368" customWidth="1"/>
    <col min="5398" max="5398" width="12.33203125" style="368" customWidth="1"/>
    <col min="5399" max="5403" width="13.6640625" style="368" customWidth="1"/>
    <col min="5404" max="5404" width="7.109375" style="368" bestFit="1" customWidth="1"/>
    <col min="5405" max="5405" width="13.44140625" style="368" bestFit="1" customWidth="1"/>
    <col min="5406" max="5406" width="14.44140625" style="368" customWidth="1"/>
    <col min="5407" max="5407" width="46.6640625" style="368" customWidth="1"/>
    <col min="5408" max="5408" width="65.88671875" style="368" customWidth="1"/>
    <col min="5409" max="5410" width="14.44140625" style="368" customWidth="1"/>
    <col min="5411" max="5411" width="18.109375" style="368" customWidth="1"/>
    <col min="5412" max="5412" width="22.88671875" style="368" customWidth="1"/>
    <col min="5413" max="5414" width="86.33203125" style="368" customWidth="1"/>
    <col min="5415" max="5632" width="11.44140625" style="368"/>
    <col min="5633" max="5633" width="0" style="368" hidden="1" customWidth="1"/>
    <col min="5634" max="5634" width="7.44140625" style="368" customWidth="1"/>
    <col min="5635" max="5635" width="1.88671875" style="368" customWidth="1"/>
    <col min="5636" max="5636" width="1.5546875" style="368" customWidth="1"/>
    <col min="5637" max="5650" width="0" style="368" hidden="1" customWidth="1"/>
    <col min="5651" max="5651" width="42" style="368" customWidth="1"/>
    <col min="5652" max="5653" width="14.44140625" style="368" customWidth="1"/>
    <col min="5654" max="5654" width="12.33203125" style="368" customWidth="1"/>
    <col min="5655" max="5659" width="13.6640625" style="368" customWidth="1"/>
    <col min="5660" max="5660" width="7.109375" style="368" bestFit="1" customWidth="1"/>
    <col min="5661" max="5661" width="13.44140625" style="368" bestFit="1" customWidth="1"/>
    <col min="5662" max="5662" width="14.44140625" style="368" customWidth="1"/>
    <col min="5663" max="5663" width="46.6640625" style="368" customWidth="1"/>
    <col min="5664" max="5664" width="65.88671875" style="368" customWidth="1"/>
    <col min="5665" max="5666" width="14.44140625" style="368" customWidth="1"/>
    <col min="5667" max="5667" width="18.109375" style="368" customWidth="1"/>
    <col min="5668" max="5668" width="22.88671875" style="368" customWidth="1"/>
    <col min="5669" max="5670" width="86.33203125" style="368" customWidth="1"/>
    <col min="5671" max="5888" width="11.44140625" style="368"/>
    <col min="5889" max="5889" width="0" style="368" hidden="1" customWidth="1"/>
    <col min="5890" max="5890" width="7.44140625" style="368" customWidth="1"/>
    <col min="5891" max="5891" width="1.88671875" style="368" customWidth="1"/>
    <col min="5892" max="5892" width="1.5546875" style="368" customWidth="1"/>
    <col min="5893" max="5906" width="0" style="368" hidden="1" customWidth="1"/>
    <col min="5907" max="5907" width="42" style="368" customWidth="1"/>
    <col min="5908" max="5909" width="14.44140625" style="368" customWidth="1"/>
    <col min="5910" max="5910" width="12.33203125" style="368" customWidth="1"/>
    <col min="5911" max="5915" width="13.6640625" style="368" customWidth="1"/>
    <col min="5916" max="5916" width="7.109375" style="368" bestFit="1" customWidth="1"/>
    <col min="5917" max="5917" width="13.44140625" style="368" bestFit="1" customWidth="1"/>
    <col min="5918" max="5918" width="14.44140625" style="368" customWidth="1"/>
    <col min="5919" max="5919" width="46.6640625" style="368" customWidth="1"/>
    <col min="5920" max="5920" width="65.88671875" style="368" customWidth="1"/>
    <col min="5921" max="5922" width="14.44140625" style="368" customWidth="1"/>
    <col min="5923" max="5923" width="18.109375" style="368" customWidth="1"/>
    <col min="5924" max="5924" width="22.88671875" style="368" customWidth="1"/>
    <col min="5925" max="5926" width="86.33203125" style="368" customWidth="1"/>
    <col min="5927" max="6144" width="11.44140625" style="368"/>
    <col min="6145" max="6145" width="0" style="368" hidden="1" customWidth="1"/>
    <col min="6146" max="6146" width="7.44140625" style="368" customWidth="1"/>
    <col min="6147" max="6147" width="1.88671875" style="368" customWidth="1"/>
    <col min="6148" max="6148" width="1.5546875" style="368" customWidth="1"/>
    <col min="6149" max="6162" width="0" style="368" hidden="1" customWidth="1"/>
    <col min="6163" max="6163" width="42" style="368" customWidth="1"/>
    <col min="6164" max="6165" width="14.44140625" style="368" customWidth="1"/>
    <col min="6166" max="6166" width="12.33203125" style="368" customWidth="1"/>
    <col min="6167" max="6171" width="13.6640625" style="368" customWidth="1"/>
    <col min="6172" max="6172" width="7.109375" style="368" bestFit="1" customWidth="1"/>
    <col min="6173" max="6173" width="13.44140625" style="368" bestFit="1" customWidth="1"/>
    <col min="6174" max="6174" width="14.44140625" style="368" customWidth="1"/>
    <col min="6175" max="6175" width="46.6640625" style="368" customWidth="1"/>
    <col min="6176" max="6176" width="65.88671875" style="368" customWidth="1"/>
    <col min="6177" max="6178" width="14.44140625" style="368" customWidth="1"/>
    <col min="6179" max="6179" width="18.109375" style="368" customWidth="1"/>
    <col min="6180" max="6180" width="22.88671875" style="368" customWidth="1"/>
    <col min="6181" max="6182" width="86.33203125" style="368" customWidth="1"/>
    <col min="6183" max="6400" width="11.44140625" style="368"/>
    <col min="6401" max="6401" width="0" style="368" hidden="1" customWidth="1"/>
    <col min="6402" max="6402" width="7.44140625" style="368" customWidth="1"/>
    <col min="6403" max="6403" width="1.88671875" style="368" customWidth="1"/>
    <col min="6404" max="6404" width="1.5546875" style="368" customWidth="1"/>
    <col min="6405" max="6418" width="0" style="368" hidden="1" customWidth="1"/>
    <col min="6419" max="6419" width="42" style="368" customWidth="1"/>
    <col min="6420" max="6421" width="14.44140625" style="368" customWidth="1"/>
    <col min="6422" max="6422" width="12.33203125" style="368" customWidth="1"/>
    <col min="6423" max="6427" width="13.6640625" style="368" customWidth="1"/>
    <col min="6428" max="6428" width="7.109375" style="368" bestFit="1" customWidth="1"/>
    <col min="6429" max="6429" width="13.44140625" style="368" bestFit="1" customWidth="1"/>
    <col min="6430" max="6430" width="14.44140625" style="368" customWidth="1"/>
    <col min="6431" max="6431" width="46.6640625" style="368" customWidth="1"/>
    <col min="6432" max="6432" width="65.88671875" style="368" customWidth="1"/>
    <col min="6433" max="6434" width="14.44140625" style="368" customWidth="1"/>
    <col min="6435" max="6435" width="18.109375" style="368" customWidth="1"/>
    <col min="6436" max="6436" width="22.88671875" style="368" customWidth="1"/>
    <col min="6437" max="6438" width="86.33203125" style="368" customWidth="1"/>
    <col min="6439" max="6656" width="11.44140625" style="368"/>
    <col min="6657" max="6657" width="0" style="368" hidden="1" customWidth="1"/>
    <col min="6658" max="6658" width="7.44140625" style="368" customWidth="1"/>
    <col min="6659" max="6659" width="1.88671875" style="368" customWidth="1"/>
    <col min="6660" max="6660" width="1.5546875" style="368" customWidth="1"/>
    <col min="6661" max="6674" width="0" style="368" hidden="1" customWidth="1"/>
    <col min="6675" max="6675" width="42" style="368" customWidth="1"/>
    <col min="6676" max="6677" width="14.44140625" style="368" customWidth="1"/>
    <col min="6678" max="6678" width="12.33203125" style="368" customWidth="1"/>
    <col min="6679" max="6683" width="13.6640625" style="368" customWidth="1"/>
    <col min="6684" max="6684" width="7.109375" style="368" bestFit="1" customWidth="1"/>
    <col min="6685" max="6685" width="13.44140625" style="368" bestFit="1" customWidth="1"/>
    <col min="6686" max="6686" width="14.44140625" style="368" customWidth="1"/>
    <col min="6687" max="6687" width="46.6640625" style="368" customWidth="1"/>
    <col min="6688" max="6688" width="65.88671875" style="368" customWidth="1"/>
    <col min="6689" max="6690" width="14.44140625" style="368" customWidth="1"/>
    <col min="6691" max="6691" width="18.109375" style="368" customWidth="1"/>
    <col min="6692" max="6692" width="22.88671875" style="368" customWidth="1"/>
    <col min="6693" max="6694" width="86.33203125" style="368" customWidth="1"/>
    <col min="6695" max="6912" width="11.44140625" style="368"/>
    <col min="6913" max="6913" width="0" style="368" hidden="1" customWidth="1"/>
    <col min="6914" max="6914" width="7.44140625" style="368" customWidth="1"/>
    <col min="6915" max="6915" width="1.88671875" style="368" customWidth="1"/>
    <col min="6916" max="6916" width="1.5546875" style="368" customWidth="1"/>
    <col min="6917" max="6930" width="0" style="368" hidden="1" customWidth="1"/>
    <col min="6931" max="6931" width="42" style="368" customWidth="1"/>
    <col min="6932" max="6933" width="14.44140625" style="368" customWidth="1"/>
    <col min="6934" max="6934" width="12.33203125" style="368" customWidth="1"/>
    <col min="6935" max="6939" width="13.6640625" style="368" customWidth="1"/>
    <col min="6940" max="6940" width="7.109375" style="368" bestFit="1" customWidth="1"/>
    <col min="6941" max="6941" width="13.44140625" style="368" bestFit="1" customWidth="1"/>
    <col min="6942" max="6942" width="14.44140625" style="368" customWidth="1"/>
    <col min="6943" max="6943" width="46.6640625" style="368" customWidth="1"/>
    <col min="6944" max="6944" width="65.88671875" style="368" customWidth="1"/>
    <col min="6945" max="6946" width="14.44140625" style="368" customWidth="1"/>
    <col min="6947" max="6947" width="18.109375" style="368" customWidth="1"/>
    <col min="6948" max="6948" width="22.88671875" style="368" customWidth="1"/>
    <col min="6949" max="6950" width="86.33203125" style="368" customWidth="1"/>
    <col min="6951" max="7168" width="11.44140625" style="368"/>
    <col min="7169" max="7169" width="0" style="368" hidden="1" customWidth="1"/>
    <col min="7170" max="7170" width="7.44140625" style="368" customWidth="1"/>
    <col min="7171" max="7171" width="1.88671875" style="368" customWidth="1"/>
    <col min="7172" max="7172" width="1.5546875" style="368" customWidth="1"/>
    <col min="7173" max="7186" width="0" style="368" hidden="1" customWidth="1"/>
    <col min="7187" max="7187" width="42" style="368" customWidth="1"/>
    <col min="7188" max="7189" width="14.44140625" style="368" customWidth="1"/>
    <col min="7190" max="7190" width="12.33203125" style="368" customWidth="1"/>
    <col min="7191" max="7195" width="13.6640625" style="368" customWidth="1"/>
    <col min="7196" max="7196" width="7.109375" style="368" bestFit="1" customWidth="1"/>
    <col min="7197" max="7197" width="13.44140625" style="368" bestFit="1" customWidth="1"/>
    <col min="7198" max="7198" width="14.44140625" style="368" customWidth="1"/>
    <col min="7199" max="7199" width="46.6640625" style="368" customWidth="1"/>
    <col min="7200" max="7200" width="65.88671875" style="368" customWidth="1"/>
    <col min="7201" max="7202" width="14.44140625" style="368" customWidth="1"/>
    <col min="7203" max="7203" width="18.109375" style="368" customWidth="1"/>
    <col min="7204" max="7204" width="22.88671875" style="368" customWidth="1"/>
    <col min="7205" max="7206" width="86.33203125" style="368" customWidth="1"/>
    <col min="7207" max="7424" width="11.44140625" style="368"/>
    <col min="7425" max="7425" width="0" style="368" hidden="1" customWidth="1"/>
    <col min="7426" max="7426" width="7.44140625" style="368" customWidth="1"/>
    <col min="7427" max="7427" width="1.88671875" style="368" customWidth="1"/>
    <col min="7428" max="7428" width="1.5546875" style="368" customWidth="1"/>
    <col min="7429" max="7442" width="0" style="368" hidden="1" customWidth="1"/>
    <col min="7443" max="7443" width="42" style="368" customWidth="1"/>
    <col min="7444" max="7445" width="14.44140625" style="368" customWidth="1"/>
    <col min="7446" max="7446" width="12.33203125" style="368" customWidth="1"/>
    <col min="7447" max="7451" width="13.6640625" style="368" customWidth="1"/>
    <col min="7452" max="7452" width="7.109375" style="368" bestFit="1" customWidth="1"/>
    <col min="7453" max="7453" width="13.44140625" style="368" bestFit="1" customWidth="1"/>
    <col min="7454" max="7454" width="14.44140625" style="368" customWidth="1"/>
    <col min="7455" max="7455" width="46.6640625" style="368" customWidth="1"/>
    <col min="7456" max="7456" width="65.88671875" style="368" customWidth="1"/>
    <col min="7457" max="7458" width="14.44140625" style="368" customWidth="1"/>
    <col min="7459" max="7459" width="18.109375" style="368" customWidth="1"/>
    <col min="7460" max="7460" width="22.88671875" style="368" customWidth="1"/>
    <col min="7461" max="7462" width="86.33203125" style="368" customWidth="1"/>
    <col min="7463" max="7680" width="11.44140625" style="368"/>
    <col min="7681" max="7681" width="0" style="368" hidden="1" customWidth="1"/>
    <col min="7682" max="7682" width="7.44140625" style="368" customWidth="1"/>
    <col min="7683" max="7683" width="1.88671875" style="368" customWidth="1"/>
    <col min="7684" max="7684" width="1.5546875" style="368" customWidth="1"/>
    <col min="7685" max="7698" width="0" style="368" hidden="1" customWidth="1"/>
    <col min="7699" max="7699" width="42" style="368" customWidth="1"/>
    <col min="7700" max="7701" width="14.44140625" style="368" customWidth="1"/>
    <col min="7702" max="7702" width="12.33203125" style="368" customWidth="1"/>
    <col min="7703" max="7707" width="13.6640625" style="368" customWidth="1"/>
    <col min="7708" max="7708" width="7.109375" style="368" bestFit="1" customWidth="1"/>
    <col min="7709" max="7709" width="13.44140625" style="368" bestFit="1" customWidth="1"/>
    <col min="7710" max="7710" width="14.44140625" style="368" customWidth="1"/>
    <col min="7711" max="7711" width="46.6640625" style="368" customWidth="1"/>
    <col min="7712" max="7712" width="65.88671875" style="368" customWidth="1"/>
    <col min="7713" max="7714" width="14.44140625" style="368" customWidth="1"/>
    <col min="7715" max="7715" width="18.109375" style="368" customWidth="1"/>
    <col min="7716" max="7716" width="22.88671875" style="368" customWidth="1"/>
    <col min="7717" max="7718" width="86.33203125" style="368" customWidth="1"/>
    <col min="7719" max="7936" width="11.44140625" style="368"/>
    <col min="7937" max="7937" width="0" style="368" hidden="1" customWidth="1"/>
    <col min="7938" max="7938" width="7.44140625" style="368" customWidth="1"/>
    <col min="7939" max="7939" width="1.88671875" style="368" customWidth="1"/>
    <col min="7940" max="7940" width="1.5546875" style="368" customWidth="1"/>
    <col min="7941" max="7954" width="0" style="368" hidden="1" customWidth="1"/>
    <col min="7955" max="7955" width="42" style="368" customWidth="1"/>
    <col min="7956" max="7957" width="14.44140625" style="368" customWidth="1"/>
    <col min="7958" max="7958" width="12.33203125" style="368" customWidth="1"/>
    <col min="7959" max="7963" width="13.6640625" style="368" customWidth="1"/>
    <col min="7964" max="7964" width="7.109375" style="368" bestFit="1" customWidth="1"/>
    <col min="7965" max="7965" width="13.44140625" style="368" bestFit="1" customWidth="1"/>
    <col min="7966" max="7966" width="14.44140625" style="368" customWidth="1"/>
    <col min="7967" max="7967" width="46.6640625" style="368" customWidth="1"/>
    <col min="7968" max="7968" width="65.88671875" style="368" customWidth="1"/>
    <col min="7969" max="7970" width="14.44140625" style="368" customWidth="1"/>
    <col min="7971" max="7971" width="18.109375" style="368" customWidth="1"/>
    <col min="7972" max="7972" width="22.88671875" style="368" customWidth="1"/>
    <col min="7973" max="7974" width="86.33203125" style="368" customWidth="1"/>
    <col min="7975" max="8192" width="11.44140625" style="368"/>
    <col min="8193" max="8193" width="0" style="368" hidden="1" customWidth="1"/>
    <col min="8194" max="8194" width="7.44140625" style="368" customWidth="1"/>
    <col min="8195" max="8195" width="1.88671875" style="368" customWidth="1"/>
    <col min="8196" max="8196" width="1.5546875" style="368" customWidth="1"/>
    <col min="8197" max="8210" width="0" style="368" hidden="1" customWidth="1"/>
    <col min="8211" max="8211" width="42" style="368" customWidth="1"/>
    <col min="8212" max="8213" width="14.44140625" style="368" customWidth="1"/>
    <col min="8214" max="8214" width="12.33203125" style="368" customWidth="1"/>
    <col min="8215" max="8219" width="13.6640625" style="368" customWidth="1"/>
    <col min="8220" max="8220" width="7.109375" style="368" bestFit="1" customWidth="1"/>
    <col min="8221" max="8221" width="13.44140625" style="368" bestFit="1" customWidth="1"/>
    <col min="8222" max="8222" width="14.44140625" style="368" customWidth="1"/>
    <col min="8223" max="8223" width="46.6640625" style="368" customWidth="1"/>
    <col min="8224" max="8224" width="65.88671875" style="368" customWidth="1"/>
    <col min="8225" max="8226" width="14.44140625" style="368" customWidth="1"/>
    <col min="8227" max="8227" width="18.109375" style="368" customWidth="1"/>
    <col min="8228" max="8228" width="22.88671875" style="368" customWidth="1"/>
    <col min="8229" max="8230" width="86.33203125" style="368" customWidth="1"/>
    <col min="8231" max="8448" width="11.44140625" style="368"/>
    <col min="8449" max="8449" width="0" style="368" hidden="1" customWidth="1"/>
    <col min="8450" max="8450" width="7.44140625" style="368" customWidth="1"/>
    <col min="8451" max="8451" width="1.88671875" style="368" customWidth="1"/>
    <col min="8452" max="8452" width="1.5546875" style="368" customWidth="1"/>
    <col min="8453" max="8466" width="0" style="368" hidden="1" customWidth="1"/>
    <col min="8467" max="8467" width="42" style="368" customWidth="1"/>
    <col min="8468" max="8469" width="14.44140625" style="368" customWidth="1"/>
    <col min="8470" max="8470" width="12.33203125" style="368" customWidth="1"/>
    <col min="8471" max="8475" width="13.6640625" style="368" customWidth="1"/>
    <col min="8476" max="8476" width="7.109375" style="368" bestFit="1" customWidth="1"/>
    <col min="8477" max="8477" width="13.44140625" style="368" bestFit="1" customWidth="1"/>
    <col min="8478" max="8478" width="14.44140625" style="368" customWidth="1"/>
    <col min="8479" max="8479" width="46.6640625" style="368" customWidth="1"/>
    <col min="8480" max="8480" width="65.88671875" style="368" customWidth="1"/>
    <col min="8481" max="8482" width="14.44140625" style="368" customWidth="1"/>
    <col min="8483" max="8483" width="18.109375" style="368" customWidth="1"/>
    <col min="8484" max="8484" width="22.88671875" style="368" customWidth="1"/>
    <col min="8485" max="8486" width="86.33203125" style="368" customWidth="1"/>
    <col min="8487" max="8704" width="11.44140625" style="368"/>
    <col min="8705" max="8705" width="0" style="368" hidden="1" customWidth="1"/>
    <col min="8706" max="8706" width="7.44140625" style="368" customWidth="1"/>
    <col min="8707" max="8707" width="1.88671875" style="368" customWidth="1"/>
    <col min="8708" max="8708" width="1.5546875" style="368" customWidth="1"/>
    <col min="8709" max="8722" width="0" style="368" hidden="1" customWidth="1"/>
    <col min="8723" max="8723" width="42" style="368" customWidth="1"/>
    <col min="8724" max="8725" width="14.44140625" style="368" customWidth="1"/>
    <col min="8726" max="8726" width="12.33203125" style="368" customWidth="1"/>
    <col min="8727" max="8731" width="13.6640625" style="368" customWidth="1"/>
    <col min="8732" max="8732" width="7.109375" style="368" bestFit="1" customWidth="1"/>
    <col min="8733" max="8733" width="13.44140625" style="368" bestFit="1" customWidth="1"/>
    <col min="8734" max="8734" width="14.44140625" style="368" customWidth="1"/>
    <col min="8735" max="8735" width="46.6640625" style="368" customWidth="1"/>
    <col min="8736" max="8736" width="65.88671875" style="368" customWidth="1"/>
    <col min="8737" max="8738" width="14.44140625" style="368" customWidth="1"/>
    <col min="8739" max="8739" width="18.109375" style="368" customWidth="1"/>
    <col min="8740" max="8740" width="22.88671875" style="368" customWidth="1"/>
    <col min="8741" max="8742" width="86.33203125" style="368" customWidth="1"/>
    <col min="8743" max="8960" width="11.44140625" style="368"/>
    <col min="8961" max="8961" width="0" style="368" hidden="1" customWidth="1"/>
    <col min="8962" max="8962" width="7.44140625" style="368" customWidth="1"/>
    <col min="8963" max="8963" width="1.88671875" style="368" customWidth="1"/>
    <col min="8964" max="8964" width="1.5546875" style="368" customWidth="1"/>
    <col min="8965" max="8978" width="0" style="368" hidden="1" customWidth="1"/>
    <col min="8979" max="8979" width="42" style="368" customWidth="1"/>
    <col min="8980" max="8981" width="14.44140625" style="368" customWidth="1"/>
    <col min="8982" max="8982" width="12.33203125" style="368" customWidth="1"/>
    <col min="8983" max="8987" width="13.6640625" style="368" customWidth="1"/>
    <col min="8988" max="8988" width="7.109375" style="368" bestFit="1" customWidth="1"/>
    <col min="8989" max="8989" width="13.44140625" style="368" bestFit="1" customWidth="1"/>
    <col min="8990" max="8990" width="14.44140625" style="368" customWidth="1"/>
    <col min="8991" max="8991" width="46.6640625" style="368" customWidth="1"/>
    <col min="8992" max="8992" width="65.88671875" style="368" customWidth="1"/>
    <col min="8993" max="8994" width="14.44140625" style="368" customWidth="1"/>
    <col min="8995" max="8995" width="18.109375" style="368" customWidth="1"/>
    <col min="8996" max="8996" width="22.88671875" style="368" customWidth="1"/>
    <col min="8997" max="8998" width="86.33203125" style="368" customWidth="1"/>
    <col min="8999" max="9216" width="11.44140625" style="368"/>
    <col min="9217" max="9217" width="0" style="368" hidden="1" customWidth="1"/>
    <col min="9218" max="9218" width="7.44140625" style="368" customWidth="1"/>
    <col min="9219" max="9219" width="1.88671875" style="368" customWidth="1"/>
    <col min="9220" max="9220" width="1.5546875" style="368" customWidth="1"/>
    <col min="9221" max="9234" width="0" style="368" hidden="1" customWidth="1"/>
    <col min="9235" max="9235" width="42" style="368" customWidth="1"/>
    <col min="9236" max="9237" width="14.44140625" style="368" customWidth="1"/>
    <col min="9238" max="9238" width="12.33203125" style="368" customWidth="1"/>
    <col min="9239" max="9243" width="13.6640625" style="368" customWidth="1"/>
    <col min="9244" max="9244" width="7.109375" style="368" bestFit="1" customWidth="1"/>
    <col min="9245" max="9245" width="13.44140625" style="368" bestFit="1" customWidth="1"/>
    <col min="9246" max="9246" width="14.44140625" style="368" customWidth="1"/>
    <col min="9247" max="9247" width="46.6640625" style="368" customWidth="1"/>
    <col min="9248" max="9248" width="65.88671875" style="368" customWidth="1"/>
    <col min="9249" max="9250" width="14.44140625" style="368" customWidth="1"/>
    <col min="9251" max="9251" width="18.109375" style="368" customWidth="1"/>
    <col min="9252" max="9252" width="22.88671875" style="368" customWidth="1"/>
    <col min="9253" max="9254" width="86.33203125" style="368" customWidth="1"/>
    <col min="9255" max="9472" width="11.44140625" style="368"/>
    <col min="9473" max="9473" width="0" style="368" hidden="1" customWidth="1"/>
    <col min="9474" max="9474" width="7.44140625" style="368" customWidth="1"/>
    <col min="9475" max="9475" width="1.88671875" style="368" customWidth="1"/>
    <col min="9476" max="9476" width="1.5546875" style="368" customWidth="1"/>
    <col min="9477" max="9490" width="0" style="368" hidden="1" customWidth="1"/>
    <col min="9491" max="9491" width="42" style="368" customWidth="1"/>
    <col min="9492" max="9493" width="14.44140625" style="368" customWidth="1"/>
    <col min="9494" max="9494" width="12.33203125" style="368" customWidth="1"/>
    <col min="9495" max="9499" width="13.6640625" style="368" customWidth="1"/>
    <col min="9500" max="9500" width="7.109375" style="368" bestFit="1" customWidth="1"/>
    <col min="9501" max="9501" width="13.44140625" style="368" bestFit="1" customWidth="1"/>
    <col min="9502" max="9502" width="14.44140625" style="368" customWidth="1"/>
    <col min="9503" max="9503" width="46.6640625" style="368" customWidth="1"/>
    <col min="9504" max="9504" width="65.88671875" style="368" customWidth="1"/>
    <col min="9505" max="9506" width="14.44140625" style="368" customWidth="1"/>
    <col min="9507" max="9507" width="18.109375" style="368" customWidth="1"/>
    <col min="9508" max="9508" width="22.88671875" style="368" customWidth="1"/>
    <col min="9509" max="9510" width="86.33203125" style="368" customWidth="1"/>
    <col min="9511" max="9728" width="11.44140625" style="368"/>
    <col min="9729" max="9729" width="0" style="368" hidden="1" customWidth="1"/>
    <col min="9730" max="9730" width="7.44140625" style="368" customWidth="1"/>
    <col min="9731" max="9731" width="1.88671875" style="368" customWidth="1"/>
    <col min="9732" max="9732" width="1.5546875" style="368" customWidth="1"/>
    <col min="9733" max="9746" width="0" style="368" hidden="1" customWidth="1"/>
    <col min="9747" max="9747" width="42" style="368" customWidth="1"/>
    <col min="9748" max="9749" width="14.44140625" style="368" customWidth="1"/>
    <col min="9750" max="9750" width="12.33203125" style="368" customWidth="1"/>
    <col min="9751" max="9755" width="13.6640625" style="368" customWidth="1"/>
    <col min="9756" max="9756" width="7.109375" style="368" bestFit="1" customWidth="1"/>
    <col min="9757" max="9757" width="13.44140625" style="368" bestFit="1" customWidth="1"/>
    <col min="9758" max="9758" width="14.44140625" style="368" customWidth="1"/>
    <col min="9759" max="9759" width="46.6640625" style="368" customWidth="1"/>
    <col min="9760" max="9760" width="65.88671875" style="368" customWidth="1"/>
    <col min="9761" max="9762" width="14.44140625" style="368" customWidth="1"/>
    <col min="9763" max="9763" width="18.109375" style="368" customWidth="1"/>
    <col min="9764" max="9764" width="22.88671875" style="368" customWidth="1"/>
    <col min="9765" max="9766" width="86.33203125" style="368" customWidth="1"/>
    <col min="9767" max="9984" width="11.44140625" style="368"/>
    <col min="9985" max="9985" width="0" style="368" hidden="1" customWidth="1"/>
    <col min="9986" max="9986" width="7.44140625" style="368" customWidth="1"/>
    <col min="9987" max="9987" width="1.88671875" style="368" customWidth="1"/>
    <col min="9988" max="9988" width="1.5546875" style="368" customWidth="1"/>
    <col min="9989" max="10002" width="0" style="368" hidden="1" customWidth="1"/>
    <col min="10003" max="10003" width="42" style="368" customWidth="1"/>
    <col min="10004" max="10005" width="14.44140625" style="368" customWidth="1"/>
    <col min="10006" max="10006" width="12.33203125" style="368" customWidth="1"/>
    <col min="10007" max="10011" width="13.6640625" style="368" customWidth="1"/>
    <col min="10012" max="10012" width="7.109375" style="368" bestFit="1" customWidth="1"/>
    <col min="10013" max="10013" width="13.44140625" style="368" bestFit="1" customWidth="1"/>
    <col min="10014" max="10014" width="14.44140625" style="368" customWidth="1"/>
    <col min="10015" max="10015" width="46.6640625" style="368" customWidth="1"/>
    <col min="10016" max="10016" width="65.88671875" style="368" customWidth="1"/>
    <col min="10017" max="10018" width="14.44140625" style="368" customWidth="1"/>
    <col min="10019" max="10019" width="18.109375" style="368" customWidth="1"/>
    <col min="10020" max="10020" width="22.88671875" style="368" customWidth="1"/>
    <col min="10021" max="10022" width="86.33203125" style="368" customWidth="1"/>
    <col min="10023" max="10240" width="11.44140625" style="368"/>
    <col min="10241" max="10241" width="0" style="368" hidden="1" customWidth="1"/>
    <col min="10242" max="10242" width="7.44140625" style="368" customWidth="1"/>
    <col min="10243" max="10243" width="1.88671875" style="368" customWidth="1"/>
    <col min="10244" max="10244" width="1.5546875" style="368" customWidth="1"/>
    <col min="10245" max="10258" width="0" style="368" hidden="1" customWidth="1"/>
    <col min="10259" max="10259" width="42" style="368" customWidth="1"/>
    <col min="10260" max="10261" width="14.44140625" style="368" customWidth="1"/>
    <col min="10262" max="10262" width="12.33203125" style="368" customWidth="1"/>
    <col min="10263" max="10267" width="13.6640625" style="368" customWidth="1"/>
    <col min="10268" max="10268" width="7.109375" style="368" bestFit="1" customWidth="1"/>
    <col min="10269" max="10269" width="13.44140625" style="368" bestFit="1" customWidth="1"/>
    <col min="10270" max="10270" width="14.44140625" style="368" customWidth="1"/>
    <col min="10271" max="10271" width="46.6640625" style="368" customWidth="1"/>
    <col min="10272" max="10272" width="65.88671875" style="368" customWidth="1"/>
    <col min="10273" max="10274" width="14.44140625" style="368" customWidth="1"/>
    <col min="10275" max="10275" width="18.109375" style="368" customWidth="1"/>
    <col min="10276" max="10276" width="22.88671875" style="368" customWidth="1"/>
    <col min="10277" max="10278" width="86.33203125" style="368" customWidth="1"/>
    <col min="10279" max="10496" width="11.44140625" style="368"/>
    <col min="10497" max="10497" width="0" style="368" hidden="1" customWidth="1"/>
    <col min="10498" max="10498" width="7.44140625" style="368" customWidth="1"/>
    <col min="10499" max="10499" width="1.88671875" style="368" customWidth="1"/>
    <col min="10500" max="10500" width="1.5546875" style="368" customWidth="1"/>
    <col min="10501" max="10514" width="0" style="368" hidden="1" customWidth="1"/>
    <col min="10515" max="10515" width="42" style="368" customWidth="1"/>
    <col min="10516" max="10517" width="14.44140625" style="368" customWidth="1"/>
    <col min="10518" max="10518" width="12.33203125" style="368" customWidth="1"/>
    <col min="10519" max="10523" width="13.6640625" style="368" customWidth="1"/>
    <col min="10524" max="10524" width="7.109375" style="368" bestFit="1" customWidth="1"/>
    <col min="10525" max="10525" width="13.44140625" style="368" bestFit="1" customWidth="1"/>
    <col min="10526" max="10526" width="14.44140625" style="368" customWidth="1"/>
    <col min="10527" max="10527" width="46.6640625" style="368" customWidth="1"/>
    <col min="10528" max="10528" width="65.88671875" style="368" customWidth="1"/>
    <col min="10529" max="10530" width="14.44140625" style="368" customWidth="1"/>
    <col min="10531" max="10531" width="18.109375" style="368" customWidth="1"/>
    <col min="10532" max="10532" width="22.88671875" style="368" customWidth="1"/>
    <col min="10533" max="10534" width="86.33203125" style="368" customWidth="1"/>
    <col min="10535" max="10752" width="11.44140625" style="368"/>
    <col min="10753" max="10753" width="0" style="368" hidden="1" customWidth="1"/>
    <col min="10754" max="10754" width="7.44140625" style="368" customWidth="1"/>
    <col min="10755" max="10755" width="1.88671875" style="368" customWidth="1"/>
    <col min="10756" max="10756" width="1.5546875" style="368" customWidth="1"/>
    <col min="10757" max="10770" width="0" style="368" hidden="1" customWidth="1"/>
    <col min="10771" max="10771" width="42" style="368" customWidth="1"/>
    <col min="10772" max="10773" width="14.44140625" style="368" customWidth="1"/>
    <col min="10774" max="10774" width="12.33203125" style="368" customWidth="1"/>
    <col min="10775" max="10779" width="13.6640625" style="368" customWidth="1"/>
    <col min="10780" max="10780" width="7.109375" style="368" bestFit="1" customWidth="1"/>
    <col min="10781" max="10781" width="13.44140625" style="368" bestFit="1" customWidth="1"/>
    <col min="10782" max="10782" width="14.44140625" style="368" customWidth="1"/>
    <col min="10783" max="10783" width="46.6640625" style="368" customWidth="1"/>
    <col min="10784" max="10784" width="65.88671875" style="368" customWidth="1"/>
    <col min="10785" max="10786" width="14.44140625" style="368" customWidth="1"/>
    <col min="10787" max="10787" width="18.109375" style="368" customWidth="1"/>
    <col min="10788" max="10788" width="22.88671875" style="368" customWidth="1"/>
    <col min="10789" max="10790" width="86.33203125" style="368" customWidth="1"/>
    <col min="10791" max="11008" width="11.44140625" style="368"/>
    <col min="11009" max="11009" width="0" style="368" hidden="1" customWidth="1"/>
    <col min="11010" max="11010" width="7.44140625" style="368" customWidth="1"/>
    <col min="11011" max="11011" width="1.88671875" style="368" customWidth="1"/>
    <col min="11012" max="11012" width="1.5546875" style="368" customWidth="1"/>
    <col min="11013" max="11026" width="0" style="368" hidden="1" customWidth="1"/>
    <col min="11027" max="11027" width="42" style="368" customWidth="1"/>
    <col min="11028" max="11029" width="14.44140625" style="368" customWidth="1"/>
    <col min="11030" max="11030" width="12.33203125" style="368" customWidth="1"/>
    <col min="11031" max="11035" width="13.6640625" style="368" customWidth="1"/>
    <col min="11036" max="11036" width="7.109375" style="368" bestFit="1" customWidth="1"/>
    <col min="11037" max="11037" width="13.44140625" style="368" bestFit="1" customWidth="1"/>
    <col min="11038" max="11038" width="14.44140625" style="368" customWidth="1"/>
    <col min="11039" max="11039" width="46.6640625" style="368" customWidth="1"/>
    <col min="11040" max="11040" width="65.88671875" style="368" customWidth="1"/>
    <col min="11041" max="11042" width="14.44140625" style="368" customWidth="1"/>
    <col min="11043" max="11043" width="18.109375" style="368" customWidth="1"/>
    <col min="11044" max="11044" width="22.88671875" style="368" customWidth="1"/>
    <col min="11045" max="11046" width="86.33203125" style="368" customWidth="1"/>
    <col min="11047" max="11264" width="11.44140625" style="368"/>
    <col min="11265" max="11265" width="0" style="368" hidden="1" customWidth="1"/>
    <col min="11266" max="11266" width="7.44140625" style="368" customWidth="1"/>
    <col min="11267" max="11267" width="1.88671875" style="368" customWidth="1"/>
    <col min="11268" max="11268" width="1.5546875" style="368" customWidth="1"/>
    <col min="11269" max="11282" width="0" style="368" hidden="1" customWidth="1"/>
    <col min="11283" max="11283" width="42" style="368" customWidth="1"/>
    <col min="11284" max="11285" width="14.44140625" style="368" customWidth="1"/>
    <col min="11286" max="11286" width="12.33203125" style="368" customWidth="1"/>
    <col min="11287" max="11291" width="13.6640625" style="368" customWidth="1"/>
    <col min="11292" max="11292" width="7.109375" style="368" bestFit="1" customWidth="1"/>
    <col min="11293" max="11293" width="13.44140625" style="368" bestFit="1" customWidth="1"/>
    <col min="11294" max="11294" width="14.44140625" style="368" customWidth="1"/>
    <col min="11295" max="11295" width="46.6640625" style="368" customWidth="1"/>
    <col min="11296" max="11296" width="65.88671875" style="368" customWidth="1"/>
    <col min="11297" max="11298" width="14.44140625" style="368" customWidth="1"/>
    <col min="11299" max="11299" width="18.109375" style="368" customWidth="1"/>
    <col min="11300" max="11300" width="22.88671875" style="368" customWidth="1"/>
    <col min="11301" max="11302" width="86.33203125" style="368" customWidth="1"/>
    <col min="11303" max="11520" width="11.44140625" style="368"/>
    <col min="11521" max="11521" width="0" style="368" hidden="1" customWidth="1"/>
    <col min="11522" max="11522" width="7.44140625" style="368" customWidth="1"/>
    <col min="11523" max="11523" width="1.88671875" style="368" customWidth="1"/>
    <col min="11524" max="11524" width="1.5546875" style="368" customWidth="1"/>
    <col min="11525" max="11538" width="0" style="368" hidden="1" customWidth="1"/>
    <col min="11539" max="11539" width="42" style="368" customWidth="1"/>
    <col min="11540" max="11541" width="14.44140625" style="368" customWidth="1"/>
    <col min="11542" max="11542" width="12.33203125" style="368" customWidth="1"/>
    <col min="11543" max="11547" width="13.6640625" style="368" customWidth="1"/>
    <col min="11548" max="11548" width="7.109375" style="368" bestFit="1" customWidth="1"/>
    <col min="11549" max="11549" width="13.44140625" style="368" bestFit="1" customWidth="1"/>
    <col min="11550" max="11550" width="14.44140625" style="368" customWidth="1"/>
    <col min="11551" max="11551" width="46.6640625" style="368" customWidth="1"/>
    <col min="11552" max="11552" width="65.88671875" style="368" customWidth="1"/>
    <col min="11553" max="11554" width="14.44140625" style="368" customWidth="1"/>
    <col min="11555" max="11555" width="18.109375" style="368" customWidth="1"/>
    <col min="11556" max="11556" width="22.88671875" style="368" customWidth="1"/>
    <col min="11557" max="11558" width="86.33203125" style="368" customWidth="1"/>
    <col min="11559" max="11776" width="11.44140625" style="368"/>
    <col min="11777" max="11777" width="0" style="368" hidden="1" customWidth="1"/>
    <col min="11778" max="11778" width="7.44140625" style="368" customWidth="1"/>
    <col min="11779" max="11779" width="1.88671875" style="368" customWidth="1"/>
    <col min="11780" max="11780" width="1.5546875" style="368" customWidth="1"/>
    <col min="11781" max="11794" width="0" style="368" hidden="1" customWidth="1"/>
    <col min="11795" max="11795" width="42" style="368" customWidth="1"/>
    <col min="11796" max="11797" width="14.44140625" style="368" customWidth="1"/>
    <col min="11798" max="11798" width="12.33203125" style="368" customWidth="1"/>
    <col min="11799" max="11803" width="13.6640625" style="368" customWidth="1"/>
    <col min="11804" max="11804" width="7.109375" style="368" bestFit="1" customWidth="1"/>
    <col min="11805" max="11805" width="13.44140625" style="368" bestFit="1" customWidth="1"/>
    <col min="11806" max="11806" width="14.44140625" style="368" customWidth="1"/>
    <col min="11807" max="11807" width="46.6640625" style="368" customWidth="1"/>
    <col min="11808" max="11808" width="65.88671875" style="368" customWidth="1"/>
    <col min="11809" max="11810" width="14.44140625" style="368" customWidth="1"/>
    <col min="11811" max="11811" width="18.109375" style="368" customWidth="1"/>
    <col min="11812" max="11812" width="22.88671875" style="368" customWidth="1"/>
    <col min="11813" max="11814" width="86.33203125" style="368" customWidth="1"/>
    <col min="11815" max="12032" width="11.44140625" style="368"/>
    <col min="12033" max="12033" width="0" style="368" hidden="1" customWidth="1"/>
    <col min="12034" max="12034" width="7.44140625" style="368" customWidth="1"/>
    <col min="12035" max="12035" width="1.88671875" style="368" customWidth="1"/>
    <col min="12036" max="12036" width="1.5546875" style="368" customWidth="1"/>
    <col min="12037" max="12050" width="0" style="368" hidden="1" customWidth="1"/>
    <col min="12051" max="12051" width="42" style="368" customWidth="1"/>
    <col min="12052" max="12053" width="14.44140625" style="368" customWidth="1"/>
    <col min="12054" max="12054" width="12.33203125" style="368" customWidth="1"/>
    <col min="12055" max="12059" width="13.6640625" style="368" customWidth="1"/>
    <col min="12060" max="12060" width="7.109375" style="368" bestFit="1" customWidth="1"/>
    <col min="12061" max="12061" width="13.44140625" style="368" bestFit="1" customWidth="1"/>
    <col min="12062" max="12062" width="14.44140625" style="368" customWidth="1"/>
    <col min="12063" max="12063" width="46.6640625" style="368" customWidth="1"/>
    <col min="12064" max="12064" width="65.88671875" style="368" customWidth="1"/>
    <col min="12065" max="12066" width="14.44140625" style="368" customWidth="1"/>
    <col min="12067" max="12067" width="18.109375" style="368" customWidth="1"/>
    <col min="12068" max="12068" width="22.88671875" style="368" customWidth="1"/>
    <col min="12069" max="12070" width="86.33203125" style="368" customWidth="1"/>
    <col min="12071" max="12288" width="11.44140625" style="368"/>
    <col min="12289" max="12289" width="0" style="368" hidden="1" customWidth="1"/>
    <col min="12290" max="12290" width="7.44140625" style="368" customWidth="1"/>
    <col min="12291" max="12291" width="1.88671875" style="368" customWidth="1"/>
    <col min="12292" max="12292" width="1.5546875" style="368" customWidth="1"/>
    <col min="12293" max="12306" width="0" style="368" hidden="1" customWidth="1"/>
    <col min="12307" max="12307" width="42" style="368" customWidth="1"/>
    <col min="12308" max="12309" width="14.44140625" style="368" customWidth="1"/>
    <col min="12310" max="12310" width="12.33203125" style="368" customWidth="1"/>
    <col min="12311" max="12315" width="13.6640625" style="368" customWidth="1"/>
    <col min="12316" max="12316" width="7.109375" style="368" bestFit="1" customWidth="1"/>
    <col min="12317" max="12317" width="13.44140625" style="368" bestFit="1" customWidth="1"/>
    <col min="12318" max="12318" width="14.44140625" style="368" customWidth="1"/>
    <col min="12319" max="12319" width="46.6640625" style="368" customWidth="1"/>
    <col min="12320" max="12320" width="65.88671875" style="368" customWidth="1"/>
    <col min="12321" max="12322" width="14.44140625" style="368" customWidth="1"/>
    <col min="12323" max="12323" width="18.109375" style="368" customWidth="1"/>
    <col min="12324" max="12324" width="22.88671875" style="368" customWidth="1"/>
    <col min="12325" max="12326" width="86.33203125" style="368" customWidth="1"/>
    <col min="12327" max="12544" width="11.44140625" style="368"/>
    <col min="12545" max="12545" width="0" style="368" hidden="1" customWidth="1"/>
    <col min="12546" max="12546" width="7.44140625" style="368" customWidth="1"/>
    <col min="12547" max="12547" width="1.88671875" style="368" customWidth="1"/>
    <col min="12548" max="12548" width="1.5546875" style="368" customWidth="1"/>
    <col min="12549" max="12562" width="0" style="368" hidden="1" customWidth="1"/>
    <col min="12563" max="12563" width="42" style="368" customWidth="1"/>
    <col min="12564" max="12565" width="14.44140625" style="368" customWidth="1"/>
    <col min="12566" max="12566" width="12.33203125" style="368" customWidth="1"/>
    <col min="12567" max="12571" width="13.6640625" style="368" customWidth="1"/>
    <col min="12572" max="12572" width="7.109375" style="368" bestFit="1" customWidth="1"/>
    <col min="12573" max="12573" width="13.44140625" style="368" bestFit="1" customWidth="1"/>
    <col min="12574" max="12574" width="14.44140625" style="368" customWidth="1"/>
    <col min="12575" max="12575" width="46.6640625" style="368" customWidth="1"/>
    <col min="12576" max="12576" width="65.88671875" style="368" customWidth="1"/>
    <col min="12577" max="12578" width="14.44140625" style="368" customWidth="1"/>
    <col min="12579" max="12579" width="18.109375" style="368" customWidth="1"/>
    <col min="12580" max="12580" width="22.88671875" style="368" customWidth="1"/>
    <col min="12581" max="12582" width="86.33203125" style="368" customWidth="1"/>
    <col min="12583" max="12800" width="11.44140625" style="368"/>
    <col min="12801" max="12801" width="0" style="368" hidden="1" customWidth="1"/>
    <col min="12802" max="12802" width="7.44140625" style="368" customWidth="1"/>
    <col min="12803" max="12803" width="1.88671875" style="368" customWidth="1"/>
    <col min="12804" max="12804" width="1.5546875" style="368" customWidth="1"/>
    <col min="12805" max="12818" width="0" style="368" hidden="1" customWidth="1"/>
    <col min="12819" max="12819" width="42" style="368" customWidth="1"/>
    <col min="12820" max="12821" width="14.44140625" style="368" customWidth="1"/>
    <col min="12822" max="12822" width="12.33203125" style="368" customWidth="1"/>
    <col min="12823" max="12827" width="13.6640625" style="368" customWidth="1"/>
    <col min="12828" max="12828" width="7.109375" style="368" bestFit="1" customWidth="1"/>
    <col min="12829" max="12829" width="13.44140625" style="368" bestFit="1" customWidth="1"/>
    <col min="12830" max="12830" width="14.44140625" style="368" customWidth="1"/>
    <col min="12831" max="12831" width="46.6640625" style="368" customWidth="1"/>
    <col min="12832" max="12832" width="65.88671875" style="368" customWidth="1"/>
    <col min="12833" max="12834" width="14.44140625" style="368" customWidth="1"/>
    <col min="12835" max="12835" width="18.109375" style="368" customWidth="1"/>
    <col min="12836" max="12836" width="22.88671875" style="368" customWidth="1"/>
    <col min="12837" max="12838" width="86.33203125" style="368" customWidth="1"/>
    <col min="12839" max="13056" width="11.44140625" style="368"/>
    <col min="13057" max="13057" width="0" style="368" hidden="1" customWidth="1"/>
    <col min="13058" max="13058" width="7.44140625" style="368" customWidth="1"/>
    <col min="13059" max="13059" width="1.88671875" style="368" customWidth="1"/>
    <col min="13060" max="13060" width="1.5546875" style="368" customWidth="1"/>
    <col min="13061" max="13074" width="0" style="368" hidden="1" customWidth="1"/>
    <col min="13075" max="13075" width="42" style="368" customWidth="1"/>
    <col min="13076" max="13077" width="14.44140625" style="368" customWidth="1"/>
    <col min="13078" max="13078" width="12.33203125" style="368" customWidth="1"/>
    <col min="13079" max="13083" width="13.6640625" style="368" customWidth="1"/>
    <col min="13084" max="13084" width="7.109375" style="368" bestFit="1" customWidth="1"/>
    <col min="13085" max="13085" width="13.44140625" style="368" bestFit="1" customWidth="1"/>
    <col min="13086" max="13086" width="14.44140625" style="368" customWidth="1"/>
    <col min="13087" max="13087" width="46.6640625" style="368" customWidth="1"/>
    <col min="13088" max="13088" width="65.88671875" style="368" customWidth="1"/>
    <col min="13089" max="13090" width="14.44140625" style="368" customWidth="1"/>
    <col min="13091" max="13091" width="18.109375" style="368" customWidth="1"/>
    <col min="13092" max="13092" width="22.88671875" style="368" customWidth="1"/>
    <col min="13093" max="13094" width="86.33203125" style="368" customWidth="1"/>
    <col min="13095" max="13312" width="11.44140625" style="368"/>
    <col min="13313" max="13313" width="0" style="368" hidden="1" customWidth="1"/>
    <col min="13314" max="13314" width="7.44140625" style="368" customWidth="1"/>
    <col min="13315" max="13315" width="1.88671875" style="368" customWidth="1"/>
    <col min="13316" max="13316" width="1.5546875" style="368" customWidth="1"/>
    <col min="13317" max="13330" width="0" style="368" hidden="1" customWidth="1"/>
    <col min="13331" max="13331" width="42" style="368" customWidth="1"/>
    <col min="13332" max="13333" width="14.44140625" style="368" customWidth="1"/>
    <col min="13334" max="13334" width="12.33203125" style="368" customWidth="1"/>
    <col min="13335" max="13339" width="13.6640625" style="368" customWidth="1"/>
    <col min="13340" max="13340" width="7.109375" style="368" bestFit="1" customWidth="1"/>
    <col min="13341" max="13341" width="13.44140625" style="368" bestFit="1" customWidth="1"/>
    <col min="13342" max="13342" width="14.44140625" style="368" customWidth="1"/>
    <col min="13343" max="13343" width="46.6640625" style="368" customWidth="1"/>
    <col min="13344" max="13344" width="65.88671875" style="368" customWidth="1"/>
    <col min="13345" max="13346" width="14.44140625" style="368" customWidth="1"/>
    <col min="13347" max="13347" width="18.109375" style="368" customWidth="1"/>
    <col min="13348" max="13348" width="22.88671875" style="368" customWidth="1"/>
    <col min="13349" max="13350" width="86.33203125" style="368" customWidth="1"/>
    <col min="13351" max="13568" width="11.44140625" style="368"/>
    <col min="13569" max="13569" width="0" style="368" hidden="1" customWidth="1"/>
    <col min="13570" max="13570" width="7.44140625" style="368" customWidth="1"/>
    <col min="13571" max="13571" width="1.88671875" style="368" customWidth="1"/>
    <col min="13572" max="13572" width="1.5546875" style="368" customWidth="1"/>
    <col min="13573" max="13586" width="0" style="368" hidden="1" customWidth="1"/>
    <col min="13587" max="13587" width="42" style="368" customWidth="1"/>
    <col min="13588" max="13589" width="14.44140625" style="368" customWidth="1"/>
    <col min="13590" max="13590" width="12.33203125" style="368" customWidth="1"/>
    <col min="13591" max="13595" width="13.6640625" style="368" customWidth="1"/>
    <col min="13596" max="13596" width="7.109375" style="368" bestFit="1" customWidth="1"/>
    <col min="13597" max="13597" width="13.44140625" style="368" bestFit="1" customWidth="1"/>
    <col min="13598" max="13598" width="14.44140625" style="368" customWidth="1"/>
    <col min="13599" max="13599" width="46.6640625" style="368" customWidth="1"/>
    <col min="13600" max="13600" width="65.88671875" style="368" customWidth="1"/>
    <col min="13601" max="13602" width="14.44140625" style="368" customWidth="1"/>
    <col min="13603" max="13603" width="18.109375" style="368" customWidth="1"/>
    <col min="13604" max="13604" width="22.88671875" style="368" customWidth="1"/>
    <col min="13605" max="13606" width="86.33203125" style="368" customWidth="1"/>
    <col min="13607" max="13824" width="11.44140625" style="368"/>
    <col min="13825" max="13825" width="0" style="368" hidden="1" customWidth="1"/>
    <col min="13826" max="13826" width="7.44140625" style="368" customWidth="1"/>
    <col min="13827" max="13827" width="1.88671875" style="368" customWidth="1"/>
    <col min="13828" max="13828" width="1.5546875" style="368" customWidth="1"/>
    <col min="13829" max="13842" width="0" style="368" hidden="1" customWidth="1"/>
    <col min="13843" max="13843" width="42" style="368" customWidth="1"/>
    <col min="13844" max="13845" width="14.44140625" style="368" customWidth="1"/>
    <col min="13846" max="13846" width="12.33203125" style="368" customWidth="1"/>
    <col min="13847" max="13851" width="13.6640625" style="368" customWidth="1"/>
    <col min="13852" max="13852" width="7.109375" style="368" bestFit="1" customWidth="1"/>
    <col min="13853" max="13853" width="13.44140625" style="368" bestFit="1" customWidth="1"/>
    <col min="13854" max="13854" width="14.44140625" style="368" customWidth="1"/>
    <col min="13855" max="13855" width="46.6640625" style="368" customWidth="1"/>
    <col min="13856" max="13856" width="65.88671875" style="368" customWidth="1"/>
    <col min="13857" max="13858" width="14.44140625" style="368" customWidth="1"/>
    <col min="13859" max="13859" width="18.109375" style="368" customWidth="1"/>
    <col min="13860" max="13860" width="22.88671875" style="368" customWidth="1"/>
    <col min="13861" max="13862" width="86.33203125" style="368" customWidth="1"/>
    <col min="13863" max="14080" width="11.44140625" style="368"/>
    <col min="14081" max="14081" width="0" style="368" hidden="1" customWidth="1"/>
    <col min="14082" max="14082" width="7.44140625" style="368" customWidth="1"/>
    <col min="14083" max="14083" width="1.88671875" style="368" customWidth="1"/>
    <col min="14084" max="14084" width="1.5546875" style="368" customWidth="1"/>
    <col min="14085" max="14098" width="0" style="368" hidden="1" customWidth="1"/>
    <col min="14099" max="14099" width="42" style="368" customWidth="1"/>
    <col min="14100" max="14101" width="14.44140625" style="368" customWidth="1"/>
    <col min="14102" max="14102" width="12.33203125" style="368" customWidth="1"/>
    <col min="14103" max="14107" width="13.6640625" style="368" customWidth="1"/>
    <col min="14108" max="14108" width="7.109375" style="368" bestFit="1" customWidth="1"/>
    <col min="14109" max="14109" width="13.44140625" style="368" bestFit="1" customWidth="1"/>
    <col min="14110" max="14110" width="14.44140625" style="368" customWidth="1"/>
    <col min="14111" max="14111" width="46.6640625" style="368" customWidth="1"/>
    <col min="14112" max="14112" width="65.88671875" style="368" customWidth="1"/>
    <col min="14113" max="14114" width="14.44140625" style="368" customWidth="1"/>
    <col min="14115" max="14115" width="18.109375" style="368" customWidth="1"/>
    <col min="14116" max="14116" width="22.88671875" style="368" customWidth="1"/>
    <col min="14117" max="14118" width="86.33203125" style="368" customWidth="1"/>
    <col min="14119" max="14336" width="11.44140625" style="368"/>
    <col min="14337" max="14337" width="0" style="368" hidden="1" customWidth="1"/>
    <col min="14338" max="14338" width="7.44140625" style="368" customWidth="1"/>
    <col min="14339" max="14339" width="1.88671875" style="368" customWidth="1"/>
    <col min="14340" max="14340" width="1.5546875" style="368" customWidth="1"/>
    <col min="14341" max="14354" width="0" style="368" hidden="1" customWidth="1"/>
    <col min="14355" max="14355" width="42" style="368" customWidth="1"/>
    <col min="14356" max="14357" width="14.44140625" style="368" customWidth="1"/>
    <col min="14358" max="14358" width="12.33203125" style="368" customWidth="1"/>
    <col min="14359" max="14363" width="13.6640625" style="368" customWidth="1"/>
    <col min="14364" max="14364" width="7.109375" style="368" bestFit="1" customWidth="1"/>
    <col min="14365" max="14365" width="13.44140625" style="368" bestFit="1" customWidth="1"/>
    <col min="14366" max="14366" width="14.44140625" style="368" customWidth="1"/>
    <col min="14367" max="14367" width="46.6640625" style="368" customWidth="1"/>
    <col min="14368" max="14368" width="65.88671875" style="368" customWidth="1"/>
    <col min="14369" max="14370" width="14.44140625" style="368" customWidth="1"/>
    <col min="14371" max="14371" width="18.109375" style="368" customWidth="1"/>
    <col min="14372" max="14372" width="22.88671875" style="368" customWidth="1"/>
    <col min="14373" max="14374" width="86.33203125" style="368" customWidth="1"/>
    <col min="14375" max="14592" width="11.44140625" style="368"/>
    <col min="14593" max="14593" width="0" style="368" hidden="1" customWidth="1"/>
    <col min="14594" max="14594" width="7.44140625" style="368" customWidth="1"/>
    <col min="14595" max="14595" width="1.88671875" style="368" customWidth="1"/>
    <col min="14596" max="14596" width="1.5546875" style="368" customWidth="1"/>
    <col min="14597" max="14610" width="0" style="368" hidden="1" customWidth="1"/>
    <col min="14611" max="14611" width="42" style="368" customWidth="1"/>
    <col min="14612" max="14613" width="14.44140625" style="368" customWidth="1"/>
    <col min="14614" max="14614" width="12.33203125" style="368" customWidth="1"/>
    <col min="14615" max="14619" width="13.6640625" style="368" customWidth="1"/>
    <col min="14620" max="14620" width="7.109375" style="368" bestFit="1" customWidth="1"/>
    <col min="14621" max="14621" width="13.44140625" style="368" bestFit="1" customWidth="1"/>
    <col min="14622" max="14622" width="14.44140625" style="368" customWidth="1"/>
    <col min="14623" max="14623" width="46.6640625" style="368" customWidth="1"/>
    <col min="14624" max="14624" width="65.88671875" style="368" customWidth="1"/>
    <col min="14625" max="14626" width="14.44140625" style="368" customWidth="1"/>
    <col min="14627" max="14627" width="18.109375" style="368" customWidth="1"/>
    <col min="14628" max="14628" width="22.88671875" style="368" customWidth="1"/>
    <col min="14629" max="14630" width="86.33203125" style="368" customWidth="1"/>
    <col min="14631" max="14848" width="11.44140625" style="368"/>
    <col min="14849" max="14849" width="0" style="368" hidden="1" customWidth="1"/>
    <col min="14850" max="14850" width="7.44140625" style="368" customWidth="1"/>
    <col min="14851" max="14851" width="1.88671875" style="368" customWidth="1"/>
    <col min="14852" max="14852" width="1.5546875" style="368" customWidth="1"/>
    <col min="14853" max="14866" width="0" style="368" hidden="1" customWidth="1"/>
    <col min="14867" max="14867" width="42" style="368" customWidth="1"/>
    <col min="14868" max="14869" width="14.44140625" style="368" customWidth="1"/>
    <col min="14870" max="14870" width="12.33203125" style="368" customWidth="1"/>
    <col min="14871" max="14875" width="13.6640625" style="368" customWidth="1"/>
    <col min="14876" max="14876" width="7.109375" style="368" bestFit="1" customWidth="1"/>
    <col min="14877" max="14877" width="13.44140625" style="368" bestFit="1" customWidth="1"/>
    <col min="14878" max="14878" width="14.44140625" style="368" customWidth="1"/>
    <col min="14879" max="14879" width="46.6640625" style="368" customWidth="1"/>
    <col min="14880" max="14880" width="65.88671875" style="368" customWidth="1"/>
    <col min="14881" max="14882" width="14.44140625" style="368" customWidth="1"/>
    <col min="14883" max="14883" width="18.109375" style="368" customWidth="1"/>
    <col min="14884" max="14884" width="22.88671875" style="368" customWidth="1"/>
    <col min="14885" max="14886" width="86.33203125" style="368" customWidth="1"/>
    <col min="14887" max="15104" width="11.44140625" style="368"/>
    <col min="15105" max="15105" width="0" style="368" hidden="1" customWidth="1"/>
    <col min="15106" max="15106" width="7.44140625" style="368" customWidth="1"/>
    <col min="15107" max="15107" width="1.88671875" style="368" customWidth="1"/>
    <col min="15108" max="15108" width="1.5546875" style="368" customWidth="1"/>
    <col min="15109" max="15122" width="0" style="368" hidden="1" customWidth="1"/>
    <col min="15123" max="15123" width="42" style="368" customWidth="1"/>
    <col min="15124" max="15125" width="14.44140625" style="368" customWidth="1"/>
    <col min="15126" max="15126" width="12.33203125" style="368" customWidth="1"/>
    <col min="15127" max="15131" width="13.6640625" style="368" customWidth="1"/>
    <col min="15132" max="15132" width="7.109375" style="368" bestFit="1" customWidth="1"/>
    <col min="15133" max="15133" width="13.44140625" style="368" bestFit="1" customWidth="1"/>
    <col min="15134" max="15134" width="14.44140625" style="368" customWidth="1"/>
    <col min="15135" max="15135" width="46.6640625" style="368" customWidth="1"/>
    <col min="15136" max="15136" width="65.88671875" style="368" customWidth="1"/>
    <col min="15137" max="15138" width="14.44140625" style="368" customWidth="1"/>
    <col min="15139" max="15139" width="18.109375" style="368" customWidth="1"/>
    <col min="15140" max="15140" width="22.88671875" style="368" customWidth="1"/>
    <col min="15141" max="15142" width="86.33203125" style="368" customWidth="1"/>
    <col min="15143" max="15360" width="11.44140625" style="368"/>
    <col min="15361" max="15361" width="0" style="368" hidden="1" customWidth="1"/>
    <col min="15362" max="15362" width="7.44140625" style="368" customWidth="1"/>
    <col min="15363" max="15363" width="1.88671875" style="368" customWidth="1"/>
    <col min="15364" max="15364" width="1.5546875" style="368" customWidth="1"/>
    <col min="15365" max="15378" width="0" style="368" hidden="1" customWidth="1"/>
    <col min="15379" max="15379" width="42" style="368" customWidth="1"/>
    <col min="15380" max="15381" width="14.44140625" style="368" customWidth="1"/>
    <col min="15382" max="15382" width="12.33203125" style="368" customWidth="1"/>
    <col min="15383" max="15387" width="13.6640625" style="368" customWidth="1"/>
    <col min="15388" max="15388" width="7.109375" style="368" bestFit="1" customWidth="1"/>
    <col min="15389" max="15389" width="13.44140625" style="368" bestFit="1" customWidth="1"/>
    <col min="15390" max="15390" width="14.44140625" style="368" customWidth="1"/>
    <col min="15391" max="15391" width="46.6640625" style="368" customWidth="1"/>
    <col min="15392" max="15392" width="65.88671875" style="368" customWidth="1"/>
    <col min="15393" max="15394" width="14.44140625" style="368" customWidth="1"/>
    <col min="15395" max="15395" width="18.109375" style="368" customWidth="1"/>
    <col min="15396" max="15396" width="22.88671875" style="368" customWidth="1"/>
    <col min="15397" max="15398" width="86.33203125" style="368" customWidth="1"/>
    <col min="15399" max="15616" width="11.44140625" style="368"/>
    <col min="15617" max="15617" width="0" style="368" hidden="1" customWidth="1"/>
    <col min="15618" max="15618" width="7.44140625" style="368" customWidth="1"/>
    <col min="15619" max="15619" width="1.88671875" style="368" customWidth="1"/>
    <col min="15620" max="15620" width="1.5546875" style="368" customWidth="1"/>
    <col min="15621" max="15634" width="0" style="368" hidden="1" customWidth="1"/>
    <col min="15635" max="15635" width="42" style="368" customWidth="1"/>
    <col min="15636" max="15637" width="14.44140625" style="368" customWidth="1"/>
    <col min="15638" max="15638" width="12.33203125" style="368" customWidth="1"/>
    <col min="15639" max="15643" width="13.6640625" style="368" customWidth="1"/>
    <col min="15644" max="15644" width="7.109375" style="368" bestFit="1" customWidth="1"/>
    <col min="15645" max="15645" width="13.44140625" style="368" bestFit="1" customWidth="1"/>
    <col min="15646" max="15646" width="14.44140625" style="368" customWidth="1"/>
    <col min="15647" max="15647" width="46.6640625" style="368" customWidth="1"/>
    <col min="15648" max="15648" width="65.88671875" style="368" customWidth="1"/>
    <col min="15649" max="15650" width="14.44140625" style="368" customWidth="1"/>
    <col min="15651" max="15651" width="18.109375" style="368" customWidth="1"/>
    <col min="15652" max="15652" width="22.88671875" style="368" customWidth="1"/>
    <col min="15653" max="15654" width="86.33203125" style="368" customWidth="1"/>
    <col min="15655" max="15872" width="11.44140625" style="368"/>
    <col min="15873" max="15873" width="0" style="368" hidden="1" customWidth="1"/>
    <col min="15874" max="15874" width="7.44140625" style="368" customWidth="1"/>
    <col min="15875" max="15875" width="1.88671875" style="368" customWidth="1"/>
    <col min="15876" max="15876" width="1.5546875" style="368" customWidth="1"/>
    <col min="15877" max="15890" width="0" style="368" hidden="1" customWidth="1"/>
    <col min="15891" max="15891" width="42" style="368" customWidth="1"/>
    <col min="15892" max="15893" width="14.44140625" style="368" customWidth="1"/>
    <col min="15894" max="15894" width="12.33203125" style="368" customWidth="1"/>
    <col min="15895" max="15899" width="13.6640625" style="368" customWidth="1"/>
    <col min="15900" max="15900" width="7.109375" style="368" bestFit="1" customWidth="1"/>
    <col min="15901" max="15901" width="13.44140625" style="368" bestFit="1" customWidth="1"/>
    <col min="15902" max="15902" width="14.44140625" style="368" customWidth="1"/>
    <col min="15903" max="15903" width="46.6640625" style="368" customWidth="1"/>
    <col min="15904" max="15904" width="65.88671875" style="368" customWidth="1"/>
    <col min="15905" max="15906" width="14.44140625" style="368" customWidth="1"/>
    <col min="15907" max="15907" width="18.109375" style="368" customWidth="1"/>
    <col min="15908" max="15908" width="22.88671875" style="368" customWidth="1"/>
    <col min="15909" max="15910" width="86.33203125" style="368" customWidth="1"/>
    <col min="15911" max="16128" width="11.44140625" style="368"/>
    <col min="16129" max="16129" width="0" style="368" hidden="1" customWidth="1"/>
    <col min="16130" max="16130" width="7.44140625" style="368" customWidth="1"/>
    <col min="16131" max="16131" width="1.88671875" style="368" customWidth="1"/>
    <col min="16132" max="16132" width="1.5546875" style="368" customWidth="1"/>
    <col min="16133" max="16146" width="0" style="368" hidden="1" customWidth="1"/>
    <col min="16147" max="16147" width="42" style="368" customWidth="1"/>
    <col min="16148" max="16149" width="14.44140625" style="368" customWidth="1"/>
    <col min="16150" max="16150" width="12.33203125" style="368" customWidth="1"/>
    <col min="16151" max="16155" width="13.6640625" style="368" customWidth="1"/>
    <col min="16156" max="16156" width="7.109375" style="368" bestFit="1" customWidth="1"/>
    <col min="16157" max="16157" width="13.44140625" style="368" bestFit="1" customWidth="1"/>
    <col min="16158" max="16158" width="14.44140625" style="368" customWidth="1"/>
    <col min="16159" max="16159" width="46.6640625" style="368" customWidth="1"/>
    <col min="16160" max="16160" width="65.88671875" style="368" customWidth="1"/>
    <col min="16161" max="16162" width="14.44140625" style="368" customWidth="1"/>
    <col min="16163" max="16163" width="18.109375" style="368" customWidth="1"/>
    <col min="16164" max="16164" width="22.88671875" style="368" customWidth="1"/>
    <col min="16165" max="16166" width="86.33203125" style="368" customWidth="1"/>
    <col min="16167" max="16384" width="11.44140625" style="368"/>
  </cols>
  <sheetData>
    <row r="1" spans="1:38" s="344" customFormat="1">
      <c r="A1" s="343"/>
      <c r="B1" s="799" t="s">
        <v>0</v>
      </c>
      <c r="C1" s="799"/>
      <c r="D1" s="799"/>
      <c r="E1" s="799"/>
      <c r="F1" s="799"/>
      <c r="G1" s="799"/>
      <c r="H1" s="799"/>
      <c r="I1" s="799"/>
      <c r="J1" s="799"/>
      <c r="K1" s="799"/>
      <c r="L1" s="799"/>
      <c r="M1" s="799"/>
      <c r="N1" s="799"/>
      <c r="O1" s="799"/>
      <c r="P1" s="799"/>
      <c r="Q1" s="799"/>
      <c r="R1" s="799"/>
      <c r="S1" s="799"/>
      <c r="T1" s="799"/>
      <c r="U1" s="799"/>
      <c r="V1" s="799"/>
      <c r="W1" s="799"/>
      <c r="X1" s="799"/>
      <c r="Y1" s="800" t="s">
        <v>1</v>
      </c>
      <c r="Z1" s="800"/>
      <c r="AA1" s="800"/>
      <c r="AB1" s="800"/>
      <c r="AC1" s="800"/>
    </row>
    <row r="2" spans="1:38" s="344" customFormat="1">
      <c r="A2" s="343"/>
      <c r="B2" s="345"/>
      <c r="C2" s="801" t="s">
        <v>2</v>
      </c>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row>
    <row r="3" spans="1:38" s="344" customFormat="1">
      <c r="A3" s="343"/>
      <c r="B3" s="345"/>
      <c r="C3" s="801" t="s">
        <v>3</v>
      </c>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row>
    <row r="4" spans="1:38" s="344" customFormat="1">
      <c r="A4" s="343"/>
      <c r="B4" s="345"/>
      <c r="C4" s="801" t="s">
        <v>4</v>
      </c>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row>
    <row r="5" spans="1:38" s="344" customFormat="1">
      <c r="A5" s="343"/>
      <c r="B5" s="648" t="s">
        <v>80</v>
      </c>
      <c r="C5" s="648"/>
      <c r="D5" s="648"/>
      <c r="E5" s="648"/>
      <c r="F5" s="648"/>
      <c r="G5" s="648"/>
      <c r="H5" s="648"/>
      <c r="I5" s="648"/>
      <c r="J5" s="648"/>
      <c r="K5" s="648"/>
      <c r="L5" s="648"/>
      <c r="M5" s="648"/>
      <c r="N5" s="648"/>
      <c r="O5" s="648"/>
      <c r="P5" s="648"/>
      <c r="Q5" s="648"/>
      <c r="R5" s="648"/>
      <c r="S5" s="648"/>
      <c r="T5" s="648"/>
      <c r="U5" s="347"/>
    </row>
    <row r="6" spans="1:38" s="344" customFormat="1">
      <c r="A6" s="343"/>
      <c r="B6" s="649" t="s">
        <v>7</v>
      </c>
      <c r="C6" s="649"/>
      <c r="D6" s="649"/>
      <c r="E6" s="649"/>
      <c r="F6" s="649"/>
      <c r="G6" s="649"/>
      <c r="H6" s="649"/>
      <c r="I6" s="649"/>
      <c r="J6" s="649"/>
      <c r="K6" s="649"/>
      <c r="L6" s="649"/>
      <c r="M6" s="649"/>
      <c r="N6" s="649"/>
      <c r="O6" s="649"/>
      <c r="P6" s="649"/>
      <c r="Q6" s="649"/>
      <c r="R6" s="649"/>
      <c r="S6" s="649"/>
      <c r="T6" s="649"/>
      <c r="U6" s="349"/>
    </row>
    <row r="7" spans="1:38" s="350" customFormat="1" ht="17.25" customHeight="1">
      <c r="A7" s="343"/>
      <c r="B7" s="788" t="s">
        <v>8</v>
      </c>
      <c r="C7" s="1065" t="s">
        <v>9</v>
      </c>
      <c r="D7" s="803"/>
      <c r="E7" s="803"/>
      <c r="F7" s="803"/>
      <c r="G7" s="803"/>
      <c r="H7" s="803"/>
      <c r="I7" s="803"/>
      <c r="J7" s="803"/>
      <c r="K7" s="803"/>
      <c r="L7" s="803"/>
      <c r="M7" s="803"/>
      <c r="N7" s="803"/>
      <c r="O7" s="803"/>
      <c r="P7" s="803"/>
      <c r="Q7" s="803"/>
      <c r="R7" s="803"/>
      <c r="S7" s="804"/>
      <c r="T7" s="788" t="s">
        <v>10</v>
      </c>
      <c r="U7" s="788" t="s">
        <v>11</v>
      </c>
      <c r="V7" s="788" t="s">
        <v>12</v>
      </c>
      <c r="W7" s="790" t="s">
        <v>13</v>
      </c>
      <c r="X7" s="791"/>
      <c r="Y7" s="791"/>
      <c r="Z7" s="791"/>
      <c r="AA7" s="791"/>
      <c r="AB7" s="791"/>
      <c r="AC7" s="792"/>
      <c r="AD7" s="793" t="s">
        <v>15</v>
      </c>
      <c r="AE7" s="794"/>
      <c r="AF7" s="795"/>
      <c r="AG7" s="793" t="s">
        <v>16</v>
      </c>
      <c r="AH7" s="794"/>
      <c r="AI7" s="794"/>
      <c r="AJ7" s="794"/>
      <c r="AK7" s="794"/>
      <c r="AL7" s="795"/>
    </row>
    <row r="8" spans="1:38" s="350" customFormat="1" ht="17.25" customHeight="1">
      <c r="A8" s="343"/>
      <c r="B8" s="789"/>
      <c r="C8" s="1066"/>
      <c r="D8" s="805"/>
      <c r="E8" s="805"/>
      <c r="F8" s="805"/>
      <c r="G8" s="805"/>
      <c r="H8" s="805"/>
      <c r="I8" s="805"/>
      <c r="J8" s="805"/>
      <c r="K8" s="805"/>
      <c r="L8" s="805"/>
      <c r="M8" s="805"/>
      <c r="N8" s="805"/>
      <c r="O8" s="805"/>
      <c r="P8" s="805"/>
      <c r="Q8" s="805"/>
      <c r="R8" s="805"/>
      <c r="S8" s="806"/>
      <c r="T8" s="789"/>
      <c r="U8" s="789"/>
      <c r="V8" s="789"/>
      <c r="W8" s="796" t="s">
        <v>17</v>
      </c>
      <c r="X8" s="790" t="s">
        <v>18</v>
      </c>
      <c r="Y8" s="791"/>
      <c r="Z8" s="791"/>
      <c r="AA8" s="798"/>
      <c r="AB8" s="788" t="s">
        <v>19</v>
      </c>
      <c r="AC8" s="788" t="s">
        <v>20</v>
      </c>
      <c r="AD8" s="788" t="s">
        <v>21</v>
      </c>
      <c r="AE8" s="788" t="s">
        <v>22</v>
      </c>
      <c r="AF8" s="788" t="s">
        <v>23</v>
      </c>
      <c r="AG8" s="788" t="s">
        <v>24</v>
      </c>
      <c r="AH8" s="788" t="s">
        <v>25</v>
      </c>
      <c r="AI8" s="788" t="s">
        <v>26</v>
      </c>
      <c r="AJ8" s="788" t="s">
        <v>27</v>
      </c>
      <c r="AK8" s="788" t="s">
        <v>28</v>
      </c>
      <c r="AL8" s="788" t="s">
        <v>29</v>
      </c>
    </row>
    <row r="9" spans="1:38" s="350" customFormat="1" ht="47.4" customHeight="1">
      <c r="A9" s="343"/>
      <c r="B9" s="789"/>
      <c r="C9" s="1066"/>
      <c r="D9" s="805"/>
      <c r="E9" s="805"/>
      <c r="F9" s="805"/>
      <c r="G9" s="805"/>
      <c r="H9" s="805"/>
      <c r="I9" s="805"/>
      <c r="J9" s="805"/>
      <c r="K9" s="805"/>
      <c r="L9" s="805"/>
      <c r="M9" s="805"/>
      <c r="N9" s="805"/>
      <c r="O9" s="805"/>
      <c r="P9" s="805"/>
      <c r="Q9" s="805"/>
      <c r="R9" s="805"/>
      <c r="S9" s="806"/>
      <c r="T9" s="789"/>
      <c r="U9" s="789"/>
      <c r="V9" s="789"/>
      <c r="W9" s="797"/>
      <c r="X9" s="351" t="s">
        <v>30</v>
      </c>
      <c r="Y9" s="351" t="s">
        <v>31</v>
      </c>
      <c r="Z9" s="352" t="s">
        <v>32</v>
      </c>
      <c r="AA9" s="351" t="s">
        <v>33</v>
      </c>
      <c r="AB9" s="789"/>
      <c r="AC9" s="789"/>
      <c r="AD9" s="789"/>
      <c r="AE9" s="789"/>
      <c r="AF9" s="789"/>
      <c r="AG9" s="789"/>
      <c r="AH9" s="789"/>
      <c r="AI9" s="789"/>
      <c r="AJ9" s="789"/>
      <c r="AK9" s="789"/>
      <c r="AL9" s="789"/>
    </row>
    <row r="10" spans="1:38" s="350" customFormat="1" ht="27" customHeight="1">
      <c r="A10" s="343"/>
      <c r="B10" s="622">
        <v>1</v>
      </c>
      <c r="C10" s="1058">
        <v>2</v>
      </c>
      <c r="D10" s="784"/>
      <c r="E10" s="784"/>
      <c r="F10" s="784"/>
      <c r="G10" s="784"/>
      <c r="H10" s="784"/>
      <c r="I10" s="784"/>
      <c r="J10" s="784"/>
      <c r="K10" s="784"/>
      <c r="L10" s="784"/>
      <c r="M10" s="784"/>
      <c r="N10" s="784"/>
      <c r="O10" s="784"/>
      <c r="P10" s="784"/>
      <c r="Q10" s="784"/>
      <c r="R10" s="784"/>
      <c r="S10" s="785"/>
      <c r="T10" s="354">
        <v>3</v>
      </c>
      <c r="U10" s="354">
        <v>4</v>
      </c>
      <c r="V10" s="354">
        <v>5</v>
      </c>
      <c r="W10" s="354">
        <v>6</v>
      </c>
      <c r="X10" s="354">
        <v>7</v>
      </c>
      <c r="Y10" s="354">
        <v>8</v>
      </c>
      <c r="Z10" s="354">
        <v>9</v>
      </c>
      <c r="AA10" s="355">
        <v>10</v>
      </c>
      <c r="AB10" s="355">
        <v>11</v>
      </c>
      <c r="AC10" s="356">
        <v>12</v>
      </c>
      <c r="AD10" s="357">
        <v>13</v>
      </c>
      <c r="AE10" s="357">
        <v>14</v>
      </c>
      <c r="AF10" s="357">
        <v>15</v>
      </c>
      <c r="AG10" s="356">
        <v>16</v>
      </c>
      <c r="AH10" s="356">
        <v>17</v>
      </c>
      <c r="AI10" s="356">
        <v>18</v>
      </c>
      <c r="AJ10" s="356">
        <v>19</v>
      </c>
      <c r="AK10" s="357">
        <v>20</v>
      </c>
      <c r="AL10" s="357">
        <v>21</v>
      </c>
    </row>
    <row r="11" spans="1:38" s="365" customFormat="1" ht="79.95" customHeight="1">
      <c r="A11" s="346"/>
      <c r="B11" s="650" t="s">
        <v>497</v>
      </c>
      <c r="C11" s="1059"/>
      <c r="D11" s="1060"/>
      <c r="E11" s="1067" t="s">
        <v>394</v>
      </c>
      <c r="F11" s="1067"/>
      <c r="G11" s="1067"/>
      <c r="H11" s="1067"/>
      <c r="I11" s="1067"/>
      <c r="J11" s="1067"/>
      <c r="K11" s="1067"/>
      <c r="L11" s="1067"/>
      <c r="M11" s="1067"/>
      <c r="N11" s="1067"/>
      <c r="O11" s="1067"/>
      <c r="P11" s="1067"/>
      <c r="Q11" s="1067"/>
      <c r="R11" s="1067"/>
      <c r="S11" s="1068"/>
      <c r="T11" s="358" t="s">
        <v>66</v>
      </c>
      <c r="U11" s="358" t="s">
        <v>498</v>
      </c>
      <c r="V11" s="358"/>
      <c r="W11" s="359">
        <v>6142500</v>
      </c>
      <c r="X11" s="359">
        <v>6142500</v>
      </c>
      <c r="Y11" s="359">
        <v>6142500</v>
      </c>
      <c r="Z11" s="359">
        <v>0</v>
      </c>
      <c r="AA11" s="359">
        <v>0</v>
      </c>
      <c r="AB11" s="360">
        <v>0.99991860654403386</v>
      </c>
      <c r="AC11" s="361">
        <v>0</v>
      </c>
      <c r="AD11" s="362"/>
      <c r="AE11" s="363"/>
      <c r="AF11" s="363" t="s">
        <v>569</v>
      </c>
      <c r="AG11" s="361">
        <v>0</v>
      </c>
      <c r="AH11" s="361">
        <v>0</v>
      </c>
      <c r="AI11" s="361">
        <v>0</v>
      </c>
      <c r="AJ11" s="361">
        <v>0</v>
      </c>
      <c r="AK11" s="364"/>
      <c r="AL11" s="364"/>
    </row>
  </sheetData>
  <mergeCells count="29">
    <mergeCell ref="C10:S10"/>
    <mergeCell ref="C11:D11"/>
    <mergeCell ref="E11:S11"/>
    <mergeCell ref="AG8:AG9"/>
    <mergeCell ref="AH8:AH9"/>
    <mergeCell ref="AI8:AI9"/>
    <mergeCell ref="AJ8:AJ9"/>
    <mergeCell ref="AK8:AK9"/>
    <mergeCell ref="AL8:AL9"/>
    <mergeCell ref="W7:AC7"/>
    <mergeCell ref="AD7:AF7"/>
    <mergeCell ref="AG7:AL7"/>
    <mergeCell ref="W8:W9"/>
    <mergeCell ref="X8:AA8"/>
    <mergeCell ref="AB8:AB9"/>
    <mergeCell ref="AC8:AC9"/>
    <mergeCell ref="AD8:AD9"/>
    <mergeCell ref="AE8:AE9"/>
    <mergeCell ref="AF8:AF9"/>
    <mergeCell ref="B1:X1"/>
    <mergeCell ref="Y1:AC1"/>
    <mergeCell ref="C2:AE2"/>
    <mergeCell ref="C3:AE3"/>
    <mergeCell ref="C4:AE4"/>
    <mergeCell ref="B7:B9"/>
    <mergeCell ref="C7:S9"/>
    <mergeCell ref="T7:T9"/>
    <mergeCell ref="U7:U9"/>
    <mergeCell ref="V7:V9"/>
  </mergeCells>
  <pageMargins left="0.70866141732283472" right="0.70866141732283472" top="0.74803149606299213" bottom="0.74803149606299213" header="0.31496062992125984" footer="0.31496062992125984"/>
  <pageSetup scale="80" orientation="landscape" r:id="rId1"/>
</worksheet>
</file>

<file path=xl/worksheets/sheet4.xml><?xml version="1.0" encoding="utf-8"?>
<worksheet xmlns="http://schemas.openxmlformats.org/spreadsheetml/2006/main" xmlns:r="http://schemas.openxmlformats.org/officeDocument/2006/relationships">
  <dimension ref="A1:AL21"/>
  <sheetViews>
    <sheetView showGridLines="0" topLeftCell="B1" zoomScaleSheetLayoutView="85" workbookViewId="0">
      <selection activeCell="S20" sqref="S20:S21"/>
    </sheetView>
  </sheetViews>
  <sheetFormatPr baseColWidth="10" defaultRowHeight="10.199999999999999"/>
  <cols>
    <col min="1" max="1" width="0" style="2" hidden="1" customWidth="1"/>
    <col min="2" max="2" width="7.44140625" style="2" customWidth="1"/>
    <col min="3" max="3" width="1.88671875" style="2" customWidth="1"/>
    <col min="4" max="4" width="1.5546875" style="2" customWidth="1"/>
    <col min="5" max="18" width="0" style="2" hidden="1" customWidth="1"/>
    <col min="19" max="19" width="42" style="2" customWidth="1"/>
    <col min="20" max="21" width="14.44140625" style="2" customWidth="1"/>
    <col min="22" max="22" width="12.33203125" style="2" customWidth="1"/>
    <col min="23" max="27" width="13.6640625" style="2" customWidth="1"/>
    <col min="28" max="28" width="7.109375" style="2" bestFit="1" customWidth="1"/>
    <col min="29" max="29" width="13.44140625" style="2" bestFit="1" customWidth="1"/>
    <col min="30" max="30" width="14.44140625" style="2" customWidth="1"/>
    <col min="31" max="31" width="28.88671875" style="38" customWidth="1"/>
    <col min="32" max="32" width="22.33203125" style="38" customWidth="1"/>
    <col min="33" max="34" width="14.44140625" style="2" customWidth="1"/>
    <col min="35" max="35" width="18.109375" style="2" customWidth="1"/>
    <col min="36" max="36" width="18.5546875" style="2" customWidth="1"/>
    <col min="37" max="37" width="14.5546875" style="2" customWidth="1"/>
    <col min="38" max="38" width="20" style="2" customWidth="1"/>
    <col min="39" max="256" width="11.44140625" style="2"/>
    <col min="257" max="257" width="0" style="2" hidden="1" customWidth="1"/>
    <col min="258" max="258" width="7.44140625" style="2" customWidth="1"/>
    <col min="259" max="259" width="1.88671875" style="2" customWidth="1"/>
    <col min="260" max="260" width="1.5546875" style="2" customWidth="1"/>
    <col min="261" max="274" width="0" style="2" hidden="1" customWidth="1"/>
    <col min="275" max="275" width="42" style="2" customWidth="1"/>
    <col min="276" max="277" width="14.44140625" style="2" customWidth="1"/>
    <col min="278" max="278" width="12.33203125" style="2" customWidth="1"/>
    <col min="279" max="283" width="13.6640625" style="2" customWidth="1"/>
    <col min="284" max="284" width="7.109375" style="2" bestFit="1" customWidth="1"/>
    <col min="285" max="285" width="13.44140625" style="2" bestFit="1" customWidth="1"/>
    <col min="286" max="286" width="14.44140625" style="2" customWidth="1"/>
    <col min="287" max="287" width="28.88671875" style="2" customWidth="1"/>
    <col min="288" max="288" width="22.33203125" style="2" customWidth="1"/>
    <col min="289" max="290" width="14.44140625" style="2" customWidth="1"/>
    <col min="291" max="291" width="18.109375" style="2" customWidth="1"/>
    <col min="292" max="292" width="18.5546875" style="2" customWidth="1"/>
    <col min="293" max="293" width="14.5546875" style="2" customWidth="1"/>
    <col min="294" max="294" width="20" style="2" customWidth="1"/>
    <col min="295" max="512" width="11.44140625" style="2"/>
    <col min="513" max="513" width="0" style="2" hidden="1" customWidth="1"/>
    <col min="514" max="514" width="7.44140625" style="2" customWidth="1"/>
    <col min="515" max="515" width="1.88671875" style="2" customWidth="1"/>
    <col min="516" max="516" width="1.5546875" style="2" customWidth="1"/>
    <col min="517" max="530" width="0" style="2" hidden="1" customWidth="1"/>
    <col min="531" max="531" width="42" style="2" customWidth="1"/>
    <col min="532" max="533" width="14.44140625" style="2" customWidth="1"/>
    <col min="534" max="534" width="12.33203125" style="2" customWidth="1"/>
    <col min="535" max="539" width="13.6640625" style="2" customWidth="1"/>
    <col min="540" max="540" width="7.109375" style="2" bestFit="1" customWidth="1"/>
    <col min="541" max="541" width="13.44140625" style="2" bestFit="1" customWidth="1"/>
    <col min="542" max="542" width="14.44140625" style="2" customWidth="1"/>
    <col min="543" max="543" width="28.88671875" style="2" customWidth="1"/>
    <col min="544" max="544" width="22.33203125" style="2" customWidth="1"/>
    <col min="545" max="546" width="14.44140625" style="2" customWidth="1"/>
    <col min="547" max="547" width="18.109375" style="2" customWidth="1"/>
    <col min="548" max="548" width="18.5546875" style="2" customWidth="1"/>
    <col min="549" max="549" width="14.5546875" style="2" customWidth="1"/>
    <col min="550" max="550" width="20" style="2" customWidth="1"/>
    <col min="551" max="768" width="11.44140625" style="2"/>
    <col min="769" max="769" width="0" style="2" hidden="1" customWidth="1"/>
    <col min="770" max="770" width="7.44140625" style="2" customWidth="1"/>
    <col min="771" max="771" width="1.88671875" style="2" customWidth="1"/>
    <col min="772" max="772" width="1.5546875" style="2" customWidth="1"/>
    <col min="773" max="786" width="0" style="2" hidden="1" customWidth="1"/>
    <col min="787" max="787" width="42" style="2" customWidth="1"/>
    <col min="788" max="789" width="14.44140625" style="2" customWidth="1"/>
    <col min="790" max="790" width="12.33203125" style="2" customWidth="1"/>
    <col min="791" max="795" width="13.6640625" style="2" customWidth="1"/>
    <col min="796" max="796" width="7.109375" style="2" bestFit="1" customWidth="1"/>
    <col min="797" max="797" width="13.44140625" style="2" bestFit="1" customWidth="1"/>
    <col min="798" max="798" width="14.44140625" style="2" customWidth="1"/>
    <col min="799" max="799" width="28.88671875" style="2" customWidth="1"/>
    <col min="800" max="800" width="22.33203125" style="2" customWidth="1"/>
    <col min="801" max="802" width="14.44140625" style="2" customWidth="1"/>
    <col min="803" max="803" width="18.109375" style="2" customWidth="1"/>
    <col min="804" max="804" width="18.5546875" style="2" customWidth="1"/>
    <col min="805" max="805" width="14.5546875" style="2" customWidth="1"/>
    <col min="806" max="806" width="20" style="2" customWidth="1"/>
    <col min="807" max="1024" width="11.44140625" style="2"/>
    <col min="1025" max="1025" width="0" style="2" hidden="1" customWidth="1"/>
    <col min="1026" max="1026" width="7.44140625" style="2" customWidth="1"/>
    <col min="1027" max="1027" width="1.88671875" style="2" customWidth="1"/>
    <col min="1028" max="1028" width="1.5546875" style="2" customWidth="1"/>
    <col min="1029" max="1042" width="0" style="2" hidden="1" customWidth="1"/>
    <col min="1043" max="1043" width="42" style="2" customWidth="1"/>
    <col min="1044" max="1045" width="14.44140625" style="2" customWidth="1"/>
    <col min="1046" max="1046" width="12.33203125" style="2" customWidth="1"/>
    <col min="1047" max="1051" width="13.6640625" style="2" customWidth="1"/>
    <col min="1052" max="1052" width="7.109375" style="2" bestFit="1" customWidth="1"/>
    <col min="1053" max="1053" width="13.44140625" style="2" bestFit="1" customWidth="1"/>
    <col min="1054" max="1054" width="14.44140625" style="2" customWidth="1"/>
    <col min="1055" max="1055" width="28.88671875" style="2" customWidth="1"/>
    <col min="1056" max="1056" width="22.33203125" style="2" customWidth="1"/>
    <col min="1057" max="1058" width="14.44140625" style="2" customWidth="1"/>
    <col min="1059" max="1059" width="18.109375" style="2" customWidth="1"/>
    <col min="1060" max="1060" width="18.5546875" style="2" customWidth="1"/>
    <col min="1061" max="1061" width="14.5546875" style="2" customWidth="1"/>
    <col min="1062" max="1062" width="20" style="2" customWidth="1"/>
    <col min="1063" max="1280" width="11.44140625" style="2"/>
    <col min="1281" max="1281" width="0" style="2" hidden="1" customWidth="1"/>
    <col min="1282" max="1282" width="7.44140625" style="2" customWidth="1"/>
    <col min="1283" max="1283" width="1.88671875" style="2" customWidth="1"/>
    <col min="1284" max="1284" width="1.5546875" style="2" customWidth="1"/>
    <col min="1285" max="1298" width="0" style="2" hidden="1" customWidth="1"/>
    <col min="1299" max="1299" width="42" style="2" customWidth="1"/>
    <col min="1300" max="1301" width="14.44140625" style="2" customWidth="1"/>
    <col min="1302" max="1302" width="12.33203125" style="2" customWidth="1"/>
    <col min="1303" max="1307" width="13.6640625" style="2" customWidth="1"/>
    <col min="1308" max="1308" width="7.109375" style="2" bestFit="1" customWidth="1"/>
    <col min="1309" max="1309" width="13.44140625" style="2" bestFit="1" customWidth="1"/>
    <col min="1310" max="1310" width="14.44140625" style="2" customWidth="1"/>
    <col min="1311" max="1311" width="28.88671875" style="2" customWidth="1"/>
    <col min="1312" max="1312" width="22.33203125" style="2" customWidth="1"/>
    <col min="1313" max="1314" width="14.44140625" style="2" customWidth="1"/>
    <col min="1315" max="1315" width="18.109375" style="2" customWidth="1"/>
    <col min="1316" max="1316" width="18.5546875" style="2" customWidth="1"/>
    <col min="1317" max="1317" width="14.5546875" style="2" customWidth="1"/>
    <col min="1318" max="1318" width="20" style="2" customWidth="1"/>
    <col min="1319" max="1536" width="11.44140625" style="2"/>
    <col min="1537" max="1537" width="0" style="2" hidden="1" customWidth="1"/>
    <col min="1538" max="1538" width="7.44140625" style="2" customWidth="1"/>
    <col min="1539" max="1539" width="1.88671875" style="2" customWidth="1"/>
    <col min="1540" max="1540" width="1.5546875" style="2" customWidth="1"/>
    <col min="1541" max="1554" width="0" style="2" hidden="1" customWidth="1"/>
    <col min="1555" max="1555" width="42" style="2" customWidth="1"/>
    <col min="1556" max="1557" width="14.44140625" style="2" customWidth="1"/>
    <col min="1558" max="1558" width="12.33203125" style="2" customWidth="1"/>
    <col min="1559" max="1563" width="13.6640625" style="2" customWidth="1"/>
    <col min="1564" max="1564" width="7.109375" style="2" bestFit="1" customWidth="1"/>
    <col min="1565" max="1565" width="13.44140625" style="2" bestFit="1" customWidth="1"/>
    <col min="1566" max="1566" width="14.44140625" style="2" customWidth="1"/>
    <col min="1567" max="1567" width="28.88671875" style="2" customWidth="1"/>
    <col min="1568" max="1568" width="22.33203125" style="2" customWidth="1"/>
    <col min="1569" max="1570" width="14.44140625" style="2" customWidth="1"/>
    <col min="1571" max="1571" width="18.109375" style="2" customWidth="1"/>
    <col min="1572" max="1572" width="18.5546875" style="2" customWidth="1"/>
    <col min="1573" max="1573" width="14.5546875" style="2" customWidth="1"/>
    <col min="1574" max="1574" width="20" style="2" customWidth="1"/>
    <col min="1575" max="1792" width="11.44140625" style="2"/>
    <col min="1793" max="1793" width="0" style="2" hidden="1" customWidth="1"/>
    <col min="1794" max="1794" width="7.44140625" style="2" customWidth="1"/>
    <col min="1795" max="1795" width="1.88671875" style="2" customWidth="1"/>
    <col min="1796" max="1796" width="1.5546875" style="2" customWidth="1"/>
    <col min="1797" max="1810" width="0" style="2" hidden="1" customWidth="1"/>
    <col min="1811" max="1811" width="42" style="2" customWidth="1"/>
    <col min="1812" max="1813" width="14.44140625" style="2" customWidth="1"/>
    <col min="1814" max="1814" width="12.33203125" style="2" customWidth="1"/>
    <col min="1815" max="1819" width="13.6640625" style="2" customWidth="1"/>
    <col min="1820" max="1820" width="7.109375" style="2" bestFit="1" customWidth="1"/>
    <col min="1821" max="1821" width="13.44140625" style="2" bestFit="1" customWidth="1"/>
    <col min="1822" max="1822" width="14.44140625" style="2" customWidth="1"/>
    <col min="1823" max="1823" width="28.88671875" style="2" customWidth="1"/>
    <col min="1824" max="1824" width="22.33203125" style="2" customWidth="1"/>
    <col min="1825" max="1826" width="14.44140625" style="2" customWidth="1"/>
    <col min="1827" max="1827" width="18.109375" style="2" customWidth="1"/>
    <col min="1828" max="1828" width="18.5546875" style="2" customWidth="1"/>
    <col min="1829" max="1829" width="14.5546875" style="2" customWidth="1"/>
    <col min="1830" max="1830" width="20" style="2" customWidth="1"/>
    <col min="1831" max="2048" width="11.44140625" style="2"/>
    <col min="2049" max="2049" width="0" style="2" hidden="1" customWidth="1"/>
    <col min="2050" max="2050" width="7.44140625" style="2" customWidth="1"/>
    <col min="2051" max="2051" width="1.88671875" style="2" customWidth="1"/>
    <col min="2052" max="2052" width="1.5546875" style="2" customWidth="1"/>
    <col min="2053" max="2066" width="0" style="2" hidden="1" customWidth="1"/>
    <col min="2067" max="2067" width="42" style="2" customWidth="1"/>
    <col min="2068" max="2069" width="14.44140625" style="2" customWidth="1"/>
    <col min="2070" max="2070" width="12.33203125" style="2" customWidth="1"/>
    <col min="2071" max="2075" width="13.6640625" style="2" customWidth="1"/>
    <col min="2076" max="2076" width="7.109375" style="2" bestFit="1" customWidth="1"/>
    <col min="2077" max="2077" width="13.44140625" style="2" bestFit="1" customWidth="1"/>
    <col min="2078" max="2078" width="14.44140625" style="2" customWidth="1"/>
    <col min="2079" max="2079" width="28.88671875" style="2" customWidth="1"/>
    <col min="2080" max="2080" width="22.33203125" style="2" customWidth="1"/>
    <col min="2081" max="2082" width="14.44140625" style="2" customWidth="1"/>
    <col min="2083" max="2083" width="18.109375" style="2" customWidth="1"/>
    <col min="2084" max="2084" width="18.5546875" style="2" customWidth="1"/>
    <col min="2085" max="2085" width="14.5546875" style="2" customWidth="1"/>
    <col min="2086" max="2086" width="20" style="2" customWidth="1"/>
    <col min="2087" max="2304" width="11.44140625" style="2"/>
    <col min="2305" max="2305" width="0" style="2" hidden="1" customWidth="1"/>
    <col min="2306" max="2306" width="7.44140625" style="2" customWidth="1"/>
    <col min="2307" max="2307" width="1.88671875" style="2" customWidth="1"/>
    <col min="2308" max="2308" width="1.5546875" style="2" customWidth="1"/>
    <col min="2309" max="2322" width="0" style="2" hidden="1" customWidth="1"/>
    <col min="2323" max="2323" width="42" style="2" customWidth="1"/>
    <col min="2324" max="2325" width="14.44140625" style="2" customWidth="1"/>
    <col min="2326" max="2326" width="12.33203125" style="2" customWidth="1"/>
    <col min="2327" max="2331" width="13.6640625" style="2" customWidth="1"/>
    <col min="2332" max="2332" width="7.109375" style="2" bestFit="1" customWidth="1"/>
    <col min="2333" max="2333" width="13.44140625" style="2" bestFit="1" customWidth="1"/>
    <col min="2334" max="2334" width="14.44140625" style="2" customWidth="1"/>
    <col min="2335" max="2335" width="28.88671875" style="2" customWidth="1"/>
    <col min="2336" max="2336" width="22.33203125" style="2" customWidth="1"/>
    <col min="2337" max="2338" width="14.44140625" style="2" customWidth="1"/>
    <col min="2339" max="2339" width="18.109375" style="2" customWidth="1"/>
    <col min="2340" max="2340" width="18.5546875" style="2" customWidth="1"/>
    <col min="2341" max="2341" width="14.5546875" style="2" customWidth="1"/>
    <col min="2342" max="2342" width="20" style="2" customWidth="1"/>
    <col min="2343" max="2560" width="11.44140625" style="2"/>
    <col min="2561" max="2561" width="0" style="2" hidden="1" customWidth="1"/>
    <col min="2562" max="2562" width="7.44140625" style="2" customWidth="1"/>
    <col min="2563" max="2563" width="1.88671875" style="2" customWidth="1"/>
    <col min="2564" max="2564" width="1.5546875" style="2" customWidth="1"/>
    <col min="2565" max="2578" width="0" style="2" hidden="1" customWidth="1"/>
    <col min="2579" max="2579" width="42" style="2" customWidth="1"/>
    <col min="2580" max="2581" width="14.44140625" style="2" customWidth="1"/>
    <col min="2582" max="2582" width="12.33203125" style="2" customWidth="1"/>
    <col min="2583" max="2587" width="13.6640625" style="2" customWidth="1"/>
    <col min="2588" max="2588" width="7.109375" style="2" bestFit="1" customWidth="1"/>
    <col min="2589" max="2589" width="13.44140625" style="2" bestFit="1" customWidth="1"/>
    <col min="2590" max="2590" width="14.44140625" style="2" customWidth="1"/>
    <col min="2591" max="2591" width="28.88671875" style="2" customWidth="1"/>
    <col min="2592" max="2592" width="22.33203125" style="2" customWidth="1"/>
    <col min="2593" max="2594" width="14.44140625" style="2" customWidth="1"/>
    <col min="2595" max="2595" width="18.109375" style="2" customWidth="1"/>
    <col min="2596" max="2596" width="18.5546875" style="2" customWidth="1"/>
    <col min="2597" max="2597" width="14.5546875" style="2" customWidth="1"/>
    <col min="2598" max="2598" width="20" style="2" customWidth="1"/>
    <col min="2599" max="2816" width="11.44140625" style="2"/>
    <col min="2817" max="2817" width="0" style="2" hidden="1" customWidth="1"/>
    <col min="2818" max="2818" width="7.44140625" style="2" customWidth="1"/>
    <col min="2819" max="2819" width="1.88671875" style="2" customWidth="1"/>
    <col min="2820" max="2820" width="1.5546875" style="2" customWidth="1"/>
    <col min="2821" max="2834" width="0" style="2" hidden="1" customWidth="1"/>
    <col min="2835" max="2835" width="42" style="2" customWidth="1"/>
    <col min="2836" max="2837" width="14.44140625" style="2" customWidth="1"/>
    <col min="2838" max="2838" width="12.33203125" style="2" customWidth="1"/>
    <col min="2839" max="2843" width="13.6640625" style="2" customWidth="1"/>
    <col min="2844" max="2844" width="7.109375" style="2" bestFit="1" customWidth="1"/>
    <col min="2845" max="2845" width="13.44140625" style="2" bestFit="1" customWidth="1"/>
    <col min="2846" max="2846" width="14.44140625" style="2" customWidth="1"/>
    <col min="2847" max="2847" width="28.88671875" style="2" customWidth="1"/>
    <col min="2848" max="2848" width="22.33203125" style="2" customWidth="1"/>
    <col min="2849" max="2850" width="14.44140625" style="2" customWidth="1"/>
    <col min="2851" max="2851" width="18.109375" style="2" customWidth="1"/>
    <col min="2852" max="2852" width="18.5546875" style="2" customWidth="1"/>
    <col min="2853" max="2853" width="14.5546875" style="2" customWidth="1"/>
    <col min="2854" max="2854" width="20" style="2" customWidth="1"/>
    <col min="2855" max="3072" width="11.44140625" style="2"/>
    <col min="3073" max="3073" width="0" style="2" hidden="1" customWidth="1"/>
    <col min="3074" max="3074" width="7.44140625" style="2" customWidth="1"/>
    <col min="3075" max="3075" width="1.88671875" style="2" customWidth="1"/>
    <col min="3076" max="3076" width="1.5546875" style="2" customWidth="1"/>
    <col min="3077" max="3090" width="0" style="2" hidden="1" customWidth="1"/>
    <col min="3091" max="3091" width="42" style="2" customWidth="1"/>
    <col min="3092" max="3093" width="14.44140625" style="2" customWidth="1"/>
    <col min="3094" max="3094" width="12.33203125" style="2" customWidth="1"/>
    <col min="3095" max="3099" width="13.6640625" style="2" customWidth="1"/>
    <col min="3100" max="3100" width="7.109375" style="2" bestFit="1" customWidth="1"/>
    <col min="3101" max="3101" width="13.44140625" style="2" bestFit="1" customWidth="1"/>
    <col min="3102" max="3102" width="14.44140625" style="2" customWidth="1"/>
    <col min="3103" max="3103" width="28.88671875" style="2" customWidth="1"/>
    <col min="3104" max="3104" width="22.33203125" style="2" customWidth="1"/>
    <col min="3105" max="3106" width="14.44140625" style="2" customWidth="1"/>
    <col min="3107" max="3107" width="18.109375" style="2" customWidth="1"/>
    <col min="3108" max="3108" width="18.5546875" style="2" customWidth="1"/>
    <col min="3109" max="3109" width="14.5546875" style="2" customWidth="1"/>
    <col min="3110" max="3110" width="20" style="2" customWidth="1"/>
    <col min="3111" max="3328" width="11.44140625" style="2"/>
    <col min="3329" max="3329" width="0" style="2" hidden="1" customWidth="1"/>
    <col min="3330" max="3330" width="7.44140625" style="2" customWidth="1"/>
    <col min="3331" max="3331" width="1.88671875" style="2" customWidth="1"/>
    <col min="3332" max="3332" width="1.5546875" style="2" customWidth="1"/>
    <col min="3333" max="3346" width="0" style="2" hidden="1" customWidth="1"/>
    <col min="3347" max="3347" width="42" style="2" customWidth="1"/>
    <col min="3348" max="3349" width="14.44140625" style="2" customWidth="1"/>
    <col min="3350" max="3350" width="12.33203125" style="2" customWidth="1"/>
    <col min="3351" max="3355" width="13.6640625" style="2" customWidth="1"/>
    <col min="3356" max="3356" width="7.109375" style="2" bestFit="1" customWidth="1"/>
    <col min="3357" max="3357" width="13.44140625" style="2" bestFit="1" customWidth="1"/>
    <col min="3358" max="3358" width="14.44140625" style="2" customWidth="1"/>
    <col min="3359" max="3359" width="28.88671875" style="2" customWidth="1"/>
    <col min="3360" max="3360" width="22.33203125" style="2" customWidth="1"/>
    <col min="3361" max="3362" width="14.44140625" style="2" customWidth="1"/>
    <col min="3363" max="3363" width="18.109375" style="2" customWidth="1"/>
    <col min="3364" max="3364" width="18.5546875" style="2" customWidth="1"/>
    <col min="3365" max="3365" width="14.5546875" style="2" customWidth="1"/>
    <col min="3366" max="3366" width="20" style="2" customWidth="1"/>
    <col min="3367" max="3584" width="11.44140625" style="2"/>
    <col min="3585" max="3585" width="0" style="2" hidden="1" customWidth="1"/>
    <col min="3586" max="3586" width="7.44140625" style="2" customWidth="1"/>
    <col min="3587" max="3587" width="1.88671875" style="2" customWidth="1"/>
    <col min="3588" max="3588" width="1.5546875" style="2" customWidth="1"/>
    <col min="3589" max="3602" width="0" style="2" hidden="1" customWidth="1"/>
    <col min="3603" max="3603" width="42" style="2" customWidth="1"/>
    <col min="3604" max="3605" width="14.44140625" style="2" customWidth="1"/>
    <col min="3606" max="3606" width="12.33203125" style="2" customWidth="1"/>
    <col min="3607" max="3611" width="13.6640625" style="2" customWidth="1"/>
    <col min="3612" max="3612" width="7.109375" style="2" bestFit="1" customWidth="1"/>
    <col min="3613" max="3613" width="13.44140625" style="2" bestFit="1" customWidth="1"/>
    <col min="3614" max="3614" width="14.44140625" style="2" customWidth="1"/>
    <col min="3615" max="3615" width="28.88671875" style="2" customWidth="1"/>
    <col min="3616" max="3616" width="22.33203125" style="2" customWidth="1"/>
    <col min="3617" max="3618" width="14.44140625" style="2" customWidth="1"/>
    <col min="3619" max="3619" width="18.109375" style="2" customWidth="1"/>
    <col min="3620" max="3620" width="18.5546875" style="2" customWidth="1"/>
    <col min="3621" max="3621" width="14.5546875" style="2" customWidth="1"/>
    <col min="3622" max="3622" width="20" style="2" customWidth="1"/>
    <col min="3623" max="3840" width="11.44140625" style="2"/>
    <col min="3841" max="3841" width="0" style="2" hidden="1" customWidth="1"/>
    <col min="3842" max="3842" width="7.44140625" style="2" customWidth="1"/>
    <col min="3843" max="3843" width="1.88671875" style="2" customWidth="1"/>
    <col min="3844" max="3844" width="1.5546875" style="2" customWidth="1"/>
    <col min="3845" max="3858" width="0" style="2" hidden="1" customWidth="1"/>
    <col min="3859" max="3859" width="42" style="2" customWidth="1"/>
    <col min="3860" max="3861" width="14.44140625" style="2" customWidth="1"/>
    <col min="3862" max="3862" width="12.33203125" style="2" customWidth="1"/>
    <col min="3863" max="3867" width="13.6640625" style="2" customWidth="1"/>
    <col min="3868" max="3868" width="7.109375" style="2" bestFit="1" customWidth="1"/>
    <col min="3869" max="3869" width="13.44140625" style="2" bestFit="1" customWidth="1"/>
    <col min="3870" max="3870" width="14.44140625" style="2" customWidth="1"/>
    <col min="3871" max="3871" width="28.88671875" style="2" customWidth="1"/>
    <col min="3872" max="3872" width="22.33203125" style="2" customWidth="1"/>
    <col min="3873" max="3874" width="14.44140625" style="2" customWidth="1"/>
    <col min="3875" max="3875" width="18.109375" style="2" customWidth="1"/>
    <col min="3876" max="3876" width="18.5546875" style="2" customWidth="1"/>
    <col min="3877" max="3877" width="14.5546875" style="2" customWidth="1"/>
    <col min="3878" max="3878" width="20" style="2" customWidth="1"/>
    <col min="3879" max="4096" width="11.44140625" style="2"/>
    <col min="4097" max="4097" width="0" style="2" hidden="1" customWidth="1"/>
    <col min="4098" max="4098" width="7.44140625" style="2" customWidth="1"/>
    <col min="4099" max="4099" width="1.88671875" style="2" customWidth="1"/>
    <col min="4100" max="4100" width="1.5546875" style="2" customWidth="1"/>
    <col min="4101" max="4114" width="0" style="2" hidden="1" customWidth="1"/>
    <col min="4115" max="4115" width="42" style="2" customWidth="1"/>
    <col min="4116" max="4117" width="14.44140625" style="2" customWidth="1"/>
    <col min="4118" max="4118" width="12.33203125" style="2" customWidth="1"/>
    <col min="4119" max="4123" width="13.6640625" style="2" customWidth="1"/>
    <col min="4124" max="4124" width="7.109375" style="2" bestFit="1" customWidth="1"/>
    <col min="4125" max="4125" width="13.44140625" style="2" bestFit="1" customWidth="1"/>
    <col min="4126" max="4126" width="14.44140625" style="2" customWidth="1"/>
    <col min="4127" max="4127" width="28.88671875" style="2" customWidth="1"/>
    <col min="4128" max="4128" width="22.33203125" style="2" customWidth="1"/>
    <col min="4129" max="4130" width="14.44140625" style="2" customWidth="1"/>
    <col min="4131" max="4131" width="18.109375" style="2" customWidth="1"/>
    <col min="4132" max="4132" width="18.5546875" style="2" customWidth="1"/>
    <col min="4133" max="4133" width="14.5546875" style="2" customWidth="1"/>
    <col min="4134" max="4134" width="20" style="2" customWidth="1"/>
    <col min="4135" max="4352" width="11.44140625" style="2"/>
    <col min="4353" max="4353" width="0" style="2" hidden="1" customWidth="1"/>
    <col min="4354" max="4354" width="7.44140625" style="2" customWidth="1"/>
    <col min="4355" max="4355" width="1.88671875" style="2" customWidth="1"/>
    <col min="4356" max="4356" width="1.5546875" style="2" customWidth="1"/>
    <col min="4357" max="4370" width="0" style="2" hidden="1" customWidth="1"/>
    <col min="4371" max="4371" width="42" style="2" customWidth="1"/>
    <col min="4372" max="4373" width="14.44140625" style="2" customWidth="1"/>
    <col min="4374" max="4374" width="12.33203125" style="2" customWidth="1"/>
    <col min="4375" max="4379" width="13.6640625" style="2" customWidth="1"/>
    <col min="4380" max="4380" width="7.109375" style="2" bestFit="1" customWidth="1"/>
    <col min="4381" max="4381" width="13.44140625" style="2" bestFit="1" customWidth="1"/>
    <col min="4382" max="4382" width="14.44140625" style="2" customWidth="1"/>
    <col min="4383" max="4383" width="28.88671875" style="2" customWidth="1"/>
    <col min="4384" max="4384" width="22.33203125" style="2" customWidth="1"/>
    <col min="4385" max="4386" width="14.44140625" style="2" customWidth="1"/>
    <col min="4387" max="4387" width="18.109375" style="2" customWidth="1"/>
    <col min="4388" max="4388" width="18.5546875" style="2" customWidth="1"/>
    <col min="4389" max="4389" width="14.5546875" style="2" customWidth="1"/>
    <col min="4390" max="4390" width="20" style="2" customWidth="1"/>
    <col min="4391" max="4608" width="11.44140625" style="2"/>
    <col min="4609" max="4609" width="0" style="2" hidden="1" customWidth="1"/>
    <col min="4610" max="4610" width="7.44140625" style="2" customWidth="1"/>
    <col min="4611" max="4611" width="1.88671875" style="2" customWidth="1"/>
    <col min="4612" max="4612" width="1.5546875" style="2" customWidth="1"/>
    <col min="4613" max="4626" width="0" style="2" hidden="1" customWidth="1"/>
    <col min="4627" max="4627" width="42" style="2" customWidth="1"/>
    <col min="4628" max="4629" width="14.44140625" style="2" customWidth="1"/>
    <col min="4630" max="4630" width="12.33203125" style="2" customWidth="1"/>
    <col min="4631" max="4635" width="13.6640625" style="2" customWidth="1"/>
    <col min="4636" max="4636" width="7.109375" style="2" bestFit="1" customWidth="1"/>
    <col min="4637" max="4637" width="13.44140625" style="2" bestFit="1" customWidth="1"/>
    <col min="4638" max="4638" width="14.44140625" style="2" customWidth="1"/>
    <col min="4639" max="4639" width="28.88671875" style="2" customWidth="1"/>
    <col min="4640" max="4640" width="22.33203125" style="2" customWidth="1"/>
    <col min="4641" max="4642" width="14.44140625" style="2" customWidth="1"/>
    <col min="4643" max="4643" width="18.109375" style="2" customWidth="1"/>
    <col min="4644" max="4644" width="18.5546875" style="2" customWidth="1"/>
    <col min="4645" max="4645" width="14.5546875" style="2" customWidth="1"/>
    <col min="4646" max="4646" width="20" style="2" customWidth="1"/>
    <col min="4647" max="4864" width="11.44140625" style="2"/>
    <col min="4865" max="4865" width="0" style="2" hidden="1" customWidth="1"/>
    <col min="4866" max="4866" width="7.44140625" style="2" customWidth="1"/>
    <col min="4867" max="4867" width="1.88671875" style="2" customWidth="1"/>
    <col min="4868" max="4868" width="1.5546875" style="2" customWidth="1"/>
    <col min="4869" max="4882" width="0" style="2" hidden="1" customWidth="1"/>
    <col min="4883" max="4883" width="42" style="2" customWidth="1"/>
    <col min="4884" max="4885" width="14.44140625" style="2" customWidth="1"/>
    <col min="4886" max="4886" width="12.33203125" style="2" customWidth="1"/>
    <col min="4887" max="4891" width="13.6640625" style="2" customWidth="1"/>
    <col min="4892" max="4892" width="7.109375" style="2" bestFit="1" customWidth="1"/>
    <col min="4893" max="4893" width="13.44140625" style="2" bestFit="1" customWidth="1"/>
    <col min="4894" max="4894" width="14.44140625" style="2" customWidth="1"/>
    <col min="4895" max="4895" width="28.88671875" style="2" customWidth="1"/>
    <col min="4896" max="4896" width="22.33203125" style="2" customWidth="1"/>
    <col min="4897" max="4898" width="14.44140625" style="2" customWidth="1"/>
    <col min="4899" max="4899" width="18.109375" style="2" customWidth="1"/>
    <col min="4900" max="4900" width="18.5546875" style="2" customWidth="1"/>
    <col min="4901" max="4901" width="14.5546875" style="2" customWidth="1"/>
    <col min="4902" max="4902" width="20" style="2" customWidth="1"/>
    <col min="4903" max="5120" width="11.44140625" style="2"/>
    <col min="5121" max="5121" width="0" style="2" hidden="1" customWidth="1"/>
    <col min="5122" max="5122" width="7.44140625" style="2" customWidth="1"/>
    <col min="5123" max="5123" width="1.88671875" style="2" customWidth="1"/>
    <col min="5124" max="5124" width="1.5546875" style="2" customWidth="1"/>
    <col min="5125" max="5138" width="0" style="2" hidden="1" customWidth="1"/>
    <col min="5139" max="5139" width="42" style="2" customWidth="1"/>
    <col min="5140" max="5141" width="14.44140625" style="2" customWidth="1"/>
    <col min="5142" max="5142" width="12.33203125" style="2" customWidth="1"/>
    <col min="5143" max="5147" width="13.6640625" style="2" customWidth="1"/>
    <col min="5148" max="5148" width="7.109375" style="2" bestFit="1" customWidth="1"/>
    <col min="5149" max="5149" width="13.44140625" style="2" bestFit="1" customWidth="1"/>
    <col min="5150" max="5150" width="14.44140625" style="2" customWidth="1"/>
    <col min="5151" max="5151" width="28.88671875" style="2" customWidth="1"/>
    <col min="5152" max="5152" width="22.33203125" style="2" customWidth="1"/>
    <col min="5153" max="5154" width="14.44140625" style="2" customWidth="1"/>
    <col min="5155" max="5155" width="18.109375" style="2" customWidth="1"/>
    <col min="5156" max="5156" width="18.5546875" style="2" customWidth="1"/>
    <col min="5157" max="5157" width="14.5546875" style="2" customWidth="1"/>
    <col min="5158" max="5158" width="20" style="2" customWidth="1"/>
    <col min="5159" max="5376" width="11.44140625" style="2"/>
    <col min="5377" max="5377" width="0" style="2" hidden="1" customWidth="1"/>
    <col min="5378" max="5378" width="7.44140625" style="2" customWidth="1"/>
    <col min="5379" max="5379" width="1.88671875" style="2" customWidth="1"/>
    <col min="5380" max="5380" width="1.5546875" style="2" customWidth="1"/>
    <col min="5381" max="5394" width="0" style="2" hidden="1" customWidth="1"/>
    <col min="5395" max="5395" width="42" style="2" customWidth="1"/>
    <col min="5396" max="5397" width="14.44140625" style="2" customWidth="1"/>
    <col min="5398" max="5398" width="12.33203125" style="2" customWidth="1"/>
    <col min="5399" max="5403" width="13.6640625" style="2" customWidth="1"/>
    <col min="5404" max="5404" width="7.109375" style="2" bestFit="1" customWidth="1"/>
    <col min="5405" max="5405" width="13.44140625" style="2" bestFit="1" customWidth="1"/>
    <col min="5406" max="5406" width="14.44140625" style="2" customWidth="1"/>
    <col min="5407" max="5407" width="28.88671875" style="2" customWidth="1"/>
    <col min="5408" max="5408" width="22.33203125" style="2" customWidth="1"/>
    <col min="5409" max="5410" width="14.44140625" style="2" customWidth="1"/>
    <col min="5411" max="5411" width="18.109375" style="2" customWidth="1"/>
    <col min="5412" max="5412" width="18.5546875" style="2" customWidth="1"/>
    <col min="5413" max="5413" width="14.5546875" style="2" customWidth="1"/>
    <col min="5414" max="5414" width="20" style="2" customWidth="1"/>
    <col min="5415" max="5632" width="11.44140625" style="2"/>
    <col min="5633" max="5633" width="0" style="2" hidden="1" customWidth="1"/>
    <col min="5634" max="5634" width="7.44140625" style="2" customWidth="1"/>
    <col min="5635" max="5635" width="1.88671875" style="2" customWidth="1"/>
    <col min="5636" max="5636" width="1.5546875" style="2" customWidth="1"/>
    <col min="5637" max="5650" width="0" style="2" hidden="1" customWidth="1"/>
    <col min="5651" max="5651" width="42" style="2" customWidth="1"/>
    <col min="5652" max="5653" width="14.44140625" style="2" customWidth="1"/>
    <col min="5654" max="5654" width="12.33203125" style="2" customWidth="1"/>
    <col min="5655" max="5659" width="13.6640625" style="2" customWidth="1"/>
    <col min="5660" max="5660" width="7.109375" style="2" bestFit="1" customWidth="1"/>
    <col min="5661" max="5661" width="13.44140625" style="2" bestFit="1" customWidth="1"/>
    <col min="5662" max="5662" width="14.44140625" style="2" customWidth="1"/>
    <col min="5663" max="5663" width="28.88671875" style="2" customWidth="1"/>
    <col min="5664" max="5664" width="22.33203125" style="2" customWidth="1"/>
    <col min="5665" max="5666" width="14.44140625" style="2" customWidth="1"/>
    <col min="5667" max="5667" width="18.109375" style="2" customWidth="1"/>
    <col min="5668" max="5668" width="18.5546875" style="2" customWidth="1"/>
    <col min="5669" max="5669" width="14.5546875" style="2" customWidth="1"/>
    <col min="5670" max="5670" width="20" style="2" customWidth="1"/>
    <col min="5671" max="5888" width="11.44140625" style="2"/>
    <col min="5889" max="5889" width="0" style="2" hidden="1" customWidth="1"/>
    <col min="5890" max="5890" width="7.44140625" style="2" customWidth="1"/>
    <col min="5891" max="5891" width="1.88671875" style="2" customWidth="1"/>
    <col min="5892" max="5892" width="1.5546875" style="2" customWidth="1"/>
    <col min="5893" max="5906" width="0" style="2" hidden="1" customWidth="1"/>
    <col min="5907" max="5907" width="42" style="2" customWidth="1"/>
    <col min="5908" max="5909" width="14.44140625" style="2" customWidth="1"/>
    <col min="5910" max="5910" width="12.33203125" style="2" customWidth="1"/>
    <col min="5911" max="5915" width="13.6640625" style="2" customWidth="1"/>
    <col min="5916" max="5916" width="7.109375" style="2" bestFit="1" customWidth="1"/>
    <col min="5917" max="5917" width="13.44140625" style="2" bestFit="1" customWidth="1"/>
    <col min="5918" max="5918" width="14.44140625" style="2" customWidth="1"/>
    <col min="5919" max="5919" width="28.88671875" style="2" customWidth="1"/>
    <col min="5920" max="5920" width="22.33203125" style="2" customWidth="1"/>
    <col min="5921" max="5922" width="14.44140625" style="2" customWidth="1"/>
    <col min="5923" max="5923" width="18.109375" style="2" customWidth="1"/>
    <col min="5924" max="5924" width="18.5546875" style="2" customWidth="1"/>
    <col min="5925" max="5925" width="14.5546875" style="2" customWidth="1"/>
    <col min="5926" max="5926" width="20" style="2" customWidth="1"/>
    <col min="5927" max="6144" width="11.44140625" style="2"/>
    <col min="6145" max="6145" width="0" style="2" hidden="1" customWidth="1"/>
    <col min="6146" max="6146" width="7.44140625" style="2" customWidth="1"/>
    <col min="6147" max="6147" width="1.88671875" style="2" customWidth="1"/>
    <col min="6148" max="6148" width="1.5546875" style="2" customWidth="1"/>
    <col min="6149" max="6162" width="0" style="2" hidden="1" customWidth="1"/>
    <col min="6163" max="6163" width="42" style="2" customWidth="1"/>
    <col min="6164" max="6165" width="14.44140625" style="2" customWidth="1"/>
    <col min="6166" max="6166" width="12.33203125" style="2" customWidth="1"/>
    <col min="6167" max="6171" width="13.6640625" style="2" customWidth="1"/>
    <col min="6172" max="6172" width="7.109375" style="2" bestFit="1" customWidth="1"/>
    <col min="6173" max="6173" width="13.44140625" style="2" bestFit="1" customWidth="1"/>
    <col min="6174" max="6174" width="14.44140625" style="2" customWidth="1"/>
    <col min="6175" max="6175" width="28.88671875" style="2" customWidth="1"/>
    <col min="6176" max="6176" width="22.33203125" style="2" customWidth="1"/>
    <col min="6177" max="6178" width="14.44140625" style="2" customWidth="1"/>
    <col min="6179" max="6179" width="18.109375" style="2" customWidth="1"/>
    <col min="6180" max="6180" width="18.5546875" style="2" customWidth="1"/>
    <col min="6181" max="6181" width="14.5546875" style="2" customWidth="1"/>
    <col min="6182" max="6182" width="20" style="2" customWidth="1"/>
    <col min="6183" max="6400" width="11.44140625" style="2"/>
    <col min="6401" max="6401" width="0" style="2" hidden="1" customWidth="1"/>
    <col min="6402" max="6402" width="7.44140625" style="2" customWidth="1"/>
    <col min="6403" max="6403" width="1.88671875" style="2" customWidth="1"/>
    <col min="6404" max="6404" width="1.5546875" style="2" customWidth="1"/>
    <col min="6405" max="6418" width="0" style="2" hidden="1" customWidth="1"/>
    <col min="6419" max="6419" width="42" style="2" customWidth="1"/>
    <col min="6420" max="6421" width="14.44140625" style="2" customWidth="1"/>
    <col min="6422" max="6422" width="12.33203125" style="2" customWidth="1"/>
    <col min="6423" max="6427" width="13.6640625" style="2" customWidth="1"/>
    <col min="6428" max="6428" width="7.109375" style="2" bestFit="1" customWidth="1"/>
    <col min="6429" max="6429" width="13.44140625" style="2" bestFit="1" customWidth="1"/>
    <col min="6430" max="6430" width="14.44140625" style="2" customWidth="1"/>
    <col min="6431" max="6431" width="28.88671875" style="2" customWidth="1"/>
    <col min="6432" max="6432" width="22.33203125" style="2" customWidth="1"/>
    <col min="6433" max="6434" width="14.44140625" style="2" customWidth="1"/>
    <col min="6435" max="6435" width="18.109375" style="2" customWidth="1"/>
    <col min="6436" max="6436" width="18.5546875" style="2" customWidth="1"/>
    <col min="6437" max="6437" width="14.5546875" style="2" customWidth="1"/>
    <col min="6438" max="6438" width="20" style="2" customWidth="1"/>
    <col min="6439" max="6656" width="11.44140625" style="2"/>
    <col min="6657" max="6657" width="0" style="2" hidden="1" customWidth="1"/>
    <col min="6658" max="6658" width="7.44140625" style="2" customWidth="1"/>
    <col min="6659" max="6659" width="1.88671875" style="2" customWidth="1"/>
    <col min="6660" max="6660" width="1.5546875" style="2" customWidth="1"/>
    <col min="6661" max="6674" width="0" style="2" hidden="1" customWidth="1"/>
    <col min="6675" max="6675" width="42" style="2" customWidth="1"/>
    <col min="6676" max="6677" width="14.44140625" style="2" customWidth="1"/>
    <col min="6678" max="6678" width="12.33203125" style="2" customWidth="1"/>
    <col min="6679" max="6683" width="13.6640625" style="2" customWidth="1"/>
    <col min="6684" max="6684" width="7.109375" style="2" bestFit="1" customWidth="1"/>
    <col min="6685" max="6685" width="13.44140625" style="2" bestFit="1" customWidth="1"/>
    <col min="6686" max="6686" width="14.44140625" style="2" customWidth="1"/>
    <col min="6687" max="6687" width="28.88671875" style="2" customWidth="1"/>
    <col min="6688" max="6688" width="22.33203125" style="2" customWidth="1"/>
    <col min="6689" max="6690" width="14.44140625" style="2" customWidth="1"/>
    <col min="6691" max="6691" width="18.109375" style="2" customWidth="1"/>
    <col min="6692" max="6692" width="18.5546875" style="2" customWidth="1"/>
    <col min="6693" max="6693" width="14.5546875" style="2" customWidth="1"/>
    <col min="6694" max="6694" width="20" style="2" customWidth="1"/>
    <col min="6695" max="6912" width="11.44140625" style="2"/>
    <col min="6913" max="6913" width="0" style="2" hidden="1" customWidth="1"/>
    <col min="6914" max="6914" width="7.44140625" style="2" customWidth="1"/>
    <col min="6915" max="6915" width="1.88671875" style="2" customWidth="1"/>
    <col min="6916" max="6916" width="1.5546875" style="2" customWidth="1"/>
    <col min="6917" max="6930" width="0" style="2" hidden="1" customWidth="1"/>
    <col min="6931" max="6931" width="42" style="2" customWidth="1"/>
    <col min="6932" max="6933" width="14.44140625" style="2" customWidth="1"/>
    <col min="6934" max="6934" width="12.33203125" style="2" customWidth="1"/>
    <col min="6935" max="6939" width="13.6640625" style="2" customWidth="1"/>
    <col min="6940" max="6940" width="7.109375" style="2" bestFit="1" customWidth="1"/>
    <col min="6941" max="6941" width="13.44140625" style="2" bestFit="1" customWidth="1"/>
    <col min="6942" max="6942" width="14.44140625" style="2" customWidth="1"/>
    <col min="6943" max="6943" width="28.88671875" style="2" customWidth="1"/>
    <col min="6944" max="6944" width="22.33203125" style="2" customWidth="1"/>
    <col min="6945" max="6946" width="14.44140625" style="2" customWidth="1"/>
    <col min="6947" max="6947" width="18.109375" style="2" customWidth="1"/>
    <col min="6948" max="6948" width="18.5546875" style="2" customWidth="1"/>
    <col min="6949" max="6949" width="14.5546875" style="2" customWidth="1"/>
    <col min="6950" max="6950" width="20" style="2" customWidth="1"/>
    <col min="6951" max="7168" width="11.44140625" style="2"/>
    <col min="7169" max="7169" width="0" style="2" hidden="1" customWidth="1"/>
    <col min="7170" max="7170" width="7.44140625" style="2" customWidth="1"/>
    <col min="7171" max="7171" width="1.88671875" style="2" customWidth="1"/>
    <col min="7172" max="7172" width="1.5546875" style="2" customWidth="1"/>
    <col min="7173" max="7186" width="0" style="2" hidden="1" customWidth="1"/>
    <col min="7187" max="7187" width="42" style="2" customWidth="1"/>
    <col min="7188" max="7189" width="14.44140625" style="2" customWidth="1"/>
    <col min="7190" max="7190" width="12.33203125" style="2" customWidth="1"/>
    <col min="7191" max="7195" width="13.6640625" style="2" customWidth="1"/>
    <col min="7196" max="7196" width="7.109375" style="2" bestFit="1" customWidth="1"/>
    <col min="7197" max="7197" width="13.44140625" style="2" bestFit="1" customWidth="1"/>
    <col min="7198" max="7198" width="14.44140625" style="2" customWidth="1"/>
    <col min="7199" max="7199" width="28.88671875" style="2" customWidth="1"/>
    <col min="7200" max="7200" width="22.33203125" style="2" customWidth="1"/>
    <col min="7201" max="7202" width="14.44140625" style="2" customWidth="1"/>
    <col min="7203" max="7203" width="18.109375" style="2" customWidth="1"/>
    <col min="7204" max="7204" width="18.5546875" style="2" customWidth="1"/>
    <col min="7205" max="7205" width="14.5546875" style="2" customWidth="1"/>
    <col min="7206" max="7206" width="20" style="2" customWidth="1"/>
    <col min="7207" max="7424" width="11.44140625" style="2"/>
    <col min="7425" max="7425" width="0" style="2" hidden="1" customWidth="1"/>
    <col min="7426" max="7426" width="7.44140625" style="2" customWidth="1"/>
    <col min="7427" max="7427" width="1.88671875" style="2" customWidth="1"/>
    <col min="7428" max="7428" width="1.5546875" style="2" customWidth="1"/>
    <col min="7429" max="7442" width="0" style="2" hidden="1" customWidth="1"/>
    <col min="7443" max="7443" width="42" style="2" customWidth="1"/>
    <col min="7444" max="7445" width="14.44140625" style="2" customWidth="1"/>
    <col min="7446" max="7446" width="12.33203125" style="2" customWidth="1"/>
    <col min="7447" max="7451" width="13.6640625" style="2" customWidth="1"/>
    <col min="7452" max="7452" width="7.109375" style="2" bestFit="1" customWidth="1"/>
    <col min="7453" max="7453" width="13.44140625" style="2" bestFit="1" customWidth="1"/>
    <col min="7454" max="7454" width="14.44140625" style="2" customWidth="1"/>
    <col min="7455" max="7455" width="28.88671875" style="2" customWidth="1"/>
    <col min="7456" max="7456" width="22.33203125" style="2" customWidth="1"/>
    <col min="7457" max="7458" width="14.44140625" style="2" customWidth="1"/>
    <col min="7459" max="7459" width="18.109375" style="2" customWidth="1"/>
    <col min="7460" max="7460" width="18.5546875" style="2" customWidth="1"/>
    <col min="7461" max="7461" width="14.5546875" style="2" customWidth="1"/>
    <col min="7462" max="7462" width="20" style="2" customWidth="1"/>
    <col min="7463" max="7680" width="11.44140625" style="2"/>
    <col min="7681" max="7681" width="0" style="2" hidden="1" customWidth="1"/>
    <col min="7682" max="7682" width="7.44140625" style="2" customWidth="1"/>
    <col min="7683" max="7683" width="1.88671875" style="2" customWidth="1"/>
    <col min="7684" max="7684" width="1.5546875" style="2" customWidth="1"/>
    <col min="7685" max="7698" width="0" style="2" hidden="1" customWidth="1"/>
    <col min="7699" max="7699" width="42" style="2" customWidth="1"/>
    <col min="7700" max="7701" width="14.44140625" style="2" customWidth="1"/>
    <col min="7702" max="7702" width="12.33203125" style="2" customWidth="1"/>
    <col min="7703" max="7707" width="13.6640625" style="2" customWidth="1"/>
    <col min="7708" max="7708" width="7.109375" style="2" bestFit="1" customWidth="1"/>
    <col min="7709" max="7709" width="13.44140625" style="2" bestFit="1" customWidth="1"/>
    <col min="7710" max="7710" width="14.44140625" style="2" customWidth="1"/>
    <col min="7711" max="7711" width="28.88671875" style="2" customWidth="1"/>
    <col min="7712" max="7712" width="22.33203125" style="2" customWidth="1"/>
    <col min="7713" max="7714" width="14.44140625" style="2" customWidth="1"/>
    <col min="7715" max="7715" width="18.109375" style="2" customWidth="1"/>
    <col min="7716" max="7716" width="18.5546875" style="2" customWidth="1"/>
    <col min="7717" max="7717" width="14.5546875" style="2" customWidth="1"/>
    <col min="7718" max="7718" width="20" style="2" customWidth="1"/>
    <col min="7719" max="7936" width="11.44140625" style="2"/>
    <col min="7937" max="7937" width="0" style="2" hidden="1" customWidth="1"/>
    <col min="7938" max="7938" width="7.44140625" style="2" customWidth="1"/>
    <col min="7939" max="7939" width="1.88671875" style="2" customWidth="1"/>
    <col min="7940" max="7940" width="1.5546875" style="2" customWidth="1"/>
    <col min="7941" max="7954" width="0" style="2" hidden="1" customWidth="1"/>
    <col min="7955" max="7955" width="42" style="2" customWidth="1"/>
    <col min="7956" max="7957" width="14.44140625" style="2" customWidth="1"/>
    <col min="7958" max="7958" width="12.33203125" style="2" customWidth="1"/>
    <col min="7959" max="7963" width="13.6640625" style="2" customWidth="1"/>
    <col min="7964" max="7964" width="7.109375" style="2" bestFit="1" customWidth="1"/>
    <col min="7965" max="7965" width="13.44140625" style="2" bestFit="1" customWidth="1"/>
    <col min="7966" max="7966" width="14.44140625" style="2" customWidth="1"/>
    <col min="7967" max="7967" width="28.88671875" style="2" customWidth="1"/>
    <col min="7968" max="7968" width="22.33203125" style="2" customWidth="1"/>
    <col min="7969" max="7970" width="14.44140625" style="2" customWidth="1"/>
    <col min="7971" max="7971" width="18.109375" style="2" customWidth="1"/>
    <col min="7972" max="7972" width="18.5546875" style="2" customWidth="1"/>
    <col min="7973" max="7973" width="14.5546875" style="2" customWidth="1"/>
    <col min="7974" max="7974" width="20" style="2" customWidth="1"/>
    <col min="7975" max="8192" width="11.44140625" style="2"/>
    <col min="8193" max="8193" width="0" style="2" hidden="1" customWidth="1"/>
    <col min="8194" max="8194" width="7.44140625" style="2" customWidth="1"/>
    <col min="8195" max="8195" width="1.88671875" style="2" customWidth="1"/>
    <col min="8196" max="8196" width="1.5546875" style="2" customWidth="1"/>
    <col min="8197" max="8210" width="0" style="2" hidden="1" customWidth="1"/>
    <col min="8211" max="8211" width="42" style="2" customWidth="1"/>
    <col min="8212" max="8213" width="14.44140625" style="2" customWidth="1"/>
    <col min="8214" max="8214" width="12.33203125" style="2" customWidth="1"/>
    <col min="8215" max="8219" width="13.6640625" style="2" customWidth="1"/>
    <col min="8220" max="8220" width="7.109375" style="2" bestFit="1" customWidth="1"/>
    <col min="8221" max="8221" width="13.44140625" style="2" bestFit="1" customWidth="1"/>
    <col min="8222" max="8222" width="14.44140625" style="2" customWidth="1"/>
    <col min="8223" max="8223" width="28.88671875" style="2" customWidth="1"/>
    <col min="8224" max="8224" width="22.33203125" style="2" customWidth="1"/>
    <col min="8225" max="8226" width="14.44140625" style="2" customWidth="1"/>
    <col min="8227" max="8227" width="18.109375" style="2" customWidth="1"/>
    <col min="8228" max="8228" width="18.5546875" style="2" customWidth="1"/>
    <col min="8229" max="8229" width="14.5546875" style="2" customWidth="1"/>
    <col min="8230" max="8230" width="20" style="2" customWidth="1"/>
    <col min="8231" max="8448" width="11.44140625" style="2"/>
    <col min="8449" max="8449" width="0" style="2" hidden="1" customWidth="1"/>
    <col min="8450" max="8450" width="7.44140625" style="2" customWidth="1"/>
    <col min="8451" max="8451" width="1.88671875" style="2" customWidth="1"/>
    <col min="8452" max="8452" width="1.5546875" style="2" customWidth="1"/>
    <col min="8453" max="8466" width="0" style="2" hidden="1" customWidth="1"/>
    <col min="8467" max="8467" width="42" style="2" customWidth="1"/>
    <col min="8468" max="8469" width="14.44140625" style="2" customWidth="1"/>
    <col min="8470" max="8470" width="12.33203125" style="2" customWidth="1"/>
    <col min="8471" max="8475" width="13.6640625" style="2" customWidth="1"/>
    <col min="8476" max="8476" width="7.109375" style="2" bestFit="1" customWidth="1"/>
    <col min="8477" max="8477" width="13.44140625" style="2" bestFit="1" customWidth="1"/>
    <col min="8478" max="8478" width="14.44140625" style="2" customWidth="1"/>
    <col min="8479" max="8479" width="28.88671875" style="2" customWidth="1"/>
    <col min="8480" max="8480" width="22.33203125" style="2" customWidth="1"/>
    <col min="8481" max="8482" width="14.44140625" style="2" customWidth="1"/>
    <col min="8483" max="8483" width="18.109375" style="2" customWidth="1"/>
    <col min="8484" max="8484" width="18.5546875" style="2" customWidth="1"/>
    <col min="8485" max="8485" width="14.5546875" style="2" customWidth="1"/>
    <col min="8486" max="8486" width="20" style="2" customWidth="1"/>
    <col min="8487" max="8704" width="11.44140625" style="2"/>
    <col min="8705" max="8705" width="0" style="2" hidden="1" customWidth="1"/>
    <col min="8706" max="8706" width="7.44140625" style="2" customWidth="1"/>
    <col min="8707" max="8707" width="1.88671875" style="2" customWidth="1"/>
    <col min="8708" max="8708" width="1.5546875" style="2" customWidth="1"/>
    <col min="8709" max="8722" width="0" style="2" hidden="1" customWidth="1"/>
    <col min="8723" max="8723" width="42" style="2" customWidth="1"/>
    <col min="8724" max="8725" width="14.44140625" style="2" customWidth="1"/>
    <col min="8726" max="8726" width="12.33203125" style="2" customWidth="1"/>
    <col min="8727" max="8731" width="13.6640625" style="2" customWidth="1"/>
    <col min="8732" max="8732" width="7.109375" style="2" bestFit="1" customWidth="1"/>
    <col min="8733" max="8733" width="13.44140625" style="2" bestFit="1" customWidth="1"/>
    <col min="8734" max="8734" width="14.44140625" style="2" customWidth="1"/>
    <col min="8735" max="8735" width="28.88671875" style="2" customWidth="1"/>
    <col min="8736" max="8736" width="22.33203125" style="2" customWidth="1"/>
    <col min="8737" max="8738" width="14.44140625" style="2" customWidth="1"/>
    <col min="8739" max="8739" width="18.109375" style="2" customWidth="1"/>
    <col min="8740" max="8740" width="18.5546875" style="2" customWidth="1"/>
    <col min="8741" max="8741" width="14.5546875" style="2" customWidth="1"/>
    <col min="8742" max="8742" width="20" style="2" customWidth="1"/>
    <col min="8743" max="8960" width="11.44140625" style="2"/>
    <col min="8961" max="8961" width="0" style="2" hidden="1" customWidth="1"/>
    <col min="8962" max="8962" width="7.44140625" style="2" customWidth="1"/>
    <col min="8963" max="8963" width="1.88671875" style="2" customWidth="1"/>
    <col min="8964" max="8964" width="1.5546875" style="2" customWidth="1"/>
    <col min="8965" max="8978" width="0" style="2" hidden="1" customWidth="1"/>
    <col min="8979" max="8979" width="42" style="2" customWidth="1"/>
    <col min="8980" max="8981" width="14.44140625" style="2" customWidth="1"/>
    <col min="8982" max="8982" width="12.33203125" style="2" customWidth="1"/>
    <col min="8983" max="8987" width="13.6640625" style="2" customWidth="1"/>
    <col min="8988" max="8988" width="7.109375" style="2" bestFit="1" customWidth="1"/>
    <col min="8989" max="8989" width="13.44140625" style="2" bestFit="1" customWidth="1"/>
    <col min="8990" max="8990" width="14.44140625" style="2" customWidth="1"/>
    <col min="8991" max="8991" width="28.88671875" style="2" customWidth="1"/>
    <col min="8992" max="8992" width="22.33203125" style="2" customWidth="1"/>
    <col min="8993" max="8994" width="14.44140625" style="2" customWidth="1"/>
    <col min="8995" max="8995" width="18.109375" style="2" customWidth="1"/>
    <col min="8996" max="8996" width="18.5546875" style="2" customWidth="1"/>
    <col min="8997" max="8997" width="14.5546875" style="2" customWidth="1"/>
    <col min="8998" max="8998" width="20" style="2" customWidth="1"/>
    <col min="8999" max="9216" width="11.44140625" style="2"/>
    <col min="9217" max="9217" width="0" style="2" hidden="1" customWidth="1"/>
    <col min="9218" max="9218" width="7.44140625" style="2" customWidth="1"/>
    <col min="9219" max="9219" width="1.88671875" style="2" customWidth="1"/>
    <col min="9220" max="9220" width="1.5546875" style="2" customWidth="1"/>
    <col min="9221" max="9234" width="0" style="2" hidden="1" customWidth="1"/>
    <col min="9235" max="9235" width="42" style="2" customWidth="1"/>
    <col min="9236" max="9237" width="14.44140625" style="2" customWidth="1"/>
    <col min="9238" max="9238" width="12.33203125" style="2" customWidth="1"/>
    <col min="9239" max="9243" width="13.6640625" style="2" customWidth="1"/>
    <col min="9244" max="9244" width="7.109375" style="2" bestFit="1" customWidth="1"/>
    <col min="9245" max="9245" width="13.44140625" style="2" bestFit="1" customWidth="1"/>
    <col min="9246" max="9246" width="14.44140625" style="2" customWidth="1"/>
    <col min="9247" max="9247" width="28.88671875" style="2" customWidth="1"/>
    <col min="9248" max="9248" width="22.33203125" style="2" customWidth="1"/>
    <col min="9249" max="9250" width="14.44140625" style="2" customWidth="1"/>
    <col min="9251" max="9251" width="18.109375" style="2" customWidth="1"/>
    <col min="9252" max="9252" width="18.5546875" style="2" customWidth="1"/>
    <col min="9253" max="9253" width="14.5546875" style="2" customWidth="1"/>
    <col min="9254" max="9254" width="20" style="2" customWidth="1"/>
    <col min="9255" max="9472" width="11.44140625" style="2"/>
    <col min="9473" max="9473" width="0" style="2" hidden="1" customWidth="1"/>
    <col min="9474" max="9474" width="7.44140625" style="2" customWidth="1"/>
    <col min="9475" max="9475" width="1.88671875" style="2" customWidth="1"/>
    <col min="9476" max="9476" width="1.5546875" style="2" customWidth="1"/>
    <col min="9477" max="9490" width="0" style="2" hidden="1" customWidth="1"/>
    <col min="9491" max="9491" width="42" style="2" customWidth="1"/>
    <col min="9492" max="9493" width="14.44140625" style="2" customWidth="1"/>
    <col min="9494" max="9494" width="12.33203125" style="2" customWidth="1"/>
    <col min="9495" max="9499" width="13.6640625" style="2" customWidth="1"/>
    <col min="9500" max="9500" width="7.109375" style="2" bestFit="1" customWidth="1"/>
    <col min="9501" max="9501" width="13.44140625" style="2" bestFit="1" customWidth="1"/>
    <col min="9502" max="9502" width="14.44140625" style="2" customWidth="1"/>
    <col min="9503" max="9503" width="28.88671875" style="2" customWidth="1"/>
    <col min="9504" max="9504" width="22.33203125" style="2" customWidth="1"/>
    <col min="9505" max="9506" width="14.44140625" style="2" customWidth="1"/>
    <col min="9507" max="9507" width="18.109375" style="2" customWidth="1"/>
    <col min="9508" max="9508" width="18.5546875" style="2" customWidth="1"/>
    <col min="9509" max="9509" width="14.5546875" style="2" customWidth="1"/>
    <col min="9510" max="9510" width="20" style="2" customWidth="1"/>
    <col min="9511" max="9728" width="11.44140625" style="2"/>
    <col min="9729" max="9729" width="0" style="2" hidden="1" customWidth="1"/>
    <col min="9730" max="9730" width="7.44140625" style="2" customWidth="1"/>
    <col min="9731" max="9731" width="1.88671875" style="2" customWidth="1"/>
    <col min="9732" max="9732" width="1.5546875" style="2" customWidth="1"/>
    <col min="9733" max="9746" width="0" style="2" hidden="1" customWidth="1"/>
    <col min="9747" max="9747" width="42" style="2" customWidth="1"/>
    <col min="9748" max="9749" width="14.44140625" style="2" customWidth="1"/>
    <col min="9750" max="9750" width="12.33203125" style="2" customWidth="1"/>
    <col min="9751" max="9755" width="13.6640625" style="2" customWidth="1"/>
    <col min="9756" max="9756" width="7.109375" style="2" bestFit="1" customWidth="1"/>
    <col min="9757" max="9757" width="13.44140625" style="2" bestFit="1" customWidth="1"/>
    <col min="9758" max="9758" width="14.44140625" style="2" customWidth="1"/>
    <col min="9759" max="9759" width="28.88671875" style="2" customWidth="1"/>
    <col min="9760" max="9760" width="22.33203125" style="2" customWidth="1"/>
    <col min="9761" max="9762" width="14.44140625" style="2" customWidth="1"/>
    <col min="9763" max="9763" width="18.109375" style="2" customWidth="1"/>
    <col min="9764" max="9764" width="18.5546875" style="2" customWidth="1"/>
    <col min="9765" max="9765" width="14.5546875" style="2" customWidth="1"/>
    <col min="9766" max="9766" width="20" style="2" customWidth="1"/>
    <col min="9767" max="9984" width="11.44140625" style="2"/>
    <col min="9985" max="9985" width="0" style="2" hidden="1" customWidth="1"/>
    <col min="9986" max="9986" width="7.44140625" style="2" customWidth="1"/>
    <col min="9987" max="9987" width="1.88671875" style="2" customWidth="1"/>
    <col min="9988" max="9988" width="1.5546875" style="2" customWidth="1"/>
    <col min="9989" max="10002" width="0" style="2" hidden="1" customWidth="1"/>
    <col min="10003" max="10003" width="42" style="2" customWidth="1"/>
    <col min="10004" max="10005" width="14.44140625" style="2" customWidth="1"/>
    <col min="10006" max="10006" width="12.33203125" style="2" customWidth="1"/>
    <col min="10007" max="10011" width="13.6640625" style="2" customWidth="1"/>
    <col min="10012" max="10012" width="7.109375" style="2" bestFit="1" customWidth="1"/>
    <col min="10013" max="10013" width="13.44140625" style="2" bestFit="1" customWidth="1"/>
    <col min="10014" max="10014" width="14.44140625" style="2" customWidth="1"/>
    <col min="10015" max="10015" width="28.88671875" style="2" customWidth="1"/>
    <col min="10016" max="10016" width="22.33203125" style="2" customWidth="1"/>
    <col min="10017" max="10018" width="14.44140625" style="2" customWidth="1"/>
    <col min="10019" max="10019" width="18.109375" style="2" customWidth="1"/>
    <col min="10020" max="10020" width="18.5546875" style="2" customWidth="1"/>
    <col min="10021" max="10021" width="14.5546875" style="2" customWidth="1"/>
    <col min="10022" max="10022" width="20" style="2" customWidth="1"/>
    <col min="10023" max="10240" width="11.44140625" style="2"/>
    <col min="10241" max="10241" width="0" style="2" hidden="1" customWidth="1"/>
    <col min="10242" max="10242" width="7.44140625" style="2" customWidth="1"/>
    <col min="10243" max="10243" width="1.88671875" style="2" customWidth="1"/>
    <col min="10244" max="10244" width="1.5546875" style="2" customWidth="1"/>
    <col min="10245" max="10258" width="0" style="2" hidden="1" customWidth="1"/>
    <col min="10259" max="10259" width="42" style="2" customWidth="1"/>
    <col min="10260" max="10261" width="14.44140625" style="2" customWidth="1"/>
    <col min="10262" max="10262" width="12.33203125" style="2" customWidth="1"/>
    <col min="10263" max="10267" width="13.6640625" style="2" customWidth="1"/>
    <col min="10268" max="10268" width="7.109375" style="2" bestFit="1" customWidth="1"/>
    <col min="10269" max="10269" width="13.44140625" style="2" bestFit="1" customWidth="1"/>
    <col min="10270" max="10270" width="14.44140625" style="2" customWidth="1"/>
    <col min="10271" max="10271" width="28.88671875" style="2" customWidth="1"/>
    <col min="10272" max="10272" width="22.33203125" style="2" customWidth="1"/>
    <col min="10273" max="10274" width="14.44140625" style="2" customWidth="1"/>
    <col min="10275" max="10275" width="18.109375" style="2" customWidth="1"/>
    <col min="10276" max="10276" width="18.5546875" style="2" customWidth="1"/>
    <col min="10277" max="10277" width="14.5546875" style="2" customWidth="1"/>
    <col min="10278" max="10278" width="20" style="2" customWidth="1"/>
    <col min="10279" max="10496" width="11.44140625" style="2"/>
    <col min="10497" max="10497" width="0" style="2" hidden="1" customWidth="1"/>
    <col min="10498" max="10498" width="7.44140625" style="2" customWidth="1"/>
    <col min="10499" max="10499" width="1.88671875" style="2" customWidth="1"/>
    <col min="10500" max="10500" width="1.5546875" style="2" customWidth="1"/>
    <col min="10501" max="10514" width="0" style="2" hidden="1" customWidth="1"/>
    <col min="10515" max="10515" width="42" style="2" customWidth="1"/>
    <col min="10516" max="10517" width="14.44140625" style="2" customWidth="1"/>
    <col min="10518" max="10518" width="12.33203125" style="2" customWidth="1"/>
    <col min="10519" max="10523" width="13.6640625" style="2" customWidth="1"/>
    <col min="10524" max="10524" width="7.109375" style="2" bestFit="1" customWidth="1"/>
    <col min="10525" max="10525" width="13.44140625" style="2" bestFit="1" customWidth="1"/>
    <col min="10526" max="10526" width="14.44140625" style="2" customWidth="1"/>
    <col min="10527" max="10527" width="28.88671875" style="2" customWidth="1"/>
    <col min="10528" max="10528" width="22.33203125" style="2" customWidth="1"/>
    <col min="10529" max="10530" width="14.44140625" style="2" customWidth="1"/>
    <col min="10531" max="10531" width="18.109375" style="2" customWidth="1"/>
    <col min="10532" max="10532" width="18.5546875" style="2" customWidth="1"/>
    <col min="10533" max="10533" width="14.5546875" style="2" customWidth="1"/>
    <col min="10534" max="10534" width="20" style="2" customWidth="1"/>
    <col min="10535" max="10752" width="11.44140625" style="2"/>
    <col min="10753" max="10753" width="0" style="2" hidden="1" customWidth="1"/>
    <col min="10754" max="10754" width="7.44140625" style="2" customWidth="1"/>
    <col min="10755" max="10755" width="1.88671875" style="2" customWidth="1"/>
    <col min="10756" max="10756" width="1.5546875" style="2" customWidth="1"/>
    <col min="10757" max="10770" width="0" style="2" hidden="1" customWidth="1"/>
    <col min="10771" max="10771" width="42" style="2" customWidth="1"/>
    <col min="10772" max="10773" width="14.44140625" style="2" customWidth="1"/>
    <col min="10774" max="10774" width="12.33203125" style="2" customWidth="1"/>
    <col min="10775" max="10779" width="13.6640625" style="2" customWidth="1"/>
    <col min="10780" max="10780" width="7.109375" style="2" bestFit="1" customWidth="1"/>
    <col min="10781" max="10781" width="13.44140625" style="2" bestFit="1" customWidth="1"/>
    <col min="10782" max="10782" width="14.44140625" style="2" customWidth="1"/>
    <col min="10783" max="10783" width="28.88671875" style="2" customWidth="1"/>
    <col min="10784" max="10784" width="22.33203125" style="2" customWidth="1"/>
    <col min="10785" max="10786" width="14.44140625" style="2" customWidth="1"/>
    <col min="10787" max="10787" width="18.109375" style="2" customWidth="1"/>
    <col min="10788" max="10788" width="18.5546875" style="2" customWidth="1"/>
    <col min="10789" max="10789" width="14.5546875" style="2" customWidth="1"/>
    <col min="10790" max="10790" width="20" style="2" customWidth="1"/>
    <col min="10791" max="11008" width="11.44140625" style="2"/>
    <col min="11009" max="11009" width="0" style="2" hidden="1" customWidth="1"/>
    <col min="11010" max="11010" width="7.44140625" style="2" customWidth="1"/>
    <col min="11011" max="11011" width="1.88671875" style="2" customWidth="1"/>
    <col min="11012" max="11012" width="1.5546875" style="2" customWidth="1"/>
    <col min="11013" max="11026" width="0" style="2" hidden="1" customWidth="1"/>
    <col min="11027" max="11027" width="42" style="2" customWidth="1"/>
    <col min="11028" max="11029" width="14.44140625" style="2" customWidth="1"/>
    <col min="11030" max="11030" width="12.33203125" style="2" customWidth="1"/>
    <col min="11031" max="11035" width="13.6640625" style="2" customWidth="1"/>
    <col min="11036" max="11036" width="7.109375" style="2" bestFit="1" customWidth="1"/>
    <col min="11037" max="11037" width="13.44140625" style="2" bestFit="1" customWidth="1"/>
    <col min="11038" max="11038" width="14.44140625" style="2" customWidth="1"/>
    <col min="11039" max="11039" width="28.88671875" style="2" customWidth="1"/>
    <col min="11040" max="11040" width="22.33203125" style="2" customWidth="1"/>
    <col min="11041" max="11042" width="14.44140625" style="2" customWidth="1"/>
    <col min="11043" max="11043" width="18.109375" style="2" customWidth="1"/>
    <col min="11044" max="11044" width="18.5546875" style="2" customWidth="1"/>
    <col min="11045" max="11045" width="14.5546875" style="2" customWidth="1"/>
    <col min="11046" max="11046" width="20" style="2" customWidth="1"/>
    <col min="11047" max="11264" width="11.44140625" style="2"/>
    <col min="11265" max="11265" width="0" style="2" hidden="1" customWidth="1"/>
    <col min="11266" max="11266" width="7.44140625" style="2" customWidth="1"/>
    <col min="11267" max="11267" width="1.88671875" style="2" customWidth="1"/>
    <col min="11268" max="11268" width="1.5546875" style="2" customWidth="1"/>
    <col min="11269" max="11282" width="0" style="2" hidden="1" customWidth="1"/>
    <col min="11283" max="11283" width="42" style="2" customWidth="1"/>
    <col min="11284" max="11285" width="14.44140625" style="2" customWidth="1"/>
    <col min="11286" max="11286" width="12.33203125" style="2" customWidth="1"/>
    <col min="11287" max="11291" width="13.6640625" style="2" customWidth="1"/>
    <col min="11292" max="11292" width="7.109375" style="2" bestFit="1" customWidth="1"/>
    <col min="11293" max="11293" width="13.44140625" style="2" bestFit="1" customWidth="1"/>
    <col min="11294" max="11294" width="14.44140625" style="2" customWidth="1"/>
    <col min="11295" max="11295" width="28.88671875" style="2" customWidth="1"/>
    <col min="11296" max="11296" width="22.33203125" style="2" customWidth="1"/>
    <col min="11297" max="11298" width="14.44140625" style="2" customWidth="1"/>
    <col min="11299" max="11299" width="18.109375" style="2" customWidth="1"/>
    <col min="11300" max="11300" width="18.5546875" style="2" customWidth="1"/>
    <col min="11301" max="11301" width="14.5546875" style="2" customWidth="1"/>
    <col min="11302" max="11302" width="20" style="2" customWidth="1"/>
    <col min="11303" max="11520" width="11.44140625" style="2"/>
    <col min="11521" max="11521" width="0" style="2" hidden="1" customWidth="1"/>
    <col min="11522" max="11522" width="7.44140625" style="2" customWidth="1"/>
    <col min="11523" max="11523" width="1.88671875" style="2" customWidth="1"/>
    <col min="11524" max="11524" width="1.5546875" style="2" customWidth="1"/>
    <col min="11525" max="11538" width="0" style="2" hidden="1" customWidth="1"/>
    <col min="11539" max="11539" width="42" style="2" customWidth="1"/>
    <col min="11540" max="11541" width="14.44140625" style="2" customWidth="1"/>
    <col min="11542" max="11542" width="12.33203125" style="2" customWidth="1"/>
    <col min="11543" max="11547" width="13.6640625" style="2" customWidth="1"/>
    <col min="11548" max="11548" width="7.109375" style="2" bestFit="1" customWidth="1"/>
    <col min="11549" max="11549" width="13.44140625" style="2" bestFit="1" customWidth="1"/>
    <col min="11550" max="11550" width="14.44140625" style="2" customWidth="1"/>
    <col min="11551" max="11551" width="28.88671875" style="2" customWidth="1"/>
    <col min="11552" max="11552" width="22.33203125" style="2" customWidth="1"/>
    <col min="11553" max="11554" width="14.44140625" style="2" customWidth="1"/>
    <col min="11555" max="11555" width="18.109375" style="2" customWidth="1"/>
    <col min="11556" max="11556" width="18.5546875" style="2" customWidth="1"/>
    <col min="11557" max="11557" width="14.5546875" style="2" customWidth="1"/>
    <col min="11558" max="11558" width="20" style="2" customWidth="1"/>
    <col min="11559" max="11776" width="11.44140625" style="2"/>
    <col min="11777" max="11777" width="0" style="2" hidden="1" customWidth="1"/>
    <col min="11778" max="11778" width="7.44140625" style="2" customWidth="1"/>
    <col min="11779" max="11779" width="1.88671875" style="2" customWidth="1"/>
    <col min="11780" max="11780" width="1.5546875" style="2" customWidth="1"/>
    <col min="11781" max="11794" width="0" style="2" hidden="1" customWidth="1"/>
    <col min="11795" max="11795" width="42" style="2" customWidth="1"/>
    <col min="11796" max="11797" width="14.44140625" style="2" customWidth="1"/>
    <col min="11798" max="11798" width="12.33203125" style="2" customWidth="1"/>
    <col min="11799" max="11803" width="13.6640625" style="2" customWidth="1"/>
    <col min="11804" max="11804" width="7.109375" style="2" bestFit="1" customWidth="1"/>
    <col min="11805" max="11805" width="13.44140625" style="2" bestFit="1" customWidth="1"/>
    <col min="11806" max="11806" width="14.44140625" style="2" customWidth="1"/>
    <col min="11807" max="11807" width="28.88671875" style="2" customWidth="1"/>
    <col min="11808" max="11808" width="22.33203125" style="2" customWidth="1"/>
    <col min="11809" max="11810" width="14.44140625" style="2" customWidth="1"/>
    <col min="11811" max="11811" width="18.109375" style="2" customWidth="1"/>
    <col min="11812" max="11812" width="18.5546875" style="2" customWidth="1"/>
    <col min="11813" max="11813" width="14.5546875" style="2" customWidth="1"/>
    <col min="11814" max="11814" width="20" style="2" customWidth="1"/>
    <col min="11815" max="12032" width="11.44140625" style="2"/>
    <col min="12033" max="12033" width="0" style="2" hidden="1" customWidth="1"/>
    <col min="12034" max="12034" width="7.44140625" style="2" customWidth="1"/>
    <col min="12035" max="12035" width="1.88671875" style="2" customWidth="1"/>
    <col min="12036" max="12036" width="1.5546875" style="2" customWidth="1"/>
    <col min="12037" max="12050" width="0" style="2" hidden="1" customWidth="1"/>
    <col min="12051" max="12051" width="42" style="2" customWidth="1"/>
    <col min="12052" max="12053" width="14.44140625" style="2" customWidth="1"/>
    <col min="12054" max="12054" width="12.33203125" style="2" customWidth="1"/>
    <col min="12055" max="12059" width="13.6640625" style="2" customWidth="1"/>
    <col min="12060" max="12060" width="7.109375" style="2" bestFit="1" customWidth="1"/>
    <col min="12061" max="12061" width="13.44140625" style="2" bestFit="1" customWidth="1"/>
    <col min="12062" max="12062" width="14.44140625" style="2" customWidth="1"/>
    <col min="12063" max="12063" width="28.88671875" style="2" customWidth="1"/>
    <col min="12064" max="12064" width="22.33203125" style="2" customWidth="1"/>
    <col min="12065" max="12066" width="14.44140625" style="2" customWidth="1"/>
    <col min="12067" max="12067" width="18.109375" style="2" customWidth="1"/>
    <col min="12068" max="12068" width="18.5546875" style="2" customWidth="1"/>
    <col min="12069" max="12069" width="14.5546875" style="2" customWidth="1"/>
    <col min="12070" max="12070" width="20" style="2" customWidth="1"/>
    <col min="12071" max="12288" width="11.44140625" style="2"/>
    <col min="12289" max="12289" width="0" style="2" hidden="1" customWidth="1"/>
    <col min="12290" max="12290" width="7.44140625" style="2" customWidth="1"/>
    <col min="12291" max="12291" width="1.88671875" style="2" customWidth="1"/>
    <col min="12292" max="12292" width="1.5546875" style="2" customWidth="1"/>
    <col min="12293" max="12306" width="0" style="2" hidden="1" customWidth="1"/>
    <col min="12307" max="12307" width="42" style="2" customWidth="1"/>
    <col min="12308" max="12309" width="14.44140625" style="2" customWidth="1"/>
    <col min="12310" max="12310" width="12.33203125" style="2" customWidth="1"/>
    <col min="12311" max="12315" width="13.6640625" style="2" customWidth="1"/>
    <col min="12316" max="12316" width="7.109375" style="2" bestFit="1" customWidth="1"/>
    <col min="12317" max="12317" width="13.44140625" style="2" bestFit="1" customWidth="1"/>
    <col min="12318" max="12318" width="14.44140625" style="2" customWidth="1"/>
    <col min="12319" max="12319" width="28.88671875" style="2" customWidth="1"/>
    <col min="12320" max="12320" width="22.33203125" style="2" customWidth="1"/>
    <col min="12321" max="12322" width="14.44140625" style="2" customWidth="1"/>
    <col min="12323" max="12323" width="18.109375" style="2" customWidth="1"/>
    <col min="12324" max="12324" width="18.5546875" style="2" customWidth="1"/>
    <col min="12325" max="12325" width="14.5546875" style="2" customWidth="1"/>
    <col min="12326" max="12326" width="20" style="2" customWidth="1"/>
    <col min="12327" max="12544" width="11.44140625" style="2"/>
    <col min="12545" max="12545" width="0" style="2" hidden="1" customWidth="1"/>
    <col min="12546" max="12546" width="7.44140625" style="2" customWidth="1"/>
    <col min="12547" max="12547" width="1.88671875" style="2" customWidth="1"/>
    <col min="12548" max="12548" width="1.5546875" style="2" customWidth="1"/>
    <col min="12549" max="12562" width="0" style="2" hidden="1" customWidth="1"/>
    <col min="12563" max="12563" width="42" style="2" customWidth="1"/>
    <col min="12564" max="12565" width="14.44140625" style="2" customWidth="1"/>
    <col min="12566" max="12566" width="12.33203125" style="2" customWidth="1"/>
    <col min="12567" max="12571" width="13.6640625" style="2" customWidth="1"/>
    <col min="12572" max="12572" width="7.109375" style="2" bestFit="1" customWidth="1"/>
    <col min="12573" max="12573" width="13.44140625" style="2" bestFit="1" customWidth="1"/>
    <col min="12574" max="12574" width="14.44140625" style="2" customWidth="1"/>
    <col min="12575" max="12575" width="28.88671875" style="2" customWidth="1"/>
    <col min="12576" max="12576" width="22.33203125" style="2" customWidth="1"/>
    <col min="12577" max="12578" width="14.44140625" style="2" customWidth="1"/>
    <col min="12579" max="12579" width="18.109375" style="2" customWidth="1"/>
    <col min="12580" max="12580" width="18.5546875" style="2" customWidth="1"/>
    <col min="12581" max="12581" width="14.5546875" style="2" customWidth="1"/>
    <col min="12582" max="12582" width="20" style="2" customWidth="1"/>
    <col min="12583" max="12800" width="11.44140625" style="2"/>
    <col min="12801" max="12801" width="0" style="2" hidden="1" customWidth="1"/>
    <col min="12802" max="12802" width="7.44140625" style="2" customWidth="1"/>
    <col min="12803" max="12803" width="1.88671875" style="2" customWidth="1"/>
    <col min="12804" max="12804" width="1.5546875" style="2" customWidth="1"/>
    <col min="12805" max="12818" width="0" style="2" hidden="1" customWidth="1"/>
    <col min="12819" max="12819" width="42" style="2" customWidth="1"/>
    <col min="12820" max="12821" width="14.44140625" style="2" customWidth="1"/>
    <col min="12822" max="12822" width="12.33203125" style="2" customWidth="1"/>
    <col min="12823" max="12827" width="13.6640625" style="2" customWidth="1"/>
    <col min="12828" max="12828" width="7.109375" style="2" bestFit="1" customWidth="1"/>
    <col min="12829" max="12829" width="13.44140625" style="2" bestFit="1" customWidth="1"/>
    <col min="12830" max="12830" width="14.44140625" style="2" customWidth="1"/>
    <col min="12831" max="12831" width="28.88671875" style="2" customWidth="1"/>
    <col min="12832" max="12832" width="22.33203125" style="2" customWidth="1"/>
    <col min="12833" max="12834" width="14.44140625" style="2" customWidth="1"/>
    <col min="12835" max="12835" width="18.109375" style="2" customWidth="1"/>
    <col min="12836" max="12836" width="18.5546875" style="2" customWidth="1"/>
    <col min="12837" max="12837" width="14.5546875" style="2" customWidth="1"/>
    <col min="12838" max="12838" width="20" style="2" customWidth="1"/>
    <col min="12839" max="13056" width="11.44140625" style="2"/>
    <col min="13057" max="13057" width="0" style="2" hidden="1" customWidth="1"/>
    <col min="13058" max="13058" width="7.44140625" style="2" customWidth="1"/>
    <col min="13059" max="13059" width="1.88671875" style="2" customWidth="1"/>
    <col min="13060" max="13060" width="1.5546875" style="2" customWidth="1"/>
    <col min="13061" max="13074" width="0" style="2" hidden="1" customWidth="1"/>
    <col min="13075" max="13075" width="42" style="2" customWidth="1"/>
    <col min="13076" max="13077" width="14.44140625" style="2" customWidth="1"/>
    <col min="13078" max="13078" width="12.33203125" style="2" customWidth="1"/>
    <col min="13079" max="13083" width="13.6640625" style="2" customWidth="1"/>
    <col min="13084" max="13084" width="7.109375" style="2" bestFit="1" customWidth="1"/>
    <col min="13085" max="13085" width="13.44140625" style="2" bestFit="1" customWidth="1"/>
    <col min="13086" max="13086" width="14.44140625" style="2" customWidth="1"/>
    <col min="13087" max="13087" width="28.88671875" style="2" customWidth="1"/>
    <col min="13088" max="13088" width="22.33203125" style="2" customWidth="1"/>
    <col min="13089" max="13090" width="14.44140625" style="2" customWidth="1"/>
    <col min="13091" max="13091" width="18.109375" style="2" customWidth="1"/>
    <col min="13092" max="13092" width="18.5546875" style="2" customWidth="1"/>
    <col min="13093" max="13093" width="14.5546875" style="2" customWidth="1"/>
    <col min="13094" max="13094" width="20" style="2" customWidth="1"/>
    <col min="13095" max="13312" width="11.44140625" style="2"/>
    <col min="13313" max="13313" width="0" style="2" hidden="1" customWidth="1"/>
    <col min="13314" max="13314" width="7.44140625" style="2" customWidth="1"/>
    <col min="13315" max="13315" width="1.88671875" style="2" customWidth="1"/>
    <col min="13316" max="13316" width="1.5546875" style="2" customWidth="1"/>
    <col min="13317" max="13330" width="0" style="2" hidden="1" customWidth="1"/>
    <col min="13331" max="13331" width="42" style="2" customWidth="1"/>
    <col min="13332" max="13333" width="14.44140625" style="2" customWidth="1"/>
    <col min="13334" max="13334" width="12.33203125" style="2" customWidth="1"/>
    <col min="13335" max="13339" width="13.6640625" style="2" customWidth="1"/>
    <col min="13340" max="13340" width="7.109375" style="2" bestFit="1" customWidth="1"/>
    <col min="13341" max="13341" width="13.44140625" style="2" bestFit="1" customWidth="1"/>
    <col min="13342" max="13342" width="14.44140625" style="2" customWidth="1"/>
    <col min="13343" max="13343" width="28.88671875" style="2" customWidth="1"/>
    <col min="13344" max="13344" width="22.33203125" style="2" customWidth="1"/>
    <col min="13345" max="13346" width="14.44140625" style="2" customWidth="1"/>
    <col min="13347" max="13347" width="18.109375" style="2" customWidth="1"/>
    <col min="13348" max="13348" width="18.5546875" style="2" customWidth="1"/>
    <col min="13349" max="13349" width="14.5546875" style="2" customWidth="1"/>
    <col min="13350" max="13350" width="20" style="2" customWidth="1"/>
    <col min="13351" max="13568" width="11.44140625" style="2"/>
    <col min="13569" max="13569" width="0" style="2" hidden="1" customWidth="1"/>
    <col min="13570" max="13570" width="7.44140625" style="2" customWidth="1"/>
    <col min="13571" max="13571" width="1.88671875" style="2" customWidth="1"/>
    <col min="13572" max="13572" width="1.5546875" style="2" customWidth="1"/>
    <col min="13573" max="13586" width="0" style="2" hidden="1" customWidth="1"/>
    <col min="13587" max="13587" width="42" style="2" customWidth="1"/>
    <col min="13588" max="13589" width="14.44140625" style="2" customWidth="1"/>
    <col min="13590" max="13590" width="12.33203125" style="2" customWidth="1"/>
    <col min="13591" max="13595" width="13.6640625" style="2" customWidth="1"/>
    <col min="13596" max="13596" width="7.109375" style="2" bestFit="1" customWidth="1"/>
    <col min="13597" max="13597" width="13.44140625" style="2" bestFit="1" customWidth="1"/>
    <col min="13598" max="13598" width="14.44140625" style="2" customWidth="1"/>
    <col min="13599" max="13599" width="28.88671875" style="2" customWidth="1"/>
    <col min="13600" max="13600" width="22.33203125" style="2" customWidth="1"/>
    <col min="13601" max="13602" width="14.44140625" style="2" customWidth="1"/>
    <col min="13603" max="13603" width="18.109375" style="2" customWidth="1"/>
    <col min="13604" max="13604" width="18.5546875" style="2" customWidth="1"/>
    <col min="13605" max="13605" width="14.5546875" style="2" customWidth="1"/>
    <col min="13606" max="13606" width="20" style="2" customWidth="1"/>
    <col min="13607" max="13824" width="11.44140625" style="2"/>
    <col min="13825" max="13825" width="0" style="2" hidden="1" customWidth="1"/>
    <col min="13826" max="13826" width="7.44140625" style="2" customWidth="1"/>
    <col min="13827" max="13827" width="1.88671875" style="2" customWidth="1"/>
    <col min="13828" max="13828" width="1.5546875" style="2" customWidth="1"/>
    <col min="13829" max="13842" width="0" style="2" hidden="1" customWidth="1"/>
    <col min="13843" max="13843" width="42" style="2" customWidth="1"/>
    <col min="13844" max="13845" width="14.44140625" style="2" customWidth="1"/>
    <col min="13846" max="13846" width="12.33203125" style="2" customWidth="1"/>
    <col min="13847" max="13851" width="13.6640625" style="2" customWidth="1"/>
    <col min="13852" max="13852" width="7.109375" style="2" bestFit="1" customWidth="1"/>
    <col min="13853" max="13853" width="13.44140625" style="2" bestFit="1" customWidth="1"/>
    <col min="13854" max="13854" width="14.44140625" style="2" customWidth="1"/>
    <col min="13855" max="13855" width="28.88671875" style="2" customWidth="1"/>
    <col min="13856" max="13856" width="22.33203125" style="2" customWidth="1"/>
    <col min="13857" max="13858" width="14.44140625" style="2" customWidth="1"/>
    <col min="13859" max="13859" width="18.109375" style="2" customWidth="1"/>
    <col min="13860" max="13860" width="18.5546875" style="2" customWidth="1"/>
    <col min="13861" max="13861" width="14.5546875" style="2" customWidth="1"/>
    <col min="13862" max="13862" width="20" style="2" customWidth="1"/>
    <col min="13863" max="14080" width="11.44140625" style="2"/>
    <col min="14081" max="14081" width="0" style="2" hidden="1" customWidth="1"/>
    <col min="14082" max="14082" width="7.44140625" style="2" customWidth="1"/>
    <col min="14083" max="14083" width="1.88671875" style="2" customWidth="1"/>
    <col min="14084" max="14084" width="1.5546875" style="2" customWidth="1"/>
    <col min="14085" max="14098" width="0" style="2" hidden="1" customWidth="1"/>
    <col min="14099" max="14099" width="42" style="2" customWidth="1"/>
    <col min="14100" max="14101" width="14.44140625" style="2" customWidth="1"/>
    <col min="14102" max="14102" width="12.33203125" style="2" customWidth="1"/>
    <col min="14103" max="14107" width="13.6640625" style="2" customWidth="1"/>
    <col min="14108" max="14108" width="7.109375" style="2" bestFit="1" customWidth="1"/>
    <col min="14109" max="14109" width="13.44140625" style="2" bestFit="1" customWidth="1"/>
    <col min="14110" max="14110" width="14.44140625" style="2" customWidth="1"/>
    <col min="14111" max="14111" width="28.88671875" style="2" customWidth="1"/>
    <col min="14112" max="14112" width="22.33203125" style="2" customWidth="1"/>
    <col min="14113" max="14114" width="14.44140625" style="2" customWidth="1"/>
    <col min="14115" max="14115" width="18.109375" style="2" customWidth="1"/>
    <col min="14116" max="14116" width="18.5546875" style="2" customWidth="1"/>
    <col min="14117" max="14117" width="14.5546875" style="2" customWidth="1"/>
    <col min="14118" max="14118" width="20" style="2" customWidth="1"/>
    <col min="14119" max="14336" width="11.44140625" style="2"/>
    <col min="14337" max="14337" width="0" style="2" hidden="1" customWidth="1"/>
    <col min="14338" max="14338" width="7.44140625" style="2" customWidth="1"/>
    <col min="14339" max="14339" width="1.88671875" style="2" customWidth="1"/>
    <col min="14340" max="14340" width="1.5546875" style="2" customWidth="1"/>
    <col min="14341" max="14354" width="0" style="2" hidden="1" customWidth="1"/>
    <col min="14355" max="14355" width="42" style="2" customWidth="1"/>
    <col min="14356" max="14357" width="14.44140625" style="2" customWidth="1"/>
    <col min="14358" max="14358" width="12.33203125" style="2" customWidth="1"/>
    <col min="14359" max="14363" width="13.6640625" style="2" customWidth="1"/>
    <col min="14364" max="14364" width="7.109375" style="2" bestFit="1" customWidth="1"/>
    <col min="14365" max="14365" width="13.44140625" style="2" bestFit="1" customWidth="1"/>
    <col min="14366" max="14366" width="14.44140625" style="2" customWidth="1"/>
    <col min="14367" max="14367" width="28.88671875" style="2" customWidth="1"/>
    <col min="14368" max="14368" width="22.33203125" style="2" customWidth="1"/>
    <col min="14369" max="14370" width="14.44140625" style="2" customWidth="1"/>
    <col min="14371" max="14371" width="18.109375" style="2" customWidth="1"/>
    <col min="14372" max="14372" width="18.5546875" style="2" customWidth="1"/>
    <col min="14373" max="14373" width="14.5546875" style="2" customWidth="1"/>
    <col min="14374" max="14374" width="20" style="2" customWidth="1"/>
    <col min="14375" max="14592" width="11.44140625" style="2"/>
    <col min="14593" max="14593" width="0" style="2" hidden="1" customWidth="1"/>
    <col min="14594" max="14594" width="7.44140625" style="2" customWidth="1"/>
    <col min="14595" max="14595" width="1.88671875" style="2" customWidth="1"/>
    <col min="14596" max="14596" width="1.5546875" style="2" customWidth="1"/>
    <col min="14597" max="14610" width="0" style="2" hidden="1" customWidth="1"/>
    <col min="14611" max="14611" width="42" style="2" customWidth="1"/>
    <col min="14612" max="14613" width="14.44140625" style="2" customWidth="1"/>
    <col min="14614" max="14614" width="12.33203125" style="2" customWidth="1"/>
    <col min="14615" max="14619" width="13.6640625" style="2" customWidth="1"/>
    <col min="14620" max="14620" width="7.109375" style="2" bestFit="1" customWidth="1"/>
    <col min="14621" max="14621" width="13.44140625" style="2" bestFit="1" customWidth="1"/>
    <col min="14622" max="14622" width="14.44140625" style="2" customWidth="1"/>
    <col min="14623" max="14623" width="28.88671875" style="2" customWidth="1"/>
    <col min="14624" max="14624" width="22.33203125" style="2" customWidth="1"/>
    <col min="14625" max="14626" width="14.44140625" style="2" customWidth="1"/>
    <col min="14627" max="14627" width="18.109375" style="2" customWidth="1"/>
    <col min="14628" max="14628" width="18.5546875" style="2" customWidth="1"/>
    <col min="14629" max="14629" width="14.5546875" style="2" customWidth="1"/>
    <col min="14630" max="14630" width="20" style="2" customWidth="1"/>
    <col min="14631" max="14848" width="11.44140625" style="2"/>
    <col min="14849" max="14849" width="0" style="2" hidden="1" customWidth="1"/>
    <col min="14850" max="14850" width="7.44140625" style="2" customWidth="1"/>
    <col min="14851" max="14851" width="1.88671875" style="2" customWidth="1"/>
    <col min="14852" max="14852" width="1.5546875" style="2" customWidth="1"/>
    <col min="14853" max="14866" width="0" style="2" hidden="1" customWidth="1"/>
    <col min="14867" max="14867" width="42" style="2" customWidth="1"/>
    <col min="14868" max="14869" width="14.44140625" style="2" customWidth="1"/>
    <col min="14870" max="14870" width="12.33203125" style="2" customWidth="1"/>
    <col min="14871" max="14875" width="13.6640625" style="2" customWidth="1"/>
    <col min="14876" max="14876" width="7.109375" style="2" bestFit="1" customWidth="1"/>
    <col min="14877" max="14877" width="13.44140625" style="2" bestFit="1" customWidth="1"/>
    <col min="14878" max="14878" width="14.44140625" style="2" customWidth="1"/>
    <col min="14879" max="14879" width="28.88671875" style="2" customWidth="1"/>
    <col min="14880" max="14880" width="22.33203125" style="2" customWidth="1"/>
    <col min="14881" max="14882" width="14.44140625" style="2" customWidth="1"/>
    <col min="14883" max="14883" width="18.109375" style="2" customWidth="1"/>
    <col min="14884" max="14884" width="18.5546875" style="2" customWidth="1"/>
    <col min="14885" max="14885" width="14.5546875" style="2" customWidth="1"/>
    <col min="14886" max="14886" width="20" style="2" customWidth="1"/>
    <col min="14887" max="15104" width="11.44140625" style="2"/>
    <col min="15105" max="15105" width="0" style="2" hidden="1" customWidth="1"/>
    <col min="15106" max="15106" width="7.44140625" style="2" customWidth="1"/>
    <col min="15107" max="15107" width="1.88671875" style="2" customWidth="1"/>
    <col min="15108" max="15108" width="1.5546875" style="2" customWidth="1"/>
    <col min="15109" max="15122" width="0" style="2" hidden="1" customWidth="1"/>
    <col min="15123" max="15123" width="42" style="2" customWidth="1"/>
    <col min="15124" max="15125" width="14.44140625" style="2" customWidth="1"/>
    <col min="15126" max="15126" width="12.33203125" style="2" customWidth="1"/>
    <col min="15127" max="15131" width="13.6640625" style="2" customWidth="1"/>
    <col min="15132" max="15132" width="7.109375" style="2" bestFit="1" customWidth="1"/>
    <col min="15133" max="15133" width="13.44140625" style="2" bestFit="1" customWidth="1"/>
    <col min="15134" max="15134" width="14.44140625" style="2" customWidth="1"/>
    <col min="15135" max="15135" width="28.88671875" style="2" customWidth="1"/>
    <col min="15136" max="15136" width="22.33203125" style="2" customWidth="1"/>
    <col min="15137" max="15138" width="14.44140625" style="2" customWidth="1"/>
    <col min="15139" max="15139" width="18.109375" style="2" customWidth="1"/>
    <col min="15140" max="15140" width="18.5546875" style="2" customWidth="1"/>
    <col min="15141" max="15141" width="14.5546875" style="2" customWidth="1"/>
    <col min="15142" max="15142" width="20" style="2" customWidth="1"/>
    <col min="15143" max="15360" width="11.44140625" style="2"/>
    <col min="15361" max="15361" width="0" style="2" hidden="1" customWidth="1"/>
    <col min="15362" max="15362" width="7.44140625" style="2" customWidth="1"/>
    <col min="15363" max="15363" width="1.88671875" style="2" customWidth="1"/>
    <col min="15364" max="15364" width="1.5546875" style="2" customWidth="1"/>
    <col min="15365" max="15378" width="0" style="2" hidden="1" customWidth="1"/>
    <col min="15379" max="15379" width="42" style="2" customWidth="1"/>
    <col min="15380" max="15381" width="14.44140625" style="2" customWidth="1"/>
    <col min="15382" max="15382" width="12.33203125" style="2" customWidth="1"/>
    <col min="15383" max="15387" width="13.6640625" style="2" customWidth="1"/>
    <col min="15388" max="15388" width="7.109375" style="2" bestFit="1" customWidth="1"/>
    <col min="15389" max="15389" width="13.44140625" style="2" bestFit="1" customWidth="1"/>
    <col min="15390" max="15390" width="14.44140625" style="2" customWidth="1"/>
    <col min="15391" max="15391" width="28.88671875" style="2" customWidth="1"/>
    <col min="15392" max="15392" width="22.33203125" style="2" customWidth="1"/>
    <col min="15393" max="15394" width="14.44140625" style="2" customWidth="1"/>
    <col min="15395" max="15395" width="18.109375" style="2" customWidth="1"/>
    <col min="15396" max="15396" width="18.5546875" style="2" customWidth="1"/>
    <col min="15397" max="15397" width="14.5546875" style="2" customWidth="1"/>
    <col min="15398" max="15398" width="20" style="2" customWidth="1"/>
    <col min="15399" max="15616" width="11.44140625" style="2"/>
    <col min="15617" max="15617" width="0" style="2" hidden="1" customWidth="1"/>
    <col min="15618" max="15618" width="7.44140625" style="2" customWidth="1"/>
    <col min="15619" max="15619" width="1.88671875" style="2" customWidth="1"/>
    <col min="15620" max="15620" width="1.5546875" style="2" customWidth="1"/>
    <col min="15621" max="15634" width="0" style="2" hidden="1" customWidth="1"/>
    <col min="15635" max="15635" width="42" style="2" customWidth="1"/>
    <col min="15636" max="15637" width="14.44140625" style="2" customWidth="1"/>
    <col min="15638" max="15638" width="12.33203125" style="2" customWidth="1"/>
    <col min="15639" max="15643" width="13.6640625" style="2" customWidth="1"/>
    <col min="15644" max="15644" width="7.109375" style="2" bestFit="1" customWidth="1"/>
    <col min="15645" max="15645" width="13.44140625" style="2" bestFit="1" customWidth="1"/>
    <col min="15646" max="15646" width="14.44140625" style="2" customWidth="1"/>
    <col min="15647" max="15647" width="28.88671875" style="2" customWidth="1"/>
    <col min="15648" max="15648" width="22.33203125" style="2" customWidth="1"/>
    <col min="15649" max="15650" width="14.44140625" style="2" customWidth="1"/>
    <col min="15651" max="15651" width="18.109375" style="2" customWidth="1"/>
    <col min="15652" max="15652" width="18.5546875" style="2" customWidth="1"/>
    <col min="15653" max="15653" width="14.5546875" style="2" customWidth="1"/>
    <col min="15654" max="15654" width="20" style="2" customWidth="1"/>
    <col min="15655" max="15872" width="11.44140625" style="2"/>
    <col min="15873" max="15873" width="0" style="2" hidden="1" customWidth="1"/>
    <col min="15874" max="15874" width="7.44140625" style="2" customWidth="1"/>
    <col min="15875" max="15875" width="1.88671875" style="2" customWidth="1"/>
    <col min="15876" max="15876" width="1.5546875" style="2" customWidth="1"/>
    <col min="15877" max="15890" width="0" style="2" hidden="1" customWidth="1"/>
    <col min="15891" max="15891" width="42" style="2" customWidth="1"/>
    <col min="15892" max="15893" width="14.44140625" style="2" customWidth="1"/>
    <col min="15894" max="15894" width="12.33203125" style="2" customWidth="1"/>
    <col min="15895" max="15899" width="13.6640625" style="2" customWidth="1"/>
    <col min="15900" max="15900" width="7.109375" style="2" bestFit="1" customWidth="1"/>
    <col min="15901" max="15901" width="13.44140625" style="2" bestFit="1" customWidth="1"/>
    <col min="15902" max="15902" width="14.44140625" style="2" customWidth="1"/>
    <col min="15903" max="15903" width="28.88671875" style="2" customWidth="1"/>
    <col min="15904" max="15904" width="22.33203125" style="2" customWidth="1"/>
    <col min="15905" max="15906" width="14.44140625" style="2" customWidth="1"/>
    <col min="15907" max="15907" width="18.109375" style="2" customWidth="1"/>
    <col min="15908" max="15908" width="18.5546875" style="2" customWidth="1"/>
    <col min="15909" max="15909" width="14.5546875" style="2" customWidth="1"/>
    <col min="15910" max="15910" width="20" style="2" customWidth="1"/>
    <col min="15911" max="16128" width="11.44140625" style="2"/>
    <col min="16129" max="16129" width="0" style="2" hidden="1" customWidth="1"/>
    <col min="16130" max="16130" width="7.44140625" style="2" customWidth="1"/>
    <col min="16131" max="16131" width="1.88671875" style="2" customWidth="1"/>
    <col min="16132" max="16132" width="1.5546875" style="2" customWidth="1"/>
    <col min="16133" max="16146" width="0" style="2" hidden="1" customWidth="1"/>
    <col min="16147" max="16147" width="42" style="2" customWidth="1"/>
    <col min="16148" max="16149" width="14.44140625" style="2" customWidth="1"/>
    <col min="16150" max="16150" width="12.33203125" style="2" customWidth="1"/>
    <col min="16151" max="16155" width="13.6640625" style="2" customWidth="1"/>
    <col min="16156" max="16156" width="7.109375" style="2" bestFit="1" customWidth="1"/>
    <col min="16157" max="16157" width="13.44140625" style="2" bestFit="1" customWidth="1"/>
    <col min="16158" max="16158" width="14.44140625" style="2" customWidth="1"/>
    <col min="16159" max="16159" width="28.88671875" style="2" customWidth="1"/>
    <col min="16160" max="16160" width="22.33203125" style="2" customWidth="1"/>
    <col min="16161" max="16162" width="14.44140625" style="2" customWidth="1"/>
    <col min="16163" max="16163" width="18.109375" style="2" customWidth="1"/>
    <col min="16164" max="16164" width="18.5546875" style="2" customWidth="1"/>
    <col min="16165" max="16165" width="14.5546875" style="2" customWidth="1"/>
    <col min="16166" max="16166" width="20" style="2" customWidth="1"/>
    <col min="16167" max="16384" width="11.4414062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60</v>
      </c>
      <c r="Z1" s="776"/>
      <c r="AA1" s="776"/>
      <c r="AB1" s="776"/>
      <c r="AC1" s="776"/>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t="s">
        <v>6</v>
      </c>
      <c r="O5" s="814"/>
      <c r="P5" s="814"/>
      <c r="Q5" s="814"/>
      <c r="R5" s="814"/>
      <c r="S5" s="814"/>
      <c r="T5" s="814"/>
      <c r="AE5" s="2"/>
      <c r="AF5" s="2"/>
    </row>
    <row r="6" spans="1:38">
      <c r="A6" s="1"/>
      <c r="B6" s="813" t="s">
        <v>137</v>
      </c>
      <c r="C6" s="813"/>
      <c r="D6" s="813"/>
      <c r="E6" s="813"/>
      <c r="F6" s="813"/>
      <c r="G6" s="813"/>
      <c r="H6" s="813"/>
      <c r="I6" s="813"/>
      <c r="J6" s="813"/>
      <c r="K6" s="813"/>
      <c r="L6" s="813"/>
      <c r="M6" s="813"/>
      <c r="N6" s="813" t="s">
        <v>1</v>
      </c>
      <c r="O6" s="813"/>
      <c r="P6" s="813"/>
      <c r="Q6" s="813"/>
      <c r="R6" s="813"/>
      <c r="S6" s="813"/>
      <c r="T6" s="813"/>
      <c r="AE6" s="2"/>
      <c r="AF6" s="2"/>
    </row>
    <row r="7" spans="1:38" ht="17.25" customHeight="1">
      <c r="A7" s="1"/>
      <c r="B7" s="778" t="s">
        <v>8</v>
      </c>
      <c r="C7" s="778" t="s">
        <v>9</v>
      </c>
      <c r="D7" s="779"/>
      <c r="E7" s="779"/>
      <c r="F7" s="779"/>
      <c r="G7" s="779"/>
      <c r="H7" s="779"/>
      <c r="I7" s="779"/>
      <c r="J7" s="779"/>
      <c r="K7" s="779"/>
      <c r="L7" s="779"/>
      <c r="M7" s="779"/>
      <c r="N7" s="779"/>
      <c r="O7" s="779"/>
      <c r="P7" s="779"/>
      <c r="Q7" s="779"/>
      <c r="R7" s="779"/>
      <c r="S7" s="764"/>
      <c r="T7" s="764" t="s">
        <v>10</v>
      </c>
      <c r="U7" s="764" t="s">
        <v>11</v>
      </c>
      <c r="V7" s="764" t="s">
        <v>12</v>
      </c>
      <c r="W7" s="766" t="s">
        <v>13</v>
      </c>
      <c r="X7" s="767"/>
      <c r="Y7" s="767"/>
      <c r="Z7" s="767"/>
      <c r="AA7" s="767"/>
      <c r="AB7" s="767"/>
      <c r="AC7" s="768"/>
      <c r="AD7" s="769" t="s">
        <v>15</v>
      </c>
      <c r="AE7" s="770"/>
      <c r="AF7" s="771"/>
      <c r="AG7" s="769" t="s">
        <v>16</v>
      </c>
      <c r="AH7" s="770"/>
      <c r="AI7" s="770"/>
      <c r="AJ7" s="770"/>
      <c r="AK7" s="770"/>
      <c r="AL7" s="771"/>
    </row>
    <row r="8" spans="1:38" ht="20.100000000000001" customHeight="1">
      <c r="A8" s="1"/>
      <c r="B8" s="781"/>
      <c r="C8" s="781"/>
      <c r="D8" s="782"/>
      <c r="E8" s="782"/>
      <c r="F8" s="782"/>
      <c r="G8" s="782"/>
      <c r="H8" s="782"/>
      <c r="I8" s="782"/>
      <c r="J8" s="782"/>
      <c r="K8" s="782"/>
      <c r="L8" s="782"/>
      <c r="M8" s="782"/>
      <c r="N8" s="782"/>
      <c r="O8" s="782"/>
      <c r="P8" s="782"/>
      <c r="Q8" s="782"/>
      <c r="R8" s="782"/>
      <c r="S8" s="765"/>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35.1" customHeight="1">
      <c r="A9" s="1"/>
      <c r="B9" s="781"/>
      <c r="C9" s="781"/>
      <c r="D9" s="782"/>
      <c r="E9" s="782"/>
      <c r="F9" s="782"/>
      <c r="G9" s="782"/>
      <c r="H9" s="782"/>
      <c r="I9" s="782"/>
      <c r="J9" s="782"/>
      <c r="K9" s="782"/>
      <c r="L9" s="782"/>
      <c r="M9" s="782"/>
      <c r="N9" s="782"/>
      <c r="O9" s="782"/>
      <c r="P9" s="782"/>
      <c r="Q9" s="782"/>
      <c r="R9" s="782"/>
      <c r="S9" s="765"/>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12">
        <v>1</v>
      </c>
      <c r="C10" s="811">
        <v>2</v>
      </c>
      <c r="D10" s="755"/>
      <c r="E10" s="755"/>
      <c r="F10" s="755"/>
      <c r="G10" s="755"/>
      <c r="H10" s="755"/>
      <c r="I10" s="755"/>
      <c r="J10" s="755"/>
      <c r="K10" s="755"/>
      <c r="L10" s="755"/>
      <c r="M10" s="755"/>
      <c r="N10" s="755"/>
      <c r="O10" s="755"/>
      <c r="P10" s="755"/>
      <c r="Q10" s="755"/>
      <c r="R10" s="755"/>
      <c r="S10" s="812"/>
      <c r="T10" s="8">
        <v>3</v>
      </c>
      <c r="U10" s="8">
        <v>4</v>
      </c>
      <c r="V10" s="8">
        <v>5</v>
      </c>
      <c r="W10" s="8">
        <v>6</v>
      </c>
      <c r="X10" s="8">
        <v>7</v>
      </c>
      <c r="Y10" s="8">
        <v>8</v>
      </c>
      <c r="Z10" s="8">
        <v>9</v>
      </c>
      <c r="AA10" s="9">
        <v>10</v>
      </c>
      <c r="AB10" s="9">
        <v>11</v>
      </c>
      <c r="AC10" s="10">
        <v>12</v>
      </c>
      <c r="AD10" s="11">
        <v>13</v>
      </c>
      <c r="AE10" s="11">
        <v>14</v>
      </c>
      <c r="AF10" s="11">
        <v>15</v>
      </c>
      <c r="AG10" s="10">
        <v>16</v>
      </c>
      <c r="AH10" s="10">
        <v>17</v>
      </c>
      <c r="AI10" s="10">
        <v>18</v>
      </c>
      <c r="AJ10" s="10">
        <v>19</v>
      </c>
      <c r="AK10" s="11">
        <v>20</v>
      </c>
      <c r="AL10" s="11">
        <v>21</v>
      </c>
    </row>
    <row r="11" spans="1:38" ht="27" customHeight="1">
      <c r="A11" s="1"/>
      <c r="B11" s="4"/>
      <c r="C11" s="121"/>
      <c r="D11" s="113"/>
      <c r="E11" s="113"/>
      <c r="F11" s="113"/>
      <c r="G11" s="113"/>
      <c r="H11" s="113"/>
      <c r="I11" s="113"/>
      <c r="J11" s="113"/>
      <c r="K11" s="113"/>
      <c r="L11" s="113"/>
      <c r="M11" s="113"/>
      <c r="N11" s="113"/>
      <c r="O11" s="113"/>
      <c r="P11" s="113"/>
      <c r="Q11" s="113"/>
      <c r="R11" s="113"/>
      <c r="S11" s="109"/>
      <c r="T11" s="122"/>
      <c r="U11" s="122"/>
      <c r="V11" s="122"/>
      <c r="W11" s="122"/>
      <c r="X11" s="122"/>
      <c r="Y11" s="122"/>
      <c r="Z11" s="122"/>
      <c r="AA11" s="123"/>
      <c r="AB11" s="123"/>
      <c r="AC11" s="124"/>
      <c r="AD11" s="113"/>
      <c r="AE11" s="113"/>
      <c r="AF11" s="113"/>
      <c r="AG11" s="124"/>
      <c r="AH11" s="124"/>
      <c r="AI11" s="124"/>
      <c r="AJ11" s="124"/>
      <c r="AK11" s="113"/>
      <c r="AL11" s="11"/>
    </row>
    <row r="12" spans="1:38">
      <c r="A12" s="1"/>
      <c r="B12" s="13"/>
      <c r="C12" s="757" t="s">
        <v>138</v>
      </c>
      <c r="D12" s="758"/>
      <c r="E12" s="758"/>
      <c r="F12" s="758"/>
      <c r="G12" s="758"/>
      <c r="H12" s="758"/>
      <c r="I12" s="758"/>
      <c r="J12" s="758"/>
      <c r="K12" s="758"/>
      <c r="L12" s="758"/>
      <c r="M12" s="758"/>
      <c r="N12" s="758"/>
      <c r="O12" s="758"/>
      <c r="P12" s="758"/>
      <c r="Q12" s="758"/>
      <c r="R12" s="758"/>
      <c r="S12" s="758"/>
      <c r="T12" s="758"/>
      <c r="U12" s="758"/>
      <c r="V12" s="758"/>
      <c r="W12" s="758"/>
      <c r="X12" s="758"/>
      <c r="Y12" s="758"/>
      <c r="Z12" s="758"/>
      <c r="AA12" s="758"/>
      <c r="AB12" s="758"/>
      <c r="AC12" s="758"/>
      <c r="AD12" s="758"/>
      <c r="AE12" s="758"/>
      <c r="AF12" s="758"/>
      <c r="AG12" s="758"/>
      <c r="AH12" s="758"/>
      <c r="AI12" s="758"/>
      <c r="AJ12" s="758"/>
      <c r="AK12" s="758"/>
      <c r="AL12" s="759"/>
    </row>
    <row r="13" spans="1:38" s="23" customFormat="1" ht="70.2" customHeight="1">
      <c r="A13" s="18"/>
      <c r="B13" s="125" t="s">
        <v>139</v>
      </c>
      <c r="C13" s="809"/>
      <c r="D13" s="810"/>
      <c r="E13" s="807" t="s">
        <v>140</v>
      </c>
      <c r="F13" s="807"/>
      <c r="G13" s="807"/>
      <c r="H13" s="807"/>
      <c r="I13" s="807"/>
      <c r="J13" s="807"/>
      <c r="K13" s="807"/>
      <c r="L13" s="807"/>
      <c r="M13" s="807"/>
      <c r="N13" s="807"/>
      <c r="O13" s="807"/>
      <c r="P13" s="807"/>
      <c r="Q13" s="807"/>
      <c r="R13" s="807"/>
      <c r="S13" s="808"/>
      <c r="T13" s="126" t="s">
        <v>141</v>
      </c>
      <c r="U13" s="126" t="s">
        <v>142</v>
      </c>
      <c r="V13" s="126"/>
      <c r="W13" s="151">
        <v>29570928.57</v>
      </c>
      <c r="X13" s="127">
        <v>29570928.57</v>
      </c>
      <c r="Y13" s="127">
        <v>29570928.57</v>
      </c>
      <c r="Z13" s="127">
        <v>29570928.57</v>
      </c>
      <c r="AA13" s="128">
        <v>0</v>
      </c>
      <c r="AB13" s="129">
        <v>1</v>
      </c>
      <c r="AC13" s="130">
        <v>0</v>
      </c>
      <c r="AD13" s="131" t="s">
        <v>143</v>
      </c>
      <c r="AE13" s="132"/>
      <c r="AF13" s="133" t="s">
        <v>144</v>
      </c>
      <c r="AG13" s="130">
        <v>0</v>
      </c>
      <c r="AH13" s="130">
        <v>0</v>
      </c>
      <c r="AI13" s="130">
        <v>0</v>
      </c>
      <c r="AJ13" s="130">
        <v>0</v>
      </c>
      <c r="AK13" s="134"/>
      <c r="AL13" s="134"/>
    </row>
    <row r="14" spans="1:38" s="23" customFormat="1" ht="20.399999999999999">
      <c r="A14" s="18"/>
      <c r="B14" s="125" t="s">
        <v>145</v>
      </c>
      <c r="C14" s="809"/>
      <c r="D14" s="810"/>
      <c r="E14" s="807" t="s">
        <v>94</v>
      </c>
      <c r="F14" s="807"/>
      <c r="G14" s="807"/>
      <c r="H14" s="807"/>
      <c r="I14" s="807"/>
      <c r="J14" s="807"/>
      <c r="K14" s="807"/>
      <c r="L14" s="807"/>
      <c r="M14" s="807"/>
      <c r="N14" s="807"/>
      <c r="O14" s="807"/>
      <c r="P14" s="807"/>
      <c r="Q14" s="807"/>
      <c r="R14" s="807"/>
      <c r="S14" s="808"/>
      <c r="T14" s="135" t="s">
        <v>141</v>
      </c>
      <c r="U14" s="135" t="s">
        <v>142</v>
      </c>
      <c r="V14" s="135"/>
      <c r="W14" s="152">
        <v>19634277.09</v>
      </c>
      <c r="X14" s="136">
        <v>19634277.09</v>
      </c>
      <c r="Y14" s="136">
        <v>19634277.09</v>
      </c>
      <c r="Z14" s="136">
        <v>19634277.09</v>
      </c>
      <c r="AA14" s="107">
        <v>0</v>
      </c>
      <c r="AB14" s="129">
        <v>1</v>
      </c>
      <c r="AC14" s="130">
        <v>0</v>
      </c>
      <c r="AD14" s="131" t="s">
        <v>143</v>
      </c>
      <c r="AE14" s="137"/>
      <c r="AF14" s="138" t="s">
        <v>144</v>
      </c>
      <c r="AG14" s="130">
        <v>0</v>
      </c>
      <c r="AH14" s="130">
        <v>0</v>
      </c>
      <c r="AI14" s="130">
        <v>0</v>
      </c>
      <c r="AJ14" s="130">
        <v>0</v>
      </c>
      <c r="AK14" s="139"/>
      <c r="AL14" s="139"/>
    </row>
    <row r="15" spans="1:38" s="23" customFormat="1" ht="20.399999999999999">
      <c r="A15" s="18"/>
      <c r="B15" s="125" t="s">
        <v>146</v>
      </c>
      <c r="C15" s="809"/>
      <c r="D15" s="810"/>
      <c r="E15" s="807" t="s">
        <v>47</v>
      </c>
      <c r="F15" s="807"/>
      <c r="G15" s="807"/>
      <c r="H15" s="807"/>
      <c r="I15" s="807"/>
      <c r="J15" s="807"/>
      <c r="K15" s="807"/>
      <c r="L15" s="807"/>
      <c r="M15" s="807"/>
      <c r="N15" s="807"/>
      <c r="O15" s="807"/>
      <c r="P15" s="807"/>
      <c r="Q15" s="807"/>
      <c r="R15" s="807"/>
      <c r="S15" s="808"/>
      <c r="T15" s="126" t="s">
        <v>141</v>
      </c>
      <c r="U15" s="126" t="s">
        <v>142</v>
      </c>
      <c r="V15" s="126"/>
      <c r="W15" s="151">
        <v>11816309.859999999</v>
      </c>
      <c r="X15" s="127">
        <v>11816309.859999999</v>
      </c>
      <c r="Y15" s="127">
        <v>11816309.859999999</v>
      </c>
      <c r="Z15" s="127">
        <v>11816309.859999999</v>
      </c>
      <c r="AA15" s="128">
        <v>0</v>
      </c>
      <c r="AB15" s="129">
        <v>1</v>
      </c>
      <c r="AC15" s="130">
        <v>0</v>
      </c>
      <c r="AD15" s="131" t="s">
        <v>143</v>
      </c>
      <c r="AE15" s="132"/>
      <c r="AF15" s="132" t="s">
        <v>144</v>
      </c>
      <c r="AG15" s="130">
        <v>0</v>
      </c>
      <c r="AH15" s="130">
        <v>0</v>
      </c>
      <c r="AI15" s="130">
        <v>0</v>
      </c>
      <c r="AJ15" s="130">
        <v>0</v>
      </c>
      <c r="AK15" s="134"/>
      <c r="AL15" s="134"/>
    </row>
    <row r="16" spans="1:38" s="23" customFormat="1" ht="56.25" customHeight="1">
      <c r="A16" s="18"/>
      <c r="B16" s="125" t="s">
        <v>147</v>
      </c>
      <c r="C16" s="809"/>
      <c r="D16" s="810"/>
      <c r="E16" s="807" t="s">
        <v>49</v>
      </c>
      <c r="F16" s="807"/>
      <c r="G16" s="807"/>
      <c r="H16" s="807"/>
      <c r="I16" s="807"/>
      <c r="J16" s="807"/>
      <c r="K16" s="807"/>
      <c r="L16" s="807"/>
      <c r="M16" s="807"/>
      <c r="N16" s="807"/>
      <c r="O16" s="807"/>
      <c r="P16" s="807"/>
      <c r="Q16" s="807"/>
      <c r="R16" s="807"/>
      <c r="S16" s="808"/>
      <c r="T16" s="126" t="s">
        <v>141</v>
      </c>
      <c r="U16" s="126" t="s">
        <v>142</v>
      </c>
      <c r="V16" s="126"/>
      <c r="W16" s="151">
        <v>39842586.690000005</v>
      </c>
      <c r="X16" s="127">
        <v>39842586.690000005</v>
      </c>
      <c r="Y16" s="127">
        <v>39842586.690000005</v>
      </c>
      <c r="Z16" s="127">
        <v>39842586.690000005</v>
      </c>
      <c r="AA16" s="128">
        <v>0</v>
      </c>
      <c r="AB16" s="129">
        <v>1</v>
      </c>
      <c r="AC16" s="130">
        <v>0</v>
      </c>
      <c r="AD16" s="131" t="s">
        <v>148</v>
      </c>
      <c r="AE16" s="132"/>
      <c r="AF16" s="132" t="s">
        <v>144</v>
      </c>
      <c r="AG16" s="130">
        <v>0</v>
      </c>
      <c r="AH16" s="130">
        <v>0</v>
      </c>
      <c r="AI16" s="130">
        <v>0</v>
      </c>
      <c r="AJ16" s="130">
        <v>0</v>
      </c>
      <c r="AK16" s="134"/>
      <c r="AL16" s="134"/>
    </row>
    <row r="17" spans="1:38" s="23" customFormat="1" ht="20.399999999999999">
      <c r="A17" s="18"/>
      <c r="B17" s="125" t="s">
        <v>149</v>
      </c>
      <c r="C17" s="809"/>
      <c r="D17" s="810"/>
      <c r="E17" s="807" t="s">
        <v>51</v>
      </c>
      <c r="F17" s="807"/>
      <c r="G17" s="807"/>
      <c r="H17" s="807"/>
      <c r="I17" s="807"/>
      <c r="J17" s="807"/>
      <c r="K17" s="807"/>
      <c r="L17" s="807"/>
      <c r="M17" s="807"/>
      <c r="N17" s="807"/>
      <c r="O17" s="807"/>
      <c r="P17" s="807"/>
      <c r="Q17" s="807"/>
      <c r="R17" s="807"/>
      <c r="S17" s="808"/>
      <c r="T17" s="126" t="s">
        <v>141</v>
      </c>
      <c r="U17" s="126" t="s">
        <v>142</v>
      </c>
      <c r="V17" s="126"/>
      <c r="W17" s="151">
        <v>3635000</v>
      </c>
      <c r="X17" s="127">
        <v>3635000</v>
      </c>
      <c r="Y17" s="127">
        <v>3635000</v>
      </c>
      <c r="Z17" s="127">
        <v>3635000</v>
      </c>
      <c r="AA17" s="128">
        <v>0</v>
      </c>
      <c r="AB17" s="129">
        <v>1</v>
      </c>
      <c r="AC17" s="130">
        <v>0</v>
      </c>
      <c r="AD17" s="131" t="s">
        <v>150</v>
      </c>
      <c r="AE17" s="132"/>
      <c r="AF17" s="132" t="s">
        <v>144</v>
      </c>
      <c r="AG17" s="130">
        <v>0</v>
      </c>
      <c r="AH17" s="130">
        <v>0</v>
      </c>
      <c r="AI17" s="130">
        <v>0</v>
      </c>
      <c r="AJ17" s="130">
        <v>0</v>
      </c>
      <c r="AK17" s="134"/>
      <c r="AL17" s="134"/>
    </row>
    <row r="18" spans="1:38" s="23" customFormat="1" ht="61.2">
      <c r="A18" s="18"/>
      <c r="B18" s="125" t="s">
        <v>151</v>
      </c>
      <c r="C18" s="110"/>
      <c r="D18" s="807" t="s">
        <v>53</v>
      </c>
      <c r="E18" s="752"/>
      <c r="F18" s="752"/>
      <c r="G18" s="752"/>
      <c r="H18" s="752"/>
      <c r="I18" s="752"/>
      <c r="J18" s="752"/>
      <c r="K18" s="752"/>
      <c r="L18" s="752"/>
      <c r="M18" s="752"/>
      <c r="N18" s="752"/>
      <c r="O18" s="752"/>
      <c r="P18" s="752"/>
      <c r="Q18" s="752"/>
      <c r="R18" s="752"/>
      <c r="S18" s="808"/>
      <c r="T18" s="126" t="s">
        <v>141</v>
      </c>
      <c r="U18" s="126" t="s">
        <v>142</v>
      </c>
      <c r="V18" s="126"/>
      <c r="W18" s="151">
        <v>370330399</v>
      </c>
      <c r="X18" s="127">
        <v>370330399</v>
      </c>
      <c r="Y18" s="127">
        <v>370330399</v>
      </c>
      <c r="Z18" s="127">
        <v>370330399</v>
      </c>
      <c r="AA18" s="128">
        <v>0</v>
      </c>
      <c r="AB18" s="129">
        <v>1</v>
      </c>
      <c r="AC18" s="130">
        <v>0</v>
      </c>
      <c r="AD18" s="131" t="s">
        <v>152</v>
      </c>
      <c r="AE18" s="132"/>
      <c r="AF18" s="133" t="s">
        <v>153</v>
      </c>
      <c r="AG18" s="130">
        <v>0</v>
      </c>
      <c r="AH18" s="130">
        <v>0</v>
      </c>
      <c r="AI18" s="130">
        <v>0</v>
      </c>
      <c r="AJ18" s="130">
        <v>0</v>
      </c>
      <c r="AK18" s="134"/>
      <c r="AL18" s="134"/>
    </row>
    <row r="19" spans="1:38" s="23" customFormat="1" ht="20.399999999999999">
      <c r="A19" s="18"/>
      <c r="B19" s="125" t="s">
        <v>154</v>
      </c>
      <c r="C19" s="110"/>
      <c r="D19" s="807" t="s">
        <v>56</v>
      </c>
      <c r="E19" s="807"/>
      <c r="F19" s="807"/>
      <c r="G19" s="807"/>
      <c r="H19" s="807"/>
      <c r="I19" s="807"/>
      <c r="J19" s="807"/>
      <c r="K19" s="807"/>
      <c r="L19" s="807"/>
      <c r="M19" s="807"/>
      <c r="N19" s="807"/>
      <c r="O19" s="807"/>
      <c r="P19" s="807"/>
      <c r="Q19" s="807"/>
      <c r="R19" s="807"/>
      <c r="S19" s="808"/>
      <c r="T19" s="126" t="s">
        <v>141</v>
      </c>
      <c r="U19" s="126" t="s">
        <v>142</v>
      </c>
      <c r="V19" s="126"/>
      <c r="W19" s="151">
        <v>75540398.930000007</v>
      </c>
      <c r="X19" s="127">
        <v>75540398.930000007</v>
      </c>
      <c r="Y19" s="127">
        <v>75540398.930000007</v>
      </c>
      <c r="Z19" s="127">
        <v>75540398.930000007</v>
      </c>
      <c r="AA19" s="128">
        <v>0</v>
      </c>
      <c r="AB19" s="129">
        <v>1</v>
      </c>
      <c r="AC19" s="130">
        <v>0</v>
      </c>
      <c r="AD19" s="131" t="s">
        <v>152</v>
      </c>
      <c r="AE19" s="132"/>
      <c r="AF19" s="132" t="s">
        <v>144</v>
      </c>
      <c r="AG19" s="130">
        <v>0</v>
      </c>
      <c r="AH19" s="130">
        <v>0</v>
      </c>
      <c r="AI19" s="130">
        <v>0</v>
      </c>
      <c r="AJ19" s="130">
        <v>0</v>
      </c>
      <c r="AK19" s="134"/>
      <c r="AL19" s="134"/>
    </row>
    <row r="20" spans="1:38" s="23" customFormat="1" ht="20.399999999999999">
      <c r="A20" s="18"/>
      <c r="B20" s="140"/>
      <c r="C20" s="110"/>
      <c r="D20" s="111"/>
      <c r="E20" s="141"/>
      <c r="F20" s="141"/>
      <c r="G20" s="141"/>
      <c r="H20" s="141"/>
      <c r="I20" s="141"/>
      <c r="J20" s="141"/>
      <c r="K20" s="141"/>
      <c r="L20" s="141"/>
      <c r="M20" s="141"/>
      <c r="N20" s="141"/>
      <c r="O20" s="141"/>
      <c r="P20" s="141"/>
      <c r="Q20" s="141"/>
      <c r="R20" s="141"/>
      <c r="S20" s="142" t="s">
        <v>155</v>
      </c>
      <c r="T20" s="143" t="s">
        <v>141</v>
      </c>
      <c r="U20" s="144" t="s">
        <v>142</v>
      </c>
      <c r="V20" s="143"/>
      <c r="W20" s="153">
        <v>9690296.5</v>
      </c>
      <c r="X20" s="145">
        <v>9690296.5</v>
      </c>
      <c r="Y20" s="145">
        <v>9690296.5</v>
      </c>
      <c r="Z20" s="145">
        <v>9690296.5</v>
      </c>
      <c r="AA20" s="130">
        <v>0</v>
      </c>
      <c r="AB20" s="129">
        <v>1</v>
      </c>
      <c r="AC20" s="130">
        <v>0</v>
      </c>
      <c r="AD20" s="131" t="s">
        <v>156</v>
      </c>
      <c r="AE20" s="146"/>
      <c r="AF20" s="137" t="s">
        <v>144</v>
      </c>
      <c r="AG20" s="130">
        <v>0</v>
      </c>
      <c r="AH20" s="130">
        <v>0</v>
      </c>
      <c r="AI20" s="130">
        <v>0</v>
      </c>
      <c r="AJ20" s="130">
        <v>0</v>
      </c>
      <c r="AK20" s="147"/>
      <c r="AL20" s="147"/>
    </row>
    <row r="21" spans="1:38" ht="20.399999999999999">
      <c r="B21" s="148"/>
      <c r="C21" s="149"/>
      <c r="D21" s="112"/>
      <c r="S21" s="142" t="s">
        <v>92</v>
      </c>
      <c r="T21" s="143" t="s">
        <v>141</v>
      </c>
      <c r="U21" s="144" t="s">
        <v>142</v>
      </c>
      <c r="V21" s="148"/>
      <c r="W21" s="153">
        <v>12979478.130000001</v>
      </c>
      <c r="X21" s="145">
        <v>12979478.130000001</v>
      </c>
      <c r="Y21" s="145">
        <v>12979478.130000001</v>
      </c>
      <c r="Z21" s="145">
        <v>12979478.130000001</v>
      </c>
      <c r="AA21" s="130">
        <v>0</v>
      </c>
      <c r="AB21" s="129">
        <v>1</v>
      </c>
      <c r="AC21" s="130">
        <v>0</v>
      </c>
      <c r="AD21" s="131" t="s">
        <v>157</v>
      </c>
      <c r="AE21" s="150"/>
      <c r="AF21" s="137" t="s">
        <v>144</v>
      </c>
      <c r="AG21" s="130">
        <v>0</v>
      </c>
      <c r="AH21" s="130">
        <v>0</v>
      </c>
      <c r="AI21" s="130">
        <v>0</v>
      </c>
      <c r="AJ21" s="130">
        <v>0</v>
      </c>
      <c r="AK21" s="148"/>
      <c r="AL21" s="148"/>
    </row>
  </sheetData>
  <mergeCells count="44">
    <mergeCell ref="B5:M5"/>
    <mergeCell ref="N5:T5"/>
    <mergeCell ref="B1:X1"/>
    <mergeCell ref="Y1:AC1"/>
    <mergeCell ref="C2:AE2"/>
    <mergeCell ref="C3:AE3"/>
    <mergeCell ref="C4:AE4"/>
    <mergeCell ref="B6:M6"/>
    <mergeCell ref="N6:T6"/>
    <mergeCell ref="B7:B9"/>
    <mergeCell ref="C7:S9"/>
    <mergeCell ref="T7:T9"/>
    <mergeCell ref="C14:D14"/>
    <mergeCell ref="E14:S14"/>
    <mergeCell ref="AF8:AF9"/>
    <mergeCell ref="AG8:AG9"/>
    <mergeCell ref="AH8:AH9"/>
    <mergeCell ref="V7:V9"/>
    <mergeCell ref="W7:AC7"/>
    <mergeCell ref="AD7:AF7"/>
    <mergeCell ref="AG7:AL7"/>
    <mergeCell ref="W8:W9"/>
    <mergeCell ref="X8:AA8"/>
    <mergeCell ref="AB8:AB9"/>
    <mergeCell ref="AC8:AC9"/>
    <mergeCell ref="AD8:AD9"/>
    <mergeCell ref="AE8:AE9"/>
    <mergeCell ref="U7:U9"/>
    <mergeCell ref="AL8:AL9"/>
    <mergeCell ref="C10:S10"/>
    <mergeCell ref="C12:AL12"/>
    <mergeCell ref="C13:D13"/>
    <mergeCell ref="E13:S13"/>
    <mergeCell ref="AI8:AI9"/>
    <mergeCell ref="AJ8:AJ9"/>
    <mergeCell ref="AK8:AK9"/>
    <mergeCell ref="D18:S18"/>
    <mergeCell ref="D19:S19"/>
    <mergeCell ref="C15:D15"/>
    <mergeCell ref="E15:S15"/>
    <mergeCell ref="C16:D16"/>
    <mergeCell ref="E16:S16"/>
    <mergeCell ref="C17:D17"/>
    <mergeCell ref="E17:S17"/>
  </mergeCells>
  <printOptions horizontalCentered="1"/>
  <pageMargins left="0.78740157480314965" right="0.19685039370078741" top="0.59055118110236227" bottom="0.39370078740157483" header="0" footer="0"/>
  <pageSetup paperSize="5" scale="55" fitToHeight="500" pageOrder="overThenDown" orientation="landscape" r:id="rId1"/>
  <headerFooter>
    <oddFooter>&amp;R&amp;"Gotham Rounded Book,Normal"&amp;10&amp;P de &amp;N</oddFooter>
  </headerFooter>
</worksheet>
</file>

<file path=xl/worksheets/sheet40.xml><?xml version="1.0" encoding="utf-8"?>
<worksheet xmlns="http://schemas.openxmlformats.org/spreadsheetml/2006/main" xmlns:r="http://schemas.openxmlformats.org/officeDocument/2006/relationships">
  <dimension ref="A1:AJ15"/>
  <sheetViews>
    <sheetView showGridLines="0" topLeftCell="B1" workbookViewId="0">
      <selection activeCell="V11" sqref="V11:V12"/>
    </sheetView>
  </sheetViews>
  <sheetFormatPr baseColWidth="10" defaultRowHeight="13.2"/>
  <cols>
    <col min="1" max="1" width="0" style="368" hidden="1" customWidth="1"/>
    <col min="2" max="2" width="7.44140625" style="368" customWidth="1"/>
    <col min="3" max="16" width="0" style="368" hidden="1" customWidth="1"/>
    <col min="17" max="17" width="25.44140625" style="368" customWidth="1"/>
    <col min="18" max="19" width="14.44140625" style="368" customWidth="1"/>
    <col min="20" max="20" width="12.33203125" style="368" customWidth="1"/>
    <col min="21" max="25" width="13.6640625" style="368" customWidth="1"/>
    <col min="26" max="26" width="7.109375" style="368" bestFit="1" customWidth="1"/>
    <col min="27" max="27" width="13.44140625" style="368" bestFit="1" customWidth="1"/>
    <col min="28" max="28" width="14.44140625" style="368" customWidth="1"/>
    <col min="29" max="29" width="46.6640625" style="368" customWidth="1"/>
    <col min="30" max="30" width="65.88671875" style="368" customWidth="1"/>
    <col min="31" max="32" width="14.44140625" style="368" customWidth="1"/>
    <col min="33" max="33" width="18.109375" style="368" customWidth="1"/>
    <col min="34" max="34" width="22.88671875" style="368" customWidth="1"/>
    <col min="35" max="36" width="50.77734375" style="368" customWidth="1"/>
    <col min="37" max="256" width="11.44140625" style="368"/>
    <col min="257" max="257" width="0" style="368" hidden="1" customWidth="1"/>
    <col min="258" max="258" width="7.44140625" style="368" customWidth="1"/>
    <col min="259" max="272" width="0" style="368" hidden="1" customWidth="1"/>
    <col min="273" max="273" width="25.44140625" style="368" customWidth="1"/>
    <col min="274" max="275" width="14.44140625" style="368" customWidth="1"/>
    <col min="276" max="276" width="12.33203125" style="368" customWidth="1"/>
    <col min="277" max="281" width="13.6640625" style="368" customWidth="1"/>
    <col min="282" max="282" width="7.109375" style="368" bestFit="1" customWidth="1"/>
    <col min="283" max="283" width="13.44140625" style="368" bestFit="1" customWidth="1"/>
    <col min="284" max="284" width="14.44140625" style="368" customWidth="1"/>
    <col min="285" max="285" width="46.6640625" style="368" customWidth="1"/>
    <col min="286" max="286" width="65.88671875" style="368" customWidth="1"/>
    <col min="287" max="288" width="14.44140625" style="368" customWidth="1"/>
    <col min="289" max="289" width="18.109375" style="368" customWidth="1"/>
    <col min="290" max="290" width="22.88671875" style="368" customWidth="1"/>
    <col min="291" max="292" width="86.33203125" style="368" customWidth="1"/>
    <col min="293" max="512" width="11.44140625" style="368"/>
    <col min="513" max="513" width="0" style="368" hidden="1" customWidth="1"/>
    <col min="514" max="514" width="7.44140625" style="368" customWidth="1"/>
    <col min="515" max="528" width="0" style="368" hidden="1" customWidth="1"/>
    <col min="529" max="529" width="25.44140625" style="368" customWidth="1"/>
    <col min="530" max="531" width="14.44140625" style="368" customWidth="1"/>
    <col min="532" max="532" width="12.33203125" style="368" customWidth="1"/>
    <col min="533" max="537" width="13.6640625" style="368" customWidth="1"/>
    <col min="538" max="538" width="7.109375" style="368" bestFit="1" customWidth="1"/>
    <col min="539" max="539" width="13.44140625" style="368" bestFit="1" customWidth="1"/>
    <col min="540" max="540" width="14.44140625" style="368" customWidth="1"/>
    <col min="541" max="541" width="46.6640625" style="368" customWidth="1"/>
    <col min="542" max="542" width="65.88671875" style="368" customWidth="1"/>
    <col min="543" max="544" width="14.44140625" style="368" customWidth="1"/>
    <col min="545" max="545" width="18.109375" style="368" customWidth="1"/>
    <col min="546" max="546" width="22.88671875" style="368" customWidth="1"/>
    <col min="547" max="548" width="86.33203125" style="368" customWidth="1"/>
    <col min="549" max="768" width="11.44140625" style="368"/>
    <col min="769" max="769" width="0" style="368" hidden="1" customWidth="1"/>
    <col min="770" max="770" width="7.44140625" style="368" customWidth="1"/>
    <col min="771" max="784" width="0" style="368" hidden="1" customWidth="1"/>
    <col min="785" max="785" width="25.44140625" style="368" customWidth="1"/>
    <col min="786" max="787" width="14.44140625" style="368" customWidth="1"/>
    <col min="788" max="788" width="12.33203125" style="368" customWidth="1"/>
    <col min="789" max="793" width="13.6640625" style="368" customWidth="1"/>
    <col min="794" max="794" width="7.109375" style="368" bestFit="1" customWidth="1"/>
    <col min="795" max="795" width="13.44140625" style="368" bestFit="1" customWidth="1"/>
    <col min="796" max="796" width="14.44140625" style="368" customWidth="1"/>
    <col min="797" max="797" width="46.6640625" style="368" customWidth="1"/>
    <col min="798" max="798" width="65.88671875" style="368" customWidth="1"/>
    <col min="799" max="800" width="14.44140625" style="368" customWidth="1"/>
    <col min="801" max="801" width="18.109375" style="368" customWidth="1"/>
    <col min="802" max="802" width="22.88671875" style="368" customWidth="1"/>
    <col min="803" max="804" width="86.33203125" style="368" customWidth="1"/>
    <col min="805" max="1024" width="11.44140625" style="368"/>
    <col min="1025" max="1025" width="0" style="368" hidden="1" customWidth="1"/>
    <col min="1026" max="1026" width="7.44140625" style="368" customWidth="1"/>
    <col min="1027" max="1040" width="0" style="368" hidden="1" customWidth="1"/>
    <col min="1041" max="1041" width="25.44140625" style="368" customWidth="1"/>
    <col min="1042" max="1043" width="14.44140625" style="368" customWidth="1"/>
    <col min="1044" max="1044" width="12.33203125" style="368" customWidth="1"/>
    <col min="1045" max="1049" width="13.6640625" style="368" customWidth="1"/>
    <col min="1050" max="1050" width="7.109375" style="368" bestFit="1" customWidth="1"/>
    <col min="1051" max="1051" width="13.44140625" style="368" bestFit="1" customWidth="1"/>
    <col min="1052" max="1052" width="14.44140625" style="368" customWidth="1"/>
    <col min="1053" max="1053" width="46.6640625" style="368" customWidth="1"/>
    <col min="1054" max="1054" width="65.88671875" style="368" customWidth="1"/>
    <col min="1055" max="1056" width="14.44140625" style="368" customWidth="1"/>
    <col min="1057" max="1057" width="18.109375" style="368" customWidth="1"/>
    <col min="1058" max="1058" width="22.88671875" style="368" customWidth="1"/>
    <col min="1059" max="1060" width="86.33203125" style="368" customWidth="1"/>
    <col min="1061" max="1280" width="11.44140625" style="368"/>
    <col min="1281" max="1281" width="0" style="368" hidden="1" customWidth="1"/>
    <col min="1282" max="1282" width="7.44140625" style="368" customWidth="1"/>
    <col min="1283" max="1296" width="0" style="368" hidden="1" customWidth="1"/>
    <col min="1297" max="1297" width="25.44140625" style="368" customWidth="1"/>
    <col min="1298" max="1299" width="14.44140625" style="368" customWidth="1"/>
    <col min="1300" max="1300" width="12.33203125" style="368" customWidth="1"/>
    <col min="1301" max="1305" width="13.6640625" style="368" customWidth="1"/>
    <col min="1306" max="1306" width="7.109375" style="368" bestFit="1" customWidth="1"/>
    <col min="1307" max="1307" width="13.44140625" style="368" bestFit="1" customWidth="1"/>
    <col min="1308" max="1308" width="14.44140625" style="368" customWidth="1"/>
    <col min="1309" max="1309" width="46.6640625" style="368" customWidth="1"/>
    <col min="1310" max="1310" width="65.88671875" style="368" customWidth="1"/>
    <col min="1311" max="1312" width="14.44140625" style="368" customWidth="1"/>
    <col min="1313" max="1313" width="18.109375" style="368" customWidth="1"/>
    <col min="1314" max="1314" width="22.88671875" style="368" customWidth="1"/>
    <col min="1315" max="1316" width="86.33203125" style="368" customWidth="1"/>
    <col min="1317" max="1536" width="11.44140625" style="368"/>
    <col min="1537" max="1537" width="0" style="368" hidden="1" customWidth="1"/>
    <col min="1538" max="1538" width="7.44140625" style="368" customWidth="1"/>
    <col min="1539" max="1552" width="0" style="368" hidden="1" customWidth="1"/>
    <col min="1553" max="1553" width="25.44140625" style="368" customWidth="1"/>
    <col min="1554" max="1555" width="14.44140625" style="368" customWidth="1"/>
    <col min="1556" max="1556" width="12.33203125" style="368" customWidth="1"/>
    <col min="1557" max="1561" width="13.6640625" style="368" customWidth="1"/>
    <col min="1562" max="1562" width="7.109375" style="368" bestFit="1" customWidth="1"/>
    <col min="1563" max="1563" width="13.44140625" style="368" bestFit="1" customWidth="1"/>
    <col min="1564" max="1564" width="14.44140625" style="368" customWidth="1"/>
    <col min="1565" max="1565" width="46.6640625" style="368" customWidth="1"/>
    <col min="1566" max="1566" width="65.88671875" style="368" customWidth="1"/>
    <col min="1567" max="1568" width="14.44140625" style="368" customWidth="1"/>
    <col min="1569" max="1569" width="18.109375" style="368" customWidth="1"/>
    <col min="1570" max="1570" width="22.88671875" style="368" customWidth="1"/>
    <col min="1571" max="1572" width="86.33203125" style="368" customWidth="1"/>
    <col min="1573" max="1792" width="11.44140625" style="368"/>
    <col min="1793" max="1793" width="0" style="368" hidden="1" customWidth="1"/>
    <col min="1794" max="1794" width="7.44140625" style="368" customWidth="1"/>
    <col min="1795" max="1808" width="0" style="368" hidden="1" customWidth="1"/>
    <col min="1809" max="1809" width="25.44140625" style="368" customWidth="1"/>
    <col min="1810" max="1811" width="14.44140625" style="368" customWidth="1"/>
    <col min="1812" max="1812" width="12.33203125" style="368" customWidth="1"/>
    <col min="1813" max="1817" width="13.6640625" style="368" customWidth="1"/>
    <col min="1818" max="1818" width="7.109375" style="368" bestFit="1" customWidth="1"/>
    <col min="1819" max="1819" width="13.44140625" style="368" bestFit="1" customWidth="1"/>
    <col min="1820" max="1820" width="14.44140625" style="368" customWidth="1"/>
    <col min="1821" max="1821" width="46.6640625" style="368" customWidth="1"/>
    <col min="1822" max="1822" width="65.88671875" style="368" customWidth="1"/>
    <col min="1823" max="1824" width="14.44140625" style="368" customWidth="1"/>
    <col min="1825" max="1825" width="18.109375" style="368" customWidth="1"/>
    <col min="1826" max="1826" width="22.88671875" style="368" customWidth="1"/>
    <col min="1827" max="1828" width="86.33203125" style="368" customWidth="1"/>
    <col min="1829" max="2048" width="11.44140625" style="368"/>
    <col min="2049" max="2049" width="0" style="368" hidden="1" customWidth="1"/>
    <col min="2050" max="2050" width="7.44140625" style="368" customWidth="1"/>
    <col min="2051" max="2064" width="0" style="368" hidden="1" customWidth="1"/>
    <col min="2065" max="2065" width="25.44140625" style="368" customWidth="1"/>
    <col min="2066" max="2067" width="14.44140625" style="368" customWidth="1"/>
    <col min="2068" max="2068" width="12.33203125" style="368" customWidth="1"/>
    <col min="2069" max="2073" width="13.6640625" style="368" customWidth="1"/>
    <col min="2074" max="2074" width="7.109375" style="368" bestFit="1" customWidth="1"/>
    <col min="2075" max="2075" width="13.44140625" style="368" bestFit="1" customWidth="1"/>
    <col min="2076" max="2076" width="14.44140625" style="368" customWidth="1"/>
    <col min="2077" max="2077" width="46.6640625" style="368" customWidth="1"/>
    <col min="2078" max="2078" width="65.88671875" style="368" customWidth="1"/>
    <col min="2079" max="2080" width="14.44140625" style="368" customWidth="1"/>
    <col min="2081" max="2081" width="18.109375" style="368" customWidth="1"/>
    <col min="2082" max="2082" width="22.88671875" style="368" customWidth="1"/>
    <col min="2083" max="2084" width="86.33203125" style="368" customWidth="1"/>
    <col min="2085" max="2304" width="11.44140625" style="368"/>
    <col min="2305" max="2305" width="0" style="368" hidden="1" customWidth="1"/>
    <col min="2306" max="2306" width="7.44140625" style="368" customWidth="1"/>
    <col min="2307" max="2320" width="0" style="368" hidden="1" customWidth="1"/>
    <col min="2321" max="2321" width="25.44140625" style="368" customWidth="1"/>
    <col min="2322" max="2323" width="14.44140625" style="368" customWidth="1"/>
    <col min="2324" max="2324" width="12.33203125" style="368" customWidth="1"/>
    <col min="2325" max="2329" width="13.6640625" style="368" customWidth="1"/>
    <col min="2330" max="2330" width="7.109375" style="368" bestFit="1" customWidth="1"/>
    <col min="2331" max="2331" width="13.44140625" style="368" bestFit="1" customWidth="1"/>
    <col min="2332" max="2332" width="14.44140625" style="368" customWidth="1"/>
    <col min="2333" max="2333" width="46.6640625" style="368" customWidth="1"/>
    <col min="2334" max="2334" width="65.88671875" style="368" customWidth="1"/>
    <col min="2335" max="2336" width="14.44140625" style="368" customWidth="1"/>
    <col min="2337" max="2337" width="18.109375" style="368" customWidth="1"/>
    <col min="2338" max="2338" width="22.88671875" style="368" customWidth="1"/>
    <col min="2339" max="2340" width="86.33203125" style="368" customWidth="1"/>
    <col min="2341" max="2560" width="11.44140625" style="368"/>
    <col min="2561" max="2561" width="0" style="368" hidden="1" customWidth="1"/>
    <col min="2562" max="2562" width="7.44140625" style="368" customWidth="1"/>
    <col min="2563" max="2576" width="0" style="368" hidden="1" customWidth="1"/>
    <col min="2577" max="2577" width="25.44140625" style="368" customWidth="1"/>
    <col min="2578" max="2579" width="14.44140625" style="368" customWidth="1"/>
    <col min="2580" max="2580" width="12.33203125" style="368" customWidth="1"/>
    <col min="2581" max="2585" width="13.6640625" style="368" customWidth="1"/>
    <col min="2586" max="2586" width="7.109375" style="368" bestFit="1" customWidth="1"/>
    <col min="2587" max="2587" width="13.44140625" style="368" bestFit="1" customWidth="1"/>
    <col min="2588" max="2588" width="14.44140625" style="368" customWidth="1"/>
    <col min="2589" max="2589" width="46.6640625" style="368" customWidth="1"/>
    <col min="2590" max="2590" width="65.88671875" style="368" customWidth="1"/>
    <col min="2591" max="2592" width="14.44140625" style="368" customWidth="1"/>
    <col min="2593" max="2593" width="18.109375" style="368" customWidth="1"/>
    <col min="2594" max="2594" width="22.88671875" style="368" customWidth="1"/>
    <col min="2595" max="2596" width="86.33203125" style="368" customWidth="1"/>
    <col min="2597" max="2816" width="11.44140625" style="368"/>
    <col min="2817" max="2817" width="0" style="368" hidden="1" customWidth="1"/>
    <col min="2818" max="2818" width="7.44140625" style="368" customWidth="1"/>
    <col min="2819" max="2832" width="0" style="368" hidden="1" customWidth="1"/>
    <col min="2833" max="2833" width="25.44140625" style="368" customWidth="1"/>
    <col min="2834" max="2835" width="14.44140625" style="368" customWidth="1"/>
    <col min="2836" max="2836" width="12.33203125" style="368" customWidth="1"/>
    <col min="2837" max="2841" width="13.6640625" style="368" customWidth="1"/>
    <col min="2842" max="2842" width="7.109375" style="368" bestFit="1" customWidth="1"/>
    <col min="2843" max="2843" width="13.44140625" style="368" bestFit="1" customWidth="1"/>
    <col min="2844" max="2844" width="14.44140625" style="368" customWidth="1"/>
    <col min="2845" max="2845" width="46.6640625" style="368" customWidth="1"/>
    <col min="2846" max="2846" width="65.88671875" style="368" customWidth="1"/>
    <col min="2847" max="2848" width="14.44140625" style="368" customWidth="1"/>
    <col min="2849" max="2849" width="18.109375" style="368" customWidth="1"/>
    <col min="2850" max="2850" width="22.88671875" style="368" customWidth="1"/>
    <col min="2851" max="2852" width="86.33203125" style="368" customWidth="1"/>
    <col min="2853" max="3072" width="11.44140625" style="368"/>
    <col min="3073" max="3073" width="0" style="368" hidden="1" customWidth="1"/>
    <col min="3074" max="3074" width="7.44140625" style="368" customWidth="1"/>
    <col min="3075" max="3088" width="0" style="368" hidden="1" customWidth="1"/>
    <col min="3089" max="3089" width="25.44140625" style="368" customWidth="1"/>
    <col min="3090" max="3091" width="14.44140625" style="368" customWidth="1"/>
    <col min="3092" max="3092" width="12.33203125" style="368" customWidth="1"/>
    <col min="3093" max="3097" width="13.6640625" style="368" customWidth="1"/>
    <col min="3098" max="3098" width="7.109375" style="368" bestFit="1" customWidth="1"/>
    <col min="3099" max="3099" width="13.44140625" style="368" bestFit="1" customWidth="1"/>
    <col min="3100" max="3100" width="14.44140625" style="368" customWidth="1"/>
    <col min="3101" max="3101" width="46.6640625" style="368" customWidth="1"/>
    <col min="3102" max="3102" width="65.88671875" style="368" customWidth="1"/>
    <col min="3103" max="3104" width="14.44140625" style="368" customWidth="1"/>
    <col min="3105" max="3105" width="18.109375" style="368" customWidth="1"/>
    <col min="3106" max="3106" width="22.88671875" style="368" customWidth="1"/>
    <col min="3107" max="3108" width="86.33203125" style="368" customWidth="1"/>
    <col min="3109" max="3328" width="11.44140625" style="368"/>
    <col min="3329" max="3329" width="0" style="368" hidden="1" customWidth="1"/>
    <col min="3330" max="3330" width="7.44140625" style="368" customWidth="1"/>
    <col min="3331" max="3344" width="0" style="368" hidden="1" customWidth="1"/>
    <col min="3345" max="3345" width="25.44140625" style="368" customWidth="1"/>
    <col min="3346" max="3347" width="14.44140625" style="368" customWidth="1"/>
    <col min="3348" max="3348" width="12.33203125" style="368" customWidth="1"/>
    <col min="3349" max="3353" width="13.6640625" style="368" customWidth="1"/>
    <col min="3354" max="3354" width="7.109375" style="368" bestFit="1" customWidth="1"/>
    <col min="3355" max="3355" width="13.44140625" style="368" bestFit="1" customWidth="1"/>
    <col min="3356" max="3356" width="14.44140625" style="368" customWidth="1"/>
    <col min="3357" max="3357" width="46.6640625" style="368" customWidth="1"/>
    <col min="3358" max="3358" width="65.88671875" style="368" customWidth="1"/>
    <col min="3359" max="3360" width="14.44140625" style="368" customWidth="1"/>
    <col min="3361" max="3361" width="18.109375" style="368" customWidth="1"/>
    <col min="3362" max="3362" width="22.88671875" style="368" customWidth="1"/>
    <col min="3363" max="3364" width="86.33203125" style="368" customWidth="1"/>
    <col min="3365" max="3584" width="11.44140625" style="368"/>
    <col min="3585" max="3585" width="0" style="368" hidden="1" customWidth="1"/>
    <col min="3586" max="3586" width="7.44140625" style="368" customWidth="1"/>
    <col min="3587" max="3600" width="0" style="368" hidden="1" customWidth="1"/>
    <col min="3601" max="3601" width="25.44140625" style="368" customWidth="1"/>
    <col min="3602" max="3603" width="14.44140625" style="368" customWidth="1"/>
    <col min="3604" max="3604" width="12.33203125" style="368" customWidth="1"/>
    <col min="3605" max="3609" width="13.6640625" style="368" customWidth="1"/>
    <col min="3610" max="3610" width="7.109375" style="368" bestFit="1" customWidth="1"/>
    <col min="3611" max="3611" width="13.44140625" style="368" bestFit="1" customWidth="1"/>
    <col min="3612" max="3612" width="14.44140625" style="368" customWidth="1"/>
    <col min="3613" max="3613" width="46.6640625" style="368" customWidth="1"/>
    <col min="3614" max="3614" width="65.88671875" style="368" customWidth="1"/>
    <col min="3615" max="3616" width="14.44140625" style="368" customWidth="1"/>
    <col min="3617" max="3617" width="18.109375" style="368" customWidth="1"/>
    <col min="3618" max="3618" width="22.88671875" style="368" customWidth="1"/>
    <col min="3619" max="3620" width="86.33203125" style="368" customWidth="1"/>
    <col min="3621" max="3840" width="11.44140625" style="368"/>
    <col min="3841" max="3841" width="0" style="368" hidden="1" customWidth="1"/>
    <col min="3842" max="3842" width="7.44140625" style="368" customWidth="1"/>
    <col min="3843" max="3856" width="0" style="368" hidden="1" customWidth="1"/>
    <col min="3857" max="3857" width="25.44140625" style="368" customWidth="1"/>
    <col min="3858" max="3859" width="14.44140625" style="368" customWidth="1"/>
    <col min="3860" max="3860" width="12.33203125" style="368" customWidth="1"/>
    <col min="3861" max="3865" width="13.6640625" style="368" customWidth="1"/>
    <col min="3866" max="3866" width="7.109375" style="368" bestFit="1" customWidth="1"/>
    <col min="3867" max="3867" width="13.44140625" style="368" bestFit="1" customWidth="1"/>
    <col min="3868" max="3868" width="14.44140625" style="368" customWidth="1"/>
    <col min="3869" max="3869" width="46.6640625" style="368" customWidth="1"/>
    <col min="3870" max="3870" width="65.88671875" style="368" customWidth="1"/>
    <col min="3871" max="3872" width="14.44140625" style="368" customWidth="1"/>
    <col min="3873" max="3873" width="18.109375" style="368" customWidth="1"/>
    <col min="3874" max="3874" width="22.88671875" style="368" customWidth="1"/>
    <col min="3875" max="3876" width="86.33203125" style="368" customWidth="1"/>
    <col min="3877" max="4096" width="11.44140625" style="368"/>
    <col min="4097" max="4097" width="0" style="368" hidden="1" customWidth="1"/>
    <col min="4098" max="4098" width="7.44140625" style="368" customWidth="1"/>
    <col min="4099" max="4112" width="0" style="368" hidden="1" customWidth="1"/>
    <col min="4113" max="4113" width="25.44140625" style="368" customWidth="1"/>
    <col min="4114" max="4115" width="14.44140625" style="368" customWidth="1"/>
    <col min="4116" max="4116" width="12.33203125" style="368" customWidth="1"/>
    <col min="4117" max="4121" width="13.6640625" style="368" customWidth="1"/>
    <col min="4122" max="4122" width="7.109375" style="368" bestFit="1" customWidth="1"/>
    <col min="4123" max="4123" width="13.44140625" style="368" bestFit="1" customWidth="1"/>
    <col min="4124" max="4124" width="14.44140625" style="368" customWidth="1"/>
    <col min="4125" max="4125" width="46.6640625" style="368" customWidth="1"/>
    <col min="4126" max="4126" width="65.88671875" style="368" customWidth="1"/>
    <col min="4127" max="4128" width="14.44140625" style="368" customWidth="1"/>
    <col min="4129" max="4129" width="18.109375" style="368" customWidth="1"/>
    <col min="4130" max="4130" width="22.88671875" style="368" customWidth="1"/>
    <col min="4131" max="4132" width="86.33203125" style="368" customWidth="1"/>
    <col min="4133" max="4352" width="11.44140625" style="368"/>
    <col min="4353" max="4353" width="0" style="368" hidden="1" customWidth="1"/>
    <col min="4354" max="4354" width="7.44140625" style="368" customWidth="1"/>
    <col min="4355" max="4368" width="0" style="368" hidden="1" customWidth="1"/>
    <col min="4369" max="4369" width="25.44140625" style="368" customWidth="1"/>
    <col min="4370" max="4371" width="14.44140625" style="368" customWidth="1"/>
    <col min="4372" max="4372" width="12.33203125" style="368" customWidth="1"/>
    <col min="4373" max="4377" width="13.6640625" style="368" customWidth="1"/>
    <col min="4378" max="4378" width="7.109375" style="368" bestFit="1" customWidth="1"/>
    <col min="4379" max="4379" width="13.44140625" style="368" bestFit="1" customWidth="1"/>
    <col min="4380" max="4380" width="14.44140625" style="368" customWidth="1"/>
    <col min="4381" max="4381" width="46.6640625" style="368" customWidth="1"/>
    <col min="4382" max="4382" width="65.88671875" style="368" customWidth="1"/>
    <col min="4383" max="4384" width="14.44140625" style="368" customWidth="1"/>
    <col min="4385" max="4385" width="18.109375" style="368" customWidth="1"/>
    <col min="4386" max="4386" width="22.88671875" style="368" customWidth="1"/>
    <col min="4387" max="4388" width="86.33203125" style="368" customWidth="1"/>
    <col min="4389" max="4608" width="11.44140625" style="368"/>
    <col min="4609" max="4609" width="0" style="368" hidden="1" customWidth="1"/>
    <col min="4610" max="4610" width="7.44140625" style="368" customWidth="1"/>
    <col min="4611" max="4624" width="0" style="368" hidden="1" customWidth="1"/>
    <col min="4625" max="4625" width="25.44140625" style="368" customWidth="1"/>
    <col min="4626" max="4627" width="14.44140625" style="368" customWidth="1"/>
    <col min="4628" max="4628" width="12.33203125" style="368" customWidth="1"/>
    <col min="4629" max="4633" width="13.6640625" style="368" customWidth="1"/>
    <col min="4634" max="4634" width="7.109375" style="368" bestFit="1" customWidth="1"/>
    <col min="4635" max="4635" width="13.44140625" style="368" bestFit="1" customWidth="1"/>
    <col min="4636" max="4636" width="14.44140625" style="368" customWidth="1"/>
    <col min="4637" max="4637" width="46.6640625" style="368" customWidth="1"/>
    <col min="4638" max="4638" width="65.88671875" style="368" customWidth="1"/>
    <col min="4639" max="4640" width="14.44140625" style="368" customWidth="1"/>
    <col min="4641" max="4641" width="18.109375" style="368" customWidth="1"/>
    <col min="4642" max="4642" width="22.88671875" style="368" customWidth="1"/>
    <col min="4643" max="4644" width="86.33203125" style="368" customWidth="1"/>
    <col min="4645" max="4864" width="11.44140625" style="368"/>
    <col min="4865" max="4865" width="0" style="368" hidden="1" customWidth="1"/>
    <col min="4866" max="4866" width="7.44140625" style="368" customWidth="1"/>
    <col min="4867" max="4880" width="0" style="368" hidden="1" customWidth="1"/>
    <col min="4881" max="4881" width="25.44140625" style="368" customWidth="1"/>
    <col min="4882" max="4883" width="14.44140625" style="368" customWidth="1"/>
    <col min="4884" max="4884" width="12.33203125" style="368" customWidth="1"/>
    <col min="4885" max="4889" width="13.6640625" style="368" customWidth="1"/>
    <col min="4890" max="4890" width="7.109375" style="368" bestFit="1" customWidth="1"/>
    <col min="4891" max="4891" width="13.44140625" style="368" bestFit="1" customWidth="1"/>
    <col min="4892" max="4892" width="14.44140625" style="368" customWidth="1"/>
    <col min="4893" max="4893" width="46.6640625" style="368" customWidth="1"/>
    <col min="4894" max="4894" width="65.88671875" style="368" customWidth="1"/>
    <col min="4895" max="4896" width="14.44140625" style="368" customWidth="1"/>
    <col min="4897" max="4897" width="18.109375" style="368" customWidth="1"/>
    <col min="4898" max="4898" width="22.88671875" style="368" customWidth="1"/>
    <col min="4899" max="4900" width="86.33203125" style="368" customWidth="1"/>
    <col min="4901" max="5120" width="11.44140625" style="368"/>
    <col min="5121" max="5121" width="0" style="368" hidden="1" customWidth="1"/>
    <col min="5122" max="5122" width="7.44140625" style="368" customWidth="1"/>
    <col min="5123" max="5136" width="0" style="368" hidden="1" customWidth="1"/>
    <col min="5137" max="5137" width="25.44140625" style="368" customWidth="1"/>
    <col min="5138" max="5139" width="14.44140625" style="368" customWidth="1"/>
    <col min="5140" max="5140" width="12.33203125" style="368" customWidth="1"/>
    <col min="5141" max="5145" width="13.6640625" style="368" customWidth="1"/>
    <col min="5146" max="5146" width="7.109375" style="368" bestFit="1" customWidth="1"/>
    <col min="5147" max="5147" width="13.44140625" style="368" bestFit="1" customWidth="1"/>
    <col min="5148" max="5148" width="14.44140625" style="368" customWidth="1"/>
    <col min="5149" max="5149" width="46.6640625" style="368" customWidth="1"/>
    <col min="5150" max="5150" width="65.88671875" style="368" customWidth="1"/>
    <col min="5151" max="5152" width="14.44140625" style="368" customWidth="1"/>
    <col min="5153" max="5153" width="18.109375" style="368" customWidth="1"/>
    <col min="5154" max="5154" width="22.88671875" style="368" customWidth="1"/>
    <col min="5155" max="5156" width="86.33203125" style="368" customWidth="1"/>
    <col min="5157" max="5376" width="11.44140625" style="368"/>
    <col min="5377" max="5377" width="0" style="368" hidden="1" customWidth="1"/>
    <col min="5378" max="5378" width="7.44140625" style="368" customWidth="1"/>
    <col min="5379" max="5392" width="0" style="368" hidden="1" customWidth="1"/>
    <col min="5393" max="5393" width="25.44140625" style="368" customWidth="1"/>
    <col min="5394" max="5395" width="14.44140625" style="368" customWidth="1"/>
    <col min="5396" max="5396" width="12.33203125" style="368" customWidth="1"/>
    <col min="5397" max="5401" width="13.6640625" style="368" customWidth="1"/>
    <col min="5402" max="5402" width="7.109375" style="368" bestFit="1" customWidth="1"/>
    <col min="5403" max="5403" width="13.44140625" style="368" bestFit="1" customWidth="1"/>
    <col min="5404" max="5404" width="14.44140625" style="368" customWidth="1"/>
    <col min="5405" max="5405" width="46.6640625" style="368" customWidth="1"/>
    <col min="5406" max="5406" width="65.88671875" style="368" customWidth="1"/>
    <col min="5407" max="5408" width="14.44140625" style="368" customWidth="1"/>
    <col min="5409" max="5409" width="18.109375" style="368" customWidth="1"/>
    <col min="5410" max="5410" width="22.88671875" style="368" customWidth="1"/>
    <col min="5411" max="5412" width="86.33203125" style="368" customWidth="1"/>
    <col min="5413" max="5632" width="11.44140625" style="368"/>
    <col min="5633" max="5633" width="0" style="368" hidden="1" customWidth="1"/>
    <col min="5634" max="5634" width="7.44140625" style="368" customWidth="1"/>
    <col min="5635" max="5648" width="0" style="368" hidden="1" customWidth="1"/>
    <col min="5649" max="5649" width="25.44140625" style="368" customWidth="1"/>
    <col min="5650" max="5651" width="14.44140625" style="368" customWidth="1"/>
    <col min="5652" max="5652" width="12.33203125" style="368" customWidth="1"/>
    <col min="5653" max="5657" width="13.6640625" style="368" customWidth="1"/>
    <col min="5658" max="5658" width="7.109375" style="368" bestFit="1" customWidth="1"/>
    <col min="5659" max="5659" width="13.44140625" style="368" bestFit="1" customWidth="1"/>
    <col min="5660" max="5660" width="14.44140625" style="368" customWidth="1"/>
    <col min="5661" max="5661" width="46.6640625" style="368" customWidth="1"/>
    <col min="5662" max="5662" width="65.88671875" style="368" customWidth="1"/>
    <col min="5663" max="5664" width="14.44140625" style="368" customWidth="1"/>
    <col min="5665" max="5665" width="18.109375" style="368" customWidth="1"/>
    <col min="5666" max="5666" width="22.88671875" style="368" customWidth="1"/>
    <col min="5667" max="5668" width="86.33203125" style="368" customWidth="1"/>
    <col min="5669" max="5888" width="11.44140625" style="368"/>
    <col min="5889" max="5889" width="0" style="368" hidden="1" customWidth="1"/>
    <col min="5890" max="5890" width="7.44140625" style="368" customWidth="1"/>
    <col min="5891" max="5904" width="0" style="368" hidden="1" customWidth="1"/>
    <col min="5905" max="5905" width="25.44140625" style="368" customWidth="1"/>
    <col min="5906" max="5907" width="14.44140625" style="368" customWidth="1"/>
    <col min="5908" max="5908" width="12.33203125" style="368" customWidth="1"/>
    <col min="5909" max="5913" width="13.6640625" style="368" customWidth="1"/>
    <col min="5914" max="5914" width="7.109375" style="368" bestFit="1" customWidth="1"/>
    <col min="5915" max="5915" width="13.44140625" style="368" bestFit="1" customWidth="1"/>
    <col min="5916" max="5916" width="14.44140625" style="368" customWidth="1"/>
    <col min="5917" max="5917" width="46.6640625" style="368" customWidth="1"/>
    <col min="5918" max="5918" width="65.88671875" style="368" customWidth="1"/>
    <col min="5919" max="5920" width="14.44140625" style="368" customWidth="1"/>
    <col min="5921" max="5921" width="18.109375" style="368" customWidth="1"/>
    <col min="5922" max="5922" width="22.88671875" style="368" customWidth="1"/>
    <col min="5923" max="5924" width="86.33203125" style="368" customWidth="1"/>
    <col min="5925" max="6144" width="11.44140625" style="368"/>
    <col min="6145" max="6145" width="0" style="368" hidden="1" customWidth="1"/>
    <col min="6146" max="6146" width="7.44140625" style="368" customWidth="1"/>
    <col min="6147" max="6160" width="0" style="368" hidden="1" customWidth="1"/>
    <col min="6161" max="6161" width="25.44140625" style="368" customWidth="1"/>
    <col min="6162" max="6163" width="14.44140625" style="368" customWidth="1"/>
    <col min="6164" max="6164" width="12.33203125" style="368" customWidth="1"/>
    <col min="6165" max="6169" width="13.6640625" style="368" customWidth="1"/>
    <col min="6170" max="6170" width="7.109375" style="368" bestFit="1" customWidth="1"/>
    <col min="6171" max="6171" width="13.44140625" style="368" bestFit="1" customWidth="1"/>
    <col min="6172" max="6172" width="14.44140625" style="368" customWidth="1"/>
    <col min="6173" max="6173" width="46.6640625" style="368" customWidth="1"/>
    <col min="6174" max="6174" width="65.88671875" style="368" customWidth="1"/>
    <col min="6175" max="6176" width="14.44140625" style="368" customWidth="1"/>
    <col min="6177" max="6177" width="18.109375" style="368" customWidth="1"/>
    <col min="6178" max="6178" width="22.88671875" style="368" customWidth="1"/>
    <col min="6179" max="6180" width="86.33203125" style="368" customWidth="1"/>
    <col min="6181" max="6400" width="11.44140625" style="368"/>
    <col min="6401" max="6401" width="0" style="368" hidden="1" customWidth="1"/>
    <col min="6402" max="6402" width="7.44140625" style="368" customWidth="1"/>
    <col min="6403" max="6416" width="0" style="368" hidden="1" customWidth="1"/>
    <col min="6417" max="6417" width="25.44140625" style="368" customWidth="1"/>
    <col min="6418" max="6419" width="14.44140625" style="368" customWidth="1"/>
    <col min="6420" max="6420" width="12.33203125" style="368" customWidth="1"/>
    <col min="6421" max="6425" width="13.6640625" style="368" customWidth="1"/>
    <col min="6426" max="6426" width="7.109375" style="368" bestFit="1" customWidth="1"/>
    <col min="6427" max="6427" width="13.44140625" style="368" bestFit="1" customWidth="1"/>
    <col min="6428" max="6428" width="14.44140625" style="368" customWidth="1"/>
    <col min="6429" max="6429" width="46.6640625" style="368" customWidth="1"/>
    <col min="6430" max="6430" width="65.88671875" style="368" customWidth="1"/>
    <col min="6431" max="6432" width="14.44140625" style="368" customWidth="1"/>
    <col min="6433" max="6433" width="18.109375" style="368" customWidth="1"/>
    <col min="6434" max="6434" width="22.88671875" style="368" customWidth="1"/>
    <col min="6435" max="6436" width="86.33203125" style="368" customWidth="1"/>
    <col min="6437" max="6656" width="11.44140625" style="368"/>
    <col min="6657" max="6657" width="0" style="368" hidden="1" customWidth="1"/>
    <col min="6658" max="6658" width="7.44140625" style="368" customWidth="1"/>
    <col min="6659" max="6672" width="0" style="368" hidden="1" customWidth="1"/>
    <col min="6673" max="6673" width="25.44140625" style="368" customWidth="1"/>
    <col min="6674" max="6675" width="14.44140625" style="368" customWidth="1"/>
    <col min="6676" max="6676" width="12.33203125" style="368" customWidth="1"/>
    <col min="6677" max="6681" width="13.6640625" style="368" customWidth="1"/>
    <col min="6682" max="6682" width="7.109375" style="368" bestFit="1" customWidth="1"/>
    <col min="6683" max="6683" width="13.44140625" style="368" bestFit="1" customWidth="1"/>
    <col min="6684" max="6684" width="14.44140625" style="368" customWidth="1"/>
    <col min="6685" max="6685" width="46.6640625" style="368" customWidth="1"/>
    <col min="6686" max="6686" width="65.88671875" style="368" customWidth="1"/>
    <col min="6687" max="6688" width="14.44140625" style="368" customWidth="1"/>
    <col min="6689" max="6689" width="18.109375" style="368" customWidth="1"/>
    <col min="6690" max="6690" width="22.88671875" style="368" customWidth="1"/>
    <col min="6691" max="6692" width="86.33203125" style="368" customWidth="1"/>
    <col min="6693" max="6912" width="11.44140625" style="368"/>
    <col min="6913" max="6913" width="0" style="368" hidden="1" customWidth="1"/>
    <col min="6914" max="6914" width="7.44140625" style="368" customWidth="1"/>
    <col min="6915" max="6928" width="0" style="368" hidden="1" customWidth="1"/>
    <col min="6929" max="6929" width="25.44140625" style="368" customWidth="1"/>
    <col min="6930" max="6931" width="14.44140625" style="368" customWidth="1"/>
    <col min="6932" max="6932" width="12.33203125" style="368" customWidth="1"/>
    <col min="6933" max="6937" width="13.6640625" style="368" customWidth="1"/>
    <col min="6938" max="6938" width="7.109375" style="368" bestFit="1" customWidth="1"/>
    <col min="6939" max="6939" width="13.44140625" style="368" bestFit="1" customWidth="1"/>
    <col min="6940" max="6940" width="14.44140625" style="368" customWidth="1"/>
    <col min="6941" max="6941" width="46.6640625" style="368" customWidth="1"/>
    <col min="6942" max="6942" width="65.88671875" style="368" customWidth="1"/>
    <col min="6943" max="6944" width="14.44140625" style="368" customWidth="1"/>
    <col min="6945" max="6945" width="18.109375" style="368" customWidth="1"/>
    <col min="6946" max="6946" width="22.88671875" style="368" customWidth="1"/>
    <col min="6947" max="6948" width="86.33203125" style="368" customWidth="1"/>
    <col min="6949" max="7168" width="11.44140625" style="368"/>
    <col min="7169" max="7169" width="0" style="368" hidden="1" customWidth="1"/>
    <col min="7170" max="7170" width="7.44140625" style="368" customWidth="1"/>
    <col min="7171" max="7184" width="0" style="368" hidden="1" customWidth="1"/>
    <col min="7185" max="7185" width="25.44140625" style="368" customWidth="1"/>
    <col min="7186" max="7187" width="14.44140625" style="368" customWidth="1"/>
    <col min="7188" max="7188" width="12.33203125" style="368" customWidth="1"/>
    <col min="7189" max="7193" width="13.6640625" style="368" customWidth="1"/>
    <col min="7194" max="7194" width="7.109375" style="368" bestFit="1" customWidth="1"/>
    <col min="7195" max="7195" width="13.44140625" style="368" bestFit="1" customWidth="1"/>
    <col min="7196" max="7196" width="14.44140625" style="368" customWidth="1"/>
    <col min="7197" max="7197" width="46.6640625" style="368" customWidth="1"/>
    <col min="7198" max="7198" width="65.88671875" style="368" customWidth="1"/>
    <col min="7199" max="7200" width="14.44140625" style="368" customWidth="1"/>
    <col min="7201" max="7201" width="18.109375" style="368" customWidth="1"/>
    <col min="7202" max="7202" width="22.88671875" style="368" customWidth="1"/>
    <col min="7203" max="7204" width="86.33203125" style="368" customWidth="1"/>
    <col min="7205" max="7424" width="11.44140625" style="368"/>
    <col min="7425" max="7425" width="0" style="368" hidden="1" customWidth="1"/>
    <col min="7426" max="7426" width="7.44140625" style="368" customWidth="1"/>
    <col min="7427" max="7440" width="0" style="368" hidden="1" customWidth="1"/>
    <col min="7441" max="7441" width="25.44140625" style="368" customWidth="1"/>
    <col min="7442" max="7443" width="14.44140625" style="368" customWidth="1"/>
    <col min="7444" max="7444" width="12.33203125" style="368" customWidth="1"/>
    <col min="7445" max="7449" width="13.6640625" style="368" customWidth="1"/>
    <col min="7450" max="7450" width="7.109375" style="368" bestFit="1" customWidth="1"/>
    <col min="7451" max="7451" width="13.44140625" style="368" bestFit="1" customWidth="1"/>
    <col min="7452" max="7452" width="14.44140625" style="368" customWidth="1"/>
    <col min="7453" max="7453" width="46.6640625" style="368" customWidth="1"/>
    <col min="7454" max="7454" width="65.88671875" style="368" customWidth="1"/>
    <col min="7455" max="7456" width="14.44140625" style="368" customWidth="1"/>
    <col min="7457" max="7457" width="18.109375" style="368" customWidth="1"/>
    <col min="7458" max="7458" width="22.88671875" style="368" customWidth="1"/>
    <col min="7459" max="7460" width="86.33203125" style="368" customWidth="1"/>
    <col min="7461" max="7680" width="11.44140625" style="368"/>
    <col min="7681" max="7681" width="0" style="368" hidden="1" customWidth="1"/>
    <col min="7682" max="7682" width="7.44140625" style="368" customWidth="1"/>
    <col min="7683" max="7696" width="0" style="368" hidden="1" customWidth="1"/>
    <col min="7697" max="7697" width="25.44140625" style="368" customWidth="1"/>
    <col min="7698" max="7699" width="14.44140625" style="368" customWidth="1"/>
    <col min="7700" max="7700" width="12.33203125" style="368" customWidth="1"/>
    <col min="7701" max="7705" width="13.6640625" style="368" customWidth="1"/>
    <col min="7706" max="7706" width="7.109375" style="368" bestFit="1" customWidth="1"/>
    <col min="7707" max="7707" width="13.44140625" style="368" bestFit="1" customWidth="1"/>
    <col min="7708" max="7708" width="14.44140625" style="368" customWidth="1"/>
    <col min="7709" max="7709" width="46.6640625" style="368" customWidth="1"/>
    <col min="7710" max="7710" width="65.88671875" style="368" customWidth="1"/>
    <col min="7711" max="7712" width="14.44140625" style="368" customWidth="1"/>
    <col min="7713" max="7713" width="18.109375" style="368" customWidth="1"/>
    <col min="7714" max="7714" width="22.88671875" style="368" customWidth="1"/>
    <col min="7715" max="7716" width="86.33203125" style="368" customWidth="1"/>
    <col min="7717" max="7936" width="11.44140625" style="368"/>
    <col min="7937" max="7937" width="0" style="368" hidden="1" customWidth="1"/>
    <col min="7938" max="7938" width="7.44140625" style="368" customWidth="1"/>
    <col min="7939" max="7952" width="0" style="368" hidden="1" customWidth="1"/>
    <col min="7953" max="7953" width="25.44140625" style="368" customWidth="1"/>
    <col min="7954" max="7955" width="14.44140625" style="368" customWidth="1"/>
    <col min="7956" max="7956" width="12.33203125" style="368" customWidth="1"/>
    <col min="7957" max="7961" width="13.6640625" style="368" customWidth="1"/>
    <col min="7962" max="7962" width="7.109375" style="368" bestFit="1" customWidth="1"/>
    <col min="7963" max="7963" width="13.44140625" style="368" bestFit="1" customWidth="1"/>
    <col min="7964" max="7964" width="14.44140625" style="368" customWidth="1"/>
    <col min="7965" max="7965" width="46.6640625" style="368" customWidth="1"/>
    <col min="7966" max="7966" width="65.88671875" style="368" customWidth="1"/>
    <col min="7967" max="7968" width="14.44140625" style="368" customWidth="1"/>
    <col min="7969" max="7969" width="18.109375" style="368" customWidth="1"/>
    <col min="7970" max="7970" width="22.88671875" style="368" customWidth="1"/>
    <col min="7971" max="7972" width="86.33203125" style="368" customWidth="1"/>
    <col min="7973" max="8192" width="11.44140625" style="368"/>
    <col min="8193" max="8193" width="0" style="368" hidden="1" customWidth="1"/>
    <col min="8194" max="8194" width="7.44140625" style="368" customWidth="1"/>
    <col min="8195" max="8208" width="0" style="368" hidden="1" customWidth="1"/>
    <col min="8209" max="8209" width="25.44140625" style="368" customWidth="1"/>
    <col min="8210" max="8211" width="14.44140625" style="368" customWidth="1"/>
    <col min="8212" max="8212" width="12.33203125" style="368" customWidth="1"/>
    <col min="8213" max="8217" width="13.6640625" style="368" customWidth="1"/>
    <col min="8218" max="8218" width="7.109375" style="368" bestFit="1" customWidth="1"/>
    <col min="8219" max="8219" width="13.44140625" style="368" bestFit="1" customWidth="1"/>
    <col min="8220" max="8220" width="14.44140625" style="368" customWidth="1"/>
    <col min="8221" max="8221" width="46.6640625" style="368" customWidth="1"/>
    <col min="8222" max="8222" width="65.88671875" style="368" customWidth="1"/>
    <col min="8223" max="8224" width="14.44140625" style="368" customWidth="1"/>
    <col min="8225" max="8225" width="18.109375" style="368" customWidth="1"/>
    <col min="8226" max="8226" width="22.88671875" style="368" customWidth="1"/>
    <col min="8227" max="8228" width="86.33203125" style="368" customWidth="1"/>
    <col min="8229" max="8448" width="11.44140625" style="368"/>
    <col min="8449" max="8449" width="0" style="368" hidden="1" customWidth="1"/>
    <col min="8450" max="8450" width="7.44140625" style="368" customWidth="1"/>
    <col min="8451" max="8464" width="0" style="368" hidden="1" customWidth="1"/>
    <col min="8465" max="8465" width="25.44140625" style="368" customWidth="1"/>
    <col min="8466" max="8467" width="14.44140625" style="368" customWidth="1"/>
    <col min="8468" max="8468" width="12.33203125" style="368" customWidth="1"/>
    <col min="8469" max="8473" width="13.6640625" style="368" customWidth="1"/>
    <col min="8474" max="8474" width="7.109375" style="368" bestFit="1" customWidth="1"/>
    <col min="8475" max="8475" width="13.44140625" style="368" bestFit="1" customWidth="1"/>
    <col min="8476" max="8476" width="14.44140625" style="368" customWidth="1"/>
    <col min="8477" max="8477" width="46.6640625" style="368" customWidth="1"/>
    <col min="8478" max="8478" width="65.88671875" style="368" customWidth="1"/>
    <col min="8479" max="8480" width="14.44140625" style="368" customWidth="1"/>
    <col min="8481" max="8481" width="18.109375" style="368" customWidth="1"/>
    <col min="8482" max="8482" width="22.88671875" style="368" customWidth="1"/>
    <col min="8483" max="8484" width="86.33203125" style="368" customWidth="1"/>
    <col min="8485" max="8704" width="11.44140625" style="368"/>
    <col min="8705" max="8705" width="0" style="368" hidden="1" customWidth="1"/>
    <col min="8706" max="8706" width="7.44140625" style="368" customWidth="1"/>
    <col min="8707" max="8720" width="0" style="368" hidden="1" customWidth="1"/>
    <col min="8721" max="8721" width="25.44140625" style="368" customWidth="1"/>
    <col min="8722" max="8723" width="14.44140625" style="368" customWidth="1"/>
    <col min="8724" max="8724" width="12.33203125" style="368" customWidth="1"/>
    <col min="8725" max="8729" width="13.6640625" style="368" customWidth="1"/>
    <col min="8730" max="8730" width="7.109375" style="368" bestFit="1" customWidth="1"/>
    <col min="8731" max="8731" width="13.44140625" style="368" bestFit="1" customWidth="1"/>
    <col min="8732" max="8732" width="14.44140625" style="368" customWidth="1"/>
    <col min="8733" max="8733" width="46.6640625" style="368" customWidth="1"/>
    <col min="8734" max="8734" width="65.88671875" style="368" customWidth="1"/>
    <col min="8735" max="8736" width="14.44140625" style="368" customWidth="1"/>
    <col min="8737" max="8737" width="18.109375" style="368" customWidth="1"/>
    <col min="8738" max="8738" width="22.88671875" style="368" customWidth="1"/>
    <col min="8739" max="8740" width="86.33203125" style="368" customWidth="1"/>
    <col min="8741" max="8960" width="11.44140625" style="368"/>
    <col min="8961" max="8961" width="0" style="368" hidden="1" customWidth="1"/>
    <col min="8962" max="8962" width="7.44140625" style="368" customWidth="1"/>
    <col min="8963" max="8976" width="0" style="368" hidden="1" customWidth="1"/>
    <col min="8977" max="8977" width="25.44140625" style="368" customWidth="1"/>
    <col min="8978" max="8979" width="14.44140625" style="368" customWidth="1"/>
    <col min="8980" max="8980" width="12.33203125" style="368" customWidth="1"/>
    <col min="8981" max="8985" width="13.6640625" style="368" customWidth="1"/>
    <col min="8986" max="8986" width="7.109375" style="368" bestFit="1" customWidth="1"/>
    <col min="8987" max="8987" width="13.44140625" style="368" bestFit="1" customWidth="1"/>
    <col min="8988" max="8988" width="14.44140625" style="368" customWidth="1"/>
    <col min="8989" max="8989" width="46.6640625" style="368" customWidth="1"/>
    <col min="8990" max="8990" width="65.88671875" style="368" customWidth="1"/>
    <col min="8991" max="8992" width="14.44140625" style="368" customWidth="1"/>
    <col min="8993" max="8993" width="18.109375" style="368" customWidth="1"/>
    <col min="8994" max="8994" width="22.88671875" style="368" customWidth="1"/>
    <col min="8995" max="8996" width="86.33203125" style="368" customWidth="1"/>
    <col min="8997" max="9216" width="11.44140625" style="368"/>
    <col min="9217" max="9217" width="0" style="368" hidden="1" customWidth="1"/>
    <col min="9218" max="9218" width="7.44140625" style="368" customWidth="1"/>
    <col min="9219" max="9232" width="0" style="368" hidden="1" customWidth="1"/>
    <col min="9233" max="9233" width="25.44140625" style="368" customWidth="1"/>
    <col min="9234" max="9235" width="14.44140625" style="368" customWidth="1"/>
    <col min="9236" max="9236" width="12.33203125" style="368" customWidth="1"/>
    <col min="9237" max="9241" width="13.6640625" style="368" customWidth="1"/>
    <col min="9242" max="9242" width="7.109375" style="368" bestFit="1" customWidth="1"/>
    <col min="9243" max="9243" width="13.44140625" style="368" bestFit="1" customWidth="1"/>
    <col min="9244" max="9244" width="14.44140625" style="368" customWidth="1"/>
    <col min="9245" max="9245" width="46.6640625" style="368" customWidth="1"/>
    <col min="9246" max="9246" width="65.88671875" style="368" customWidth="1"/>
    <col min="9247" max="9248" width="14.44140625" style="368" customWidth="1"/>
    <col min="9249" max="9249" width="18.109375" style="368" customWidth="1"/>
    <col min="9250" max="9250" width="22.88671875" style="368" customWidth="1"/>
    <col min="9251" max="9252" width="86.33203125" style="368" customWidth="1"/>
    <col min="9253" max="9472" width="11.44140625" style="368"/>
    <col min="9473" max="9473" width="0" style="368" hidden="1" customWidth="1"/>
    <col min="9474" max="9474" width="7.44140625" style="368" customWidth="1"/>
    <col min="9475" max="9488" width="0" style="368" hidden="1" customWidth="1"/>
    <col min="9489" max="9489" width="25.44140625" style="368" customWidth="1"/>
    <col min="9490" max="9491" width="14.44140625" style="368" customWidth="1"/>
    <col min="9492" max="9492" width="12.33203125" style="368" customWidth="1"/>
    <col min="9493" max="9497" width="13.6640625" style="368" customWidth="1"/>
    <col min="9498" max="9498" width="7.109375" style="368" bestFit="1" customWidth="1"/>
    <col min="9499" max="9499" width="13.44140625" style="368" bestFit="1" customWidth="1"/>
    <col min="9500" max="9500" width="14.44140625" style="368" customWidth="1"/>
    <col min="9501" max="9501" width="46.6640625" style="368" customWidth="1"/>
    <col min="9502" max="9502" width="65.88671875" style="368" customWidth="1"/>
    <col min="9503" max="9504" width="14.44140625" style="368" customWidth="1"/>
    <col min="9505" max="9505" width="18.109375" style="368" customWidth="1"/>
    <col min="9506" max="9506" width="22.88671875" style="368" customWidth="1"/>
    <col min="9507" max="9508" width="86.33203125" style="368" customWidth="1"/>
    <col min="9509" max="9728" width="11.44140625" style="368"/>
    <col min="9729" max="9729" width="0" style="368" hidden="1" customWidth="1"/>
    <col min="9730" max="9730" width="7.44140625" style="368" customWidth="1"/>
    <col min="9731" max="9744" width="0" style="368" hidden="1" customWidth="1"/>
    <col min="9745" max="9745" width="25.44140625" style="368" customWidth="1"/>
    <col min="9746" max="9747" width="14.44140625" style="368" customWidth="1"/>
    <col min="9748" max="9748" width="12.33203125" style="368" customWidth="1"/>
    <col min="9749" max="9753" width="13.6640625" style="368" customWidth="1"/>
    <col min="9754" max="9754" width="7.109375" style="368" bestFit="1" customWidth="1"/>
    <col min="9755" max="9755" width="13.44140625" style="368" bestFit="1" customWidth="1"/>
    <col min="9756" max="9756" width="14.44140625" style="368" customWidth="1"/>
    <col min="9757" max="9757" width="46.6640625" style="368" customWidth="1"/>
    <col min="9758" max="9758" width="65.88671875" style="368" customWidth="1"/>
    <col min="9759" max="9760" width="14.44140625" style="368" customWidth="1"/>
    <col min="9761" max="9761" width="18.109375" style="368" customWidth="1"/>
    <col min="9762" max="9762" width="22.88671875" style="368" customWidth="1"/>
    <col min="9763" max="9764" width="86.33203125" style="368" customWidth="1"/>
    <col min="9765" max="9984" width="11.44140625" style="368"/>
    <col min="9985" max="9985" width="0" style="368" hidden="1" customWidth="1"/>
    <col min="9986" max="9986" width="7.44140625" style="368" customWidth="1"/>
    <col min="9987" max="10000" width="0" style="368" hidden="1" customWidth="1"/>
    <col min="10001" max="10001" width="25.44140625" style="368" customWidth="1"/>
    <col min="10002" max="10003" width="14.44140625" style="368" customWidth="1"/>
    <col min="10004" max="10004" width="12.33203125" style="368" customWidth="1"/>
    <col min="10005" max="10009" width="13.6640625" style="368" customWidth="1"/>
    <col min="10010" max="10010" width="7.109375" style="368" bestFit="1" customWidth="1"/>
    <col min="10011" max="10011" width="13.44140625" style="368" bestFit="1" customWidth="1"/>
    <col min="10012" max="10012" width="14.44140625" style="368" customWidth="1"/>
    <col min="10013" max="10013" width="46.6640625" style="368" customWidth="1"/>
    <col min="10014" max="10014" width="65.88671875" style="368" customWidth="1"/>
    <col min="10015" max="10016" width="14.44140625" style="368" customWidth="1"/>
    <col min="10017" max="10017" width="18.109375" style="368" customWidth="1"/>
    <col min="10018" max="10018" width="22.88671875" style="368" customWidth="1"/>
    <col min="10019" max="10020" width="86.33203125" style="368" customWidth="1"/>
    <col min="10021" max="10240" width="11.44140625" style="368"/>
    <col min="10241" max="10241" width="0" style="368" hidden="1" customWidth="1"/>
    <col min="10242" max="10242" width="7.44140625" style="368" customWidth="1"/>
    <col min="10243" max="10256" width="0" style="368" hidden="1" customWidth="1"/>
    <col min="10257" max="10257" width="25.44140625" style="368" customWidth="1"/>
    <col min="10258" max="10259" width="14.44140625" style="368" customWidth="1"/>
    <col min="10260" max="10260" width="12.33203125" style="368" customWidth="1"/>
    <col min="10261" max="10265" width="13.6640625" style="368" customWidth="1"/>
    <col min="10266" max="10266" width="7.109375" style="368" bestFit="1" customWidth="1"/>
    <col min="10267" max="10267" width="13.44140625" style="368" bestFit="1" customWidth="1"/>
    <col min="10268" max="10268" width="14.44140625" style="368" customWidth="1"/>
    <col min="10269" max="10269" width="46.6640625" style="368" customWidth="1"/>
    <col min="10270" max="10270" width="65.88671875" style="368" customWidth="1"/>
    <col min="10271" max="10272" width="14.44140625" style="368" customWidth="1"/>
    <col min="10273" max="10273" width="18.109375" style="368" customWidth="1"/>
    <col min="10274" max="10274" width="22.88671875" style="368" customWidth="1"/>
    <col min="10275" max="10276" width="86.33203125" style="368" customWidth="1"/>
    <col min="10277" max="10496" width="11.44140625" style="368"/>
    <col min="10497" max="10497" width="0" style="368" hidden="1" customWidth="1"/>
    <col min="10498" max="10498" width="7.44140625" style="368" customWidth="1"/>
    <col min="10499" max="10512" width="0" style="368" hidden="1" customWidth="1"/>
    <col min="10513" max="10513" width="25.44140625" style="368" customWidth="1"/>
    <col min="10514" max="10515" width="14.44140625" style="368" customWidth="1"/>
    <col min="10516" max="10516" width="12.33203125" style="368" customWidth="1"/>
    <col min="10517" max="10521" width="13.6640625" style="368" customWidth="1"/>
    <col min="10522" max="10522" width="7.109375" style="368" bestFit="1" customWidth="1"/>
    <col min="10523" max="10523" width="13.44140625" style="368" bestFit="1" customWidth="1"/>
    <col min="10524" max="10524" width="14.44140625" style="368" customWidth="1"/>
    <col min="10525" max="10525" width="46.6640625" style="368" customWidth="1"/>
    <col min="10526" max="10526" width="65.88671875" style="368" customWidth="1"/>
    <col min="10527" max="10528" width="14.44140625" style="368" customWidth="1"/>
    <col min="10529" max="10529" width="18.109375" style="368" customWidth="1"/>
    <col min="10530" max="10530" width="22.88671875" style="368" customWidth="1"/>
    <col min="10531" max="10532" width="86.33203125" style="368" customWidth="1"/>
    <col min="10533" max="10752" width="11.44140625" style="368"/>
    <col min="10753" max="10753" width="0" style="368" hidden="1" customWidth="1"/>
    <col min="10754" max="10754" width="7.44140625" style="368" customWidth="1"/>
    <col min="10755" max="10768" width="0" style="368" hidden="1" customWidth="1"/>
    <col min="10769" max="10769" width="25.44140625" style="368" customWidth="1"/>
    <col min="10770" max="10771" width="14.44140625" style="368" customWidth="1"/>
    <col min="10772" max="10772" width="12.33203125" style="368" customWidth="1"/>
    <col min="10773" max="10777" width="13.6640625" style="368" customWidth="1"/>
    <col min="10778" max="10778" width="7.109375" style="368" bestFit="1" customWidth="1"/>
    <col min="10779" max="10779" width="13.44140625" style="368" bestFit="1" customWidth="1"/>
    <col min="10780" max="10780" width="14.44140625" style="368" customWidth="1"/>
    <col min="10781" max="10781" width="46.6640625" style="368" customWidth="1"/>
    <col min="10782" max="10782" width="65.88671875" style="368" customWidth="1"/>
    <col min="10783" max="10784" width="14.44140625" style="368" customWidth="1"/>
    <col min="10785" max="10785" width="18.109375" style="368" customWidth="1"/>
    <col min="10786" max="10786" width="22.88671875" style="368" customWidth="1"/>
    <col min="10787" max="10788" width="86.33203125" style="368" customWidth="1"/>
    <col min="10789" max="11008" width="11.44140625" style="368"/>
    <col min="11009" max="11009" width="0" style="368" hidden="1" customWidth="1"/>
    <col min="11010" max="11010" width="7.44140625" style="368" customWidth="1"/>
    <col min="11011" max="11024" width="0" style="368" hidden="1" customWidth="1"/>
    <col min="11025" max="11025" width="25.44140625" style="368" customWidth="1"/>
    <col min="11026" max="11027" width="14.44140625" style="368" customWidth="1"/>
    <col min="11028" max="11028" width="12.33203125" style="368" customWidth="1"/>
    <col min="11029" max="11033" width="13.6640625" style="368" customWidth="1"/>
    <col min="11034" max="11034" width="7.109375" style="368" bestFit="1" customWidth="1"/>
    <col min="11035" max="11035" width="13.44140625" style="368" bestFit="1" customWidth="1"/>
    <col min="11036" max="11036" width="14.44140625" style="368" customWidth="1"/>
    <col min="11037" max="11037" width="46.6640625" style="368" customWidth="1"/>
    <col min="11038" max="11038" width="65.88671875" style="368" customWidth="1"/>
    <col min="11039" max="11040" width="14.44140625" style="368" customWidth="1"/>
    <col min="11041" max="11041" width="18.109375" style="368" customWidth="1"/>
    <col min="11042" max="11042" width="22.88671875" style="368" customWidth="1"/>
    <col min="11043" max="11044" width="86.33203125" style="368" customWidth="1"/>
    <col min="11045" max="11264" width="11.44140625" style="368"/>
    <col min="11265" max="11265" width="0" style="368" hidden="1" customWidth="1"/>
    <col min="11266" max="11266" width="7.44140625" style="368" customWidth="1"/>
    <col min="11267" max="11280" width="0" style="368" hidden="1" customWidth="1"/>
    <col min="11281" max="11281" width="25.44140625" style="368" customWidth="1"/>
    <col min="11282" max="11283" width="14.44140625" style="368" customWidth="1"/>
    <col min="11284" max="11284" width="12.33203125" style="368" customWidth="1"/>
    <col min="11285" max="11289" width="13.6640625" style="368" customWidth="1"/>
    <col min="11290" max="11290" width="7.109375" style="368" bestFit="1" customWidth="1"/>
    <col min="11291" max="11291" width="13.44140625" style="368" bestFit="1" customWidth="1"/>
    <col min="11292" max="11292" width="14.44140625" style="368" customWidth="1"/>
    <col min="11293" max="11293" width="46.6640625" style="368" customWidth="1"/>
    <col min="11294" max="11294" width="65.88671875" style="368" customWidth="1"/>
    <col min="11295" max="11296" width="14.44140625" style="368" customWidth="1"/>
    <col min="11297" max="11297" width="18.109375" style="368" customWidth="1"/>
    <col min="11298" max="11298" width="22.88671875" style="368" customWidth="1"/>
    <col min="11299" max="11300" width="86.33203125" style="368" customWidth="1"/>
    <col min="11301" max="11520" width="11.44140625" style="368"/>
    <col min="11521" max="11521" width="0" style="368" hidden="1" customWidth="1"/>
    <col min="11522" max="11522" width="7.44140625" style="368" customWidth="1"/>
    <col min="11523" max="11536" width="0" style="368" hidden="1" customWidth="1"/>
    <col min="11537" max="11537" width="25.44140625" style="368" customWidth="1"/>
    <col min="11538" max="11539" width="14.44140625" style="368" customWidth="1"/>
    <col min="11540" max="11540" width="12.33203125" style="368" customWidth="1"/>
    <col min="11541" max="11545" width="13.6640625" style="368" customWidth="1"/>
    <col min="11546" max="11546" width="7.109375" style="368" bestFit="1" customWidth="1"/>
    <col min="11547" max="11547" width="13.44140625" style="368" bestFit="1" customWidth="1"/>
    <col min="11548" max="11548" width="14.44140625" style="368" customWidth="1"/>
    <col min="11549" max="11549" width="46.6640625" style="368" customWidth="1"/>
    <col min="11550" max="11550" width="65.88671875" style="368" customWidth="1"/>
    <col min="11551" max="11552" width="14.44140625" style="368" customWidth="1"/>
    <col min="11553" max="11553" width="18.109375" style="368" customWidth="1"/>
    <col min="11554" max="11554" width="22.88671875" style="368" customWidth="1"/>
    <col min="11555" max="11556" width="86.33203125" style="368" customWidth="1"/>
    <col min="11557" max="11776" width="11.44140625" style="368"/>
    <col min="11777" max="11777" width="0" style="368" hidden="1" customWidth="1"/>
    <col min="11778" max="11778" width="7.44140625" style="368" customWidth="1"/>
    <col min="11779" max="11792" width="0" style="368" hidden="1" customWidth="1"/>
    <col min="11793" max="11793" width="25.44140625" style="368" customWidth="1"/>
    <col min="11794" max="11795" width="14.44140625" style="368" customWidth="1"/>
    <col min="11796" max="11796" width="12.33203125" style="368" customWidth="1"/>
    <col min="11797" max="11801" width="13.6640625" style="368" customWidth="1"/>
    <col min="11802" max="11802" width="7.109375" style="368" bestFit="1" customWidth="1"/>
    <col min="11803" max="11803" width="13.44140625" style="368" bestFit="1" customWidth="1"/>
    <col min="11804" max="11804" width="14.44140625" style="368" customWidth="1"/>
    <col min="11805" max="11805" width="46.6640625" style="368" customWidth="1"/>
    <col min="11806" max="11806" width="65.88671875" style="368" customWidth="1"/>
    <col min="11807" max="11808" width="14.44140625" style="368" customWidth="1"/>
    <col min="11809" max="11809" width="18.109375" style="368" customWidth="1"/>
    <col min="11810" max="11810" width="22.88671875" style="368" customWidth="1"/>
    <col min="11811" max="11812" width="86.33203125" style="368" customWidth="1"/>
    <col min="11813" max="12032" width="11.44140625" style="368"/>
    <col min="12033" max="12033" width="0" style="368" hidden="1" customWidth="1"/>
    <col min="12034" max="12034" width="7.44140625" style="368" customWidth="1"/>
    <col min="12035" max="12048" width="0" style="368" hidden="1" customWidth="1"/>
    <col min="12049" max="12049" width="25.44140625" style="368" customWidth="1"/>
    <col min="12050" max="12051" width="14.44140625" style="368" customWidth="1"/>
    <col min="12052" max="12052" width="12.33203125" style="368" customWidth="1"/>
    <col min="12053" max="12057" width="13.6640625" style="368" customWidth="1"/>
    <col min="12058" max="12058" width="7.109375" style="368" bestFit="1" customWidth="1"/>
    <col min="12059" max="12059" width="13.44140625" style="368" bestFit="1" customWidth="1"/>
    <col min="12060" max="12060" width="14.44140625" style="368" customWidth="1"/>
    <col min="12061" max="12061" width="46.6640625" style="368" customWidth="1"/>
    <col min="12062" max="12062" width="65.88671875" style="368" customWidth="1"/>
    <col min="12063" max="12064" width="14.44140625" style="368" customWidth="1"/>
    <col min="12065" max="12065" width="18.109375" style="368" customWidth="1"/>
    <col min="12066" max="12066" width="22.88671875" style="368" customWidth="1"/>
    <col min="12067" max="12068" width="86.33203125" style="368" customWidth="1"/>
    <col min="12069" max="12288" width="11.44140625" style="368"/>
    <col min="12289" max="12289" width="0" style="368" hidden="1" customWidth="1"/>
    <col min="12290" max="12290" width="7.44140625" style="368" customWidth="1"/>
    <col min="12291" max="12304" width="0" style="368" hidden="1" customWidth="1"/>
    <col min="12305" max="12305" width="25.44140625" style="368" customWidth="1"/>
    <col min="12306" max="12307" width="14.44140625" style="368" customWidth="1"/>
    <col min="12308" max="12308" width="12.33203125" style="368" customWidth="1"/>
    <col min="12309" max="12313" width="13.6640625" style="368" customWidth="1"/>
    <col min="12314" max="12314" width="7.109375" style="368" bestFit="1" customWidth="1"/>
    <col min="12315" max="12315" width="13.44140625" style="368" bestFit="1" customWidth="1"/>
    <col min="12316" max="12316" width="14.44140625" style="368" customWidth="1"/>
    <col min="12317" max="12317" width="46.6640625" style="368" customWidth="1"/>
    <col min="12318" max="12318" width="65.88671875" style="368" customWidth="1"/>
    <col min="12319" max="12320" width="14.44140625" style="368" customWidth="1"/>
    <col min="12321" max="12321" width="18.109375" style="368" customWidth="1"/>
    <col min="12322" max="12322" width="22.88671875" style="368" customWidth="1"/>
    <col min="12323" max="12324" width="86.33203125" style="368" customWidth="1"/>
    <col min="12325" max="12544" width="11.44140625" style="368"/>
    <col min="12545" max="12545" width="0" style="368" hidden="1" customWidth="1"/>
    <col min="12546" max="12546" width="7.44140625" style="368" customWidth="1"/>
    <col min="12547" max="12560" width="0" style="368" hidden="1" customWidth="1"/>
    <col min="12561" max="12561" width="25.44140625" style="368" customWidth="1"/>
    <col min="12562" max="12563" width="14.44140625" style="368" customWidth="1"/>
    <col min="12564" max="12564" width="12.33203125" style="368" customWidth="1"/>
    <col min="12565" max="12569" width="13.6640625" style="368" customWidth="1"/>
    <col min="12570" max="12570" width="7.109375" style="368" bestFit="1" customWidth="1"/>
    <col min="12571" max="12571" width="13.44140625" style="368" bestFit="1" customWidth="1"/>
    <col min="12572" max="12572" width="14.44140625" style="368" customWidth="1"/>
    <col min="12573" max="12573" width="46.6640625" style="368" customWidth="1"/>
    <col min="12574" max="12574" width="65.88671875" style="368" customWidth="1"/>
    <col min="12575" max="12576" width="14.44140625" style="368" customWidth="1"/>
    <col min="12577" max="12577" width="18.109375" style="368" customWidth="1"/>
    <col min="12578" max="12578" width="22.88671875" style="368" customWidth="1"/>
    <col min="12579" max="12580" width="86.33203125" style="368" customWidth="1"/>
    <col min="12581" max="12800" width="11.44140625" style="368"/>
    <col min="12801" max="12801" width="0" style="368" hidden="1" customWidth="1"/>
    <col min="12802" max="12802" width="7.44140625" style="368" customWidth="1"/>
    <col min="12803" max="12816" width="0" style="368" hidden="1" customWidth="1"/>
    <col min="12817" max="12817" width="25.44140625" style="368" customWidth="1"/>
    <col min="12818" max="12819" width="14.44140625" style="368" customWidth="1"/>
    <col min="12820" max="12820" width="12.33203125" style="368" customWidth="1"/>
    <col min="12821" max="12825" width="13.6640625" style="368" customWidth="1"/>
    <col min="12826" max="12826" width="7.109375" style="368" bestFit="1" customWidth="1"/>
    <col min="12827" max="12827" width="13.44140625" style="368" bestFit="1" customWidth="1"/>
    <col min="12828" max="12828" width="14.44140625" style="368" customWidth="1"/>
    <col min="12829" max="12829" width="46.6640625" style="368" customWidth="1"/>
    <col min="12830" max="12830" width="65.88671875" style="368" customWidth="1"/>
    <col min="12831" max="12832" width="14.44140625" style="368" customWidth="1"/>
    <col min="12833" max="12833" width="18.109375" style="368" customWidth="1"/>
    <col min="12834" max="12834" width="22.88671875" style="368" customWidth="1"/>
    <col min="12835" max="12836" width="86.33203125" style="368" customWidth="1"/>
    <col min="12837" max="13056" width="11.44140625" style="368"/>
    <col min="13057" max="13057" width="0" style="368" hidden="1" customWidth="1"/>
    <col min="13058" max="13058" width="7.44140625" style="368" customWidth="1"/>
    <col min="13059" max="13072" width="0" style="368" hidden="1" customWidth="1"/>
    <col min="13073" max="13073" width="25.44140625" style="368" customWidth="1"/>
    <col min="13074" max="13075" width="14.44140625" style="368" customWidth="1"/>
    <col min="13076" max="13076" width="12.33203125" style="368" customWidth="1"/>
    <col min="13077" max="13081" width="13.6640625" style="368" customWidth="1"/>
    <col min="13082" max="13082" width="7.109375" style="368" bestFit="1" customWidth="1"/>
    <col min="13083" max="13083" width="13.44140625" style="368" bestFit="1" customWidth="1"/>
    <col min="13084" max="13084" width="14.44140625" style="368" customWidth="1"/>
    <col min="13085" max="13085" width="46.6640625" style="368" customWidth="1"/>
    <col min="13086" max="13086" width="65.88671875" style="368" customWidth="1"/>
    <col min="13087" max="13088" width="14.44140625" style="368" customWidth="1"/>
    <col min="13089" max="13089" width="18.109375" style="368" customWidth="1"/>
    <col min="13090" max="13090" width="22.88671875" style="368" customWidth="1"/>
    <col min="13091" max="13092" width="86.33203125" style="368" customWidth="1"/>
    <col min="13093" max="13312" width="11.44140625" style="368"/>
    <col min="13313" max="13313" width="0" style="368" hidden="1" customWidth="1"/>
    <col min="13314" max="13314" width="7.44140625" style="368" customWidth="1"/>
    <col min="13315" max="13328" width="0" style="368" hidden="1" customWidth="1"/>
    <col min="13329" max="13329" width="25.44140625" style="368" customWidth="1"/>
    <col min="13330" max="13331" width="14.44140625" style="368" customWidth="1"/>
    <col min="13332" max="13332" width="12.33203125" style="368" customWidth="1"/>
    <col min="13333" max="13337" width="13.6640625" style="368" customWidth="1"/>
    <col min="13338" max="13338" width="7.109375" style="368" bestFit="1" customWidth="1"/>
    <col min="13339" max="13339" width="13.44140625" style="368" bestFit="1" customWidth="1"/>
    <col min="13340" max="13340" width="14.44140625" style="368" customWidth="1"/>
    <col min="13341" max="13341" width="46.6640625" style="368" customWidth="1"/>
    <col min="13342" max="13342" width="65.88671875" style="368" customWidth="1"/>
    <col min="13343" max="13344" width="14.44140625" style="368" customWidth="1"/>
    <col min="13345" max="13345" width="18.109375" style="368" customWidth="1"/>
    <col min="13346" max="13346" width="22.88671875" style="368" customWidth="1"/>
    <col min="13347" max="13348" width="86.33203125" style="368" customWidth="1"/>
    <col min="13349" max="13568" width="11.44140625" style="368"/>
    <col min="13569" max="13569" width="0" style="368" hidden="1" customWidth="1"/>
    <col min="13570" max="13570" width="7.44140625" style="368" customWidth="1"/>
    <col min="13571" max="13584" width="0" style="368" hidden="1" customWidth="1"/>
    <col min="13585" max="13585" width="25.44140625" style="368" customWidth="1"/>
    <col min="13586" max="13587" width="14.44140625" style="368" customWidth="1"/>
    <col min="13588" max="13588" width="12.33203125" style="368" customWidth="1"/>
    <col min="13589" max="13593" width="13.6640625" style="368" customWidth="1"/>
    <col min="13594" max="13594" width="7.109375" style="368" bestFit="1" customWidth="1"/>
    <col min="13595" max="13595" width="13.44140625" style="368" bestFit="1" customWidth="1"/>
    <col min="13596" max="13596" width="14.44140625" style="368" customWidth="1"/>
    <col min="13597" max="13597" width="46.6640625" style="368" customWidth="1"/>
    <col min="13598" max="13598" width="65.88671875" style="368" customWidth="1"/>
    <col min="13599" max="13600" width="14.44140625" style="368" customWidth="1"/>
    <col min="13601" max="13601" width="18.109375" style="368" customWidth="1"/>
    <col min="13602" max="13602" width="22.88671875" style="368" customWidth="1"/>
    <col min="13603" max="13604" width="86.33203125" style="368" customWidth="1"/>
    <col min="13605" max="13824" width="11.44140625" style="368"/>
    <col min="13825" max="13825" width="0" style="368" hidden="1" customWidth="1"/>
    <col min="13826" max="13826" width="7.44140625" style="368" customWidth="1"/>
    <col min="13827" max="13840" width="0" style="368" hidden="1" customWidth="1"/>
    <col min="13841" max="13841" width="25.44140625" style="368" customWidth="1"/>
    <col min="13842" max="13843" width="14.44140625" style="368" customWidth="1"/>
    <col min="13844" max="13844" width="12.33203125" style="368" customWidth="1"/>
    <col min="13845" max="13849" width="13.6640625" style="368" customWidth="1"/>
    <col min="13850" max="13850" width="7.109375" style="368" bestFit="1" customWidth="1"/>
    <col min="13851" max="13851" width="13.44140625" style="368" bestFit="1" customWidth="1"/>
    <col min="13852" max="13852" width="14.44140625" style="368" customWidth="1"/>
    <col min="13853" max="13853" width="46.6640625" style="368" customWidth="1"/>
    <col min="13854" max="13854" width="65.88671875" style="368" customWidth="1"/>
    <col min="13855" max="13856" width="14.44140625" style="368" customWidth="1"/>
    <col min="13857" max="13857" width="18.109375" style="368" customWidth="1"/>
    <col min="13858" max="13858" width="22.88671875" style="368" customWidth="1"/>
    <col min="13859" max="13860" width="86.33203125" style="368" customWidth="1"/>
    <col min="13861" max="14080" width="11.44140625" style="368"/>
    <col min="14081" max="14081" width="0" style="368" hidden="1" customWidth="1"/>
    <col min="14082" max="14082" width="7.44140625" style="368" customWidth="1"/>
    <col min="14083" max="14096" width="0" style="368" hidden="1" customWidth="1"/>
    <col min="14097" max="14097" width="25.44140625" style="368" customWidth="1"/>
    <col min="14098" max="14099" width="14.44140625" style="368" customWidth="1"/>
    <col min="14100" max="14100" width="12.33203125" style="368" customWidth="1"/>
    <col min="14101" max="14105" width="13.6640625" style="368" customWidth="1"/>
    <col min="14106" max="14106" width="7.109375" style="368" bestFit="1" customWidth="1"/>
    <col min="14107" max="14107" width="13.44140625" style="368" bestFit="1" customWidth="1"/>
    <col min="14108" max="14108" width="14.44140625" style="368" customWidth="1"/>
    <col min="14109" max="14109" width="46.6640625" style="368" customWidth="1"/>
    <col min="14110" max="14110" width="65.88671875" style="368" customWidth="1"/>
    <col min="14111" max="14112" width="14.44140625" style="368" customWidth="1"/>
    <col min="14113" max="14113" width="18.109375" style="368" customWidth="1"/>
    <col min="14114" max="14114" width="22.88671875" style="368" customWidth="1"/>
    <col min="14115" max="14116" width="86.33203125" style="368" customWidth="1"/>
    <col min="14117" max="14336" width="11.44140625" style="368"/>
    <col min="14337" max="14337" width="0" style="368" hidden="1" customWidth="1"/>
    <col min="14338" max="14338" width="7.44140625" style="368" customWidth="1"/>
    <col min="14339" max="14352" width="0" style="368" hidden="1" customWidth="1"/>
    <col min="14353" max="14353" width="25.44140625" style="368" customWidth="1"/>
    <col min="14354" max="14355" width="14.44140625" style="368" customWidth="1"/>
    <col min="14356" max="14356" width="12.33203125" style="368" customWidth="1"/>
    <col min="14357" max="14361" width="13.6640625" style="368" customWidth="1"/>
    <col min="14362" max="14362" width="7.109375" style="368" bestFit="1" customWidth="1"/>
    <col min="14363" max="14363" width="13.44140625" style="368" bestFit="1" customWidth="1"/>
    <col min="14364" max="14364" width="14.44140625" style="368" customWidth="1"/>
    <col min="14365" max="14365" width="46.6640625" style="368" customWidth="1"/>
    <col min="14366" max="14366" width="65.88671875" style="368" customWidth="1"/>
    <col min="14367" max="14368" width="14.44140625" style="368" customWidth="1"/>
    <col min="14369" max="14369" width="18.109375" style="368" customWidth="1"/>
    <col min="14370" max="14370" width="22.88671875" style="368" customWidth="1"/>
    <col min="14371" max="14372" width="86.33203125" style="368" customWidth="1"/>
    <col min="14373" max="14592" width="11.44140625" style="368"/>
    <col min="14593" max="14593" width="0" style="368" hidden="1" customWidth="1"/>
    <col min="14594" max="14594" width="7.44140625" style="368" customWidth="1"/>
    <col min="14595" max="14608" width="0" style="368" hidden="1" customWidth="1"/>
    <col min="14609" max="14609" width="25.44140625" style="368" customWidth="1"/>
    <col min="14610" max="14611" width="14.44140625" style="368" customWidth="1"/>
    <col min="14612" max="14612" width="12.33203125" style="368" customWidth="1"/>
    <col min="14613" max="14617" width="13.6640625" style="368" customWidth="1"/>
    <col min="14618" max="14618" width="7.109375" style="368" bestFit="1" customWidth="1"/>
    <col min="14619" max="14619" width="13.44140625" style="368" bestFit="1" customWidth="1"/>
    <col min="14620" max="14620" width="14.44140625" style="368" customWidth="1"/>
    <col min="14621" max="14621" width="46.6640625" style="368" customWidth="1"/>
    <col min="14622" max="14622" width="65.88671875" style="368" customWidth="1"/>
    <col min="14623" max="14624" width="14.44140625" style="368" customWidth="1"/>
    <col min="14625" max="14625" width="18.109375" style="368" customWidth="1"/>
    <col min="14626" max="14626" width="22.88671875" style="368" customWidth="1"/>
    <col min="14627" max="14628" width="86.33203125" style="368" customWidth="1"/>
    <col min="14629" max="14848" width="11.44140625" style="368"/>
    <col min="14849" max="14849" width="0" style="368" hidden="1" customWidth="1"/>
    <col min="14850" max="14850" width="7.44140625" style="368" customWidth="1"/>
    <col min="14851" max="14864" width="0" style="368" hidden="1" customWidth="1"/>
    <col min="14865" max="14865" width="25.44140625" style="368" customWidth="1"/>
    <col min="14866" max="14867" width="14.44140625" style="368" customWidth="1"/>
    <col min="14868" max="14868" width="12.33203125" style="368" customWidth="1"/>
    <col min="14869" max="14873" width="13.6640625" style="368" customWidth="1"/>
    <col min="14874" max="14874" width="7.109375" style="368" bestFit="1" customWidth="1"/>
    <col min="14875" max="14875" width="13.44140625" style="368" bestFit="1" customWidth="1"/>
    <col min="14876" max="14876" width="14.44140625" style="368" customWidth="1"/>
    <col min="14877" max="14877" width="46.6640625" style="368" customWidth="1"/>
    <col min="14878" max="14878" width="65.88671875" style="368" customWidth="1"/>
    <col min="14879" max="14880" width="14.44140625" style="368" customWidth="1"/>
    <col min="14881" max="14881" width="18.109375" style="368" customWidth="1"/>
    <col min="14882" max="14882" width="22.88671875" style="368" customWidth="1"/>
    <col min="14883" max="14884" width="86.33203125" style="368" customWidth="1"/>
    <col min="14885" max="15104" width="11.44140625" style="368"/>
    <col min="15105" max="15105" width="0" style="368" hidden="1" customWidth="1"/>
    <col min="15106" max="15106" width="7.44140625" style="368" customWidth="1"/>
    <col min="15107" max="15120" width="0" style="368" hidden="1" customWidth="1"/>
    <col min="15121" max="15121" width="25.44140625" style="368" customWidth="1"/>
    <col min="15122" max="15123" width="14.44140625" style="368" customWidth="1"/>
    <col min="15124" max="15124" width="12.33203125" style="368" customWidth="1"/>
    <col min="15125" max="15129" width="13.6640625" style="368" customWidth="1"/>
    <col min="15130" max="15130" width="7.109375" style="368" bestFit="1" customWidth="1"/>
    <col min="15131" max="15131" width="13.44140625" style="368" bestFit="1" customWidth="1"/>
    <col min="15132" max="15132" width="14.44140625" style="368" customWidth="1"/>
    <col min="15133" max="15133" width="46.6640625" style="368" customWidth="1"/>
    <col min="15134" max="15134" width="65.88671875" style="368" customWidth="1"/>
    <col min="15135" max="15136" width="14.44140625" style="368" customWidth="1"/>
    <col min="15137" max="15137" width="18.109375" style="368" customWidth="1"/>
    <col min="15138" max="15138" width="22.88671875" style="368" customWidth="1"/>
    <col min="15139" max="15140" width="86.33203125" style="368" customWidth="1"/>
    <col min="15141" max="15360" width="11.44140625" style="368"/>
    <col min="15361" max="15361" width="0" style="368" hidden="1" customWidth="1"/>
    <col min="15362" max="15362" width="7.44140625" style="368" customWidth="1"/>
    <col min="15363" max="15376" width="0" style="368" hidden="1" customWidth="1"/>
    <col min="15377" max="15377" width="25.44140625" style="368" customWidth="1"/>
    <col min="15378" max="15379" width="14.44140625" style="368" customWidth="1"/>
    <col min="15380" max="15380" width="12.33203125" style="368" customWidth="1"/>
    <col min="15381" max="15385" width="13.6640625" style="368" customWidth="1"/>
    <col min="15386" max="15386" width="7.109375" style="368" bestFit="1" customWidth="1"/>
    <col min="15387" max="15387" width="13.44140625" style="368" bestFit="1" customWidth="1"/>
    <col min="15388" max="15388" width="14.44140625" style="368" customWidth="1"/>
    <col min="15389" max="15389" width="46.6640625" style="368" customWidth="1"/>
    <col min="15390" max="15390" width="65.88671875" style="368" customWidth="1"/>
    <col min="15391" max="15392" width="14.44140625" style="368" customWidth="1"/>
    <col min="15393" max="15393" width="18.109375" style="368" customWidth="1"/>
    <col min="15394" max="15394" width="22.88671875" style="368" customWidth="1"/>
    <col min="15395" max="15396" width="86.33203125" style="368" customWidth="1"/>
    <col min="15397" max="15616" width="11.44140625" style="368"/>
    <col min="15617" max="15617" width="0" style="368" hidden="1" customWidth="1"/>
    <col min="15618" max="15618" width="7.44140625" style="368" customWidth="1"/>
    <col min="15619" max="15632" width="0" style="368" hidden="1" customWidth="1"/>
    <col min="15633" max="15633" width="25.44140625" style="368" customWidth="1"/>
    <col min="15634" max="15635" width="14.44140625" style="368" customWidth="1"/>
    <col min="15636" max="15636" width="12.33203125" style="368" customWidth="1"/>
    <col min="15637" max="15641" width="13.6640625" style="368" customWidth="1"/>
    <col min="15642" max="15642" width="7.109375" style="368" bestFit="1" customWidth="1"/>
    <col min="15643" max="15643" width="13.44140625" style="368" bestFit="1" customWidth="1"/>
    <col min="15644" max="15644" width="14.44140625" style="368" customWidth="1"/>
    <col min="15645" max="15645" width="46.6640625" style="368" customWidth="1"/>
    <col min="15646" max="15646" width="65.88671875" style="368" customWidth="1"/>
    <col min="15647" max="15648" width="14.44140625" style="368" customWidth="1"/>
    <col min="15649" max="15649" width="18.109375" style="368" customWidth="1"/>
    <col min="15650" max="15650" width="22.88671875" style="368" customWidth="1"/>
    <col min="15651" max="15652" width="86.33203125" style="368" customWidth="1"/>
    <col min="15653" max="15872" width="11.44140625" style="368"/>
    <col min="15873" max="15873" width="0" style="368" hidden="1" customWidth="1"/>
    <col min="15874" max="15874" width="7.44140625" style="368" customWidth="1"/>
    <col min="15875" max="15888" width="0" style="368" hidden="1" customWidth="1"/>
    <col min="15889" max="15889" width="25.44140625" style="368" customWidth="1"/>
    <col min="15890" max="15891" width="14.44140625" style="368" customWidth="1"/>
    <col min="15892" max="15892" width="12.33203125" style="368" customWidth="1"/>
    <col min="15893" max="15897" width="13.6640625" style="368" customWidth="1"/>
    <col min="15898" max="15898" width="7.109375" style="368" bestFit="1" customWidth="1"/>
    <col min="15899" max="15899" width="13.44140625" style="368" bestFit="1" customWidth="1"/>
    <col min="15900" max="15900" width="14.44140625" style="368" customWidth="1"/>
    <col min="15901" max="15901" width="46.6640625" style="368" customWidth="1"/>
    <col min="15902" max="15902" width="65.88671875" style="368" customWidth="1"/>
    <col min="15903" max="15904" width="14.44140625" style="368" customWidth="1"/>
    <col min="15905" max="15905" width="18.109375" style="368" customWidth="1"/>
    <col min="15906" max="15906" width="22.88671875" style="368" customWidth="1"/>
    <col min="15907" max="15908" width="86.33203125" style="368" customWidth="1"/>
    <col min="15909" max="16128" width="11.44140625" style="368"/>
    <col min="16129" max="16129" width="0" style="368" hidden="1" customWidth="1"/>
    <col min="16130" max="16130" width="7.44140625" style="368" customWidth="1"/>
    <col min="16131" max="16144" width="0" style="368" hidden="1" customWidth="1"/>
    <col min="16145" max="16145" width="25.44140625" style="368" customWidth="1"/>
    <col min="16146" max="16147" width="14.44140625" style="368" customWidth="1"/>
    <col min="16148" max="16148" width="12.33203125" style="368" customWidth="1"/>
    <col min="16149" max="16153" width="13.6640625" style="368" customWidth="1"/>
    <col min="16154" max="16154" width="7.109375" style="368" bestFit="1" customWidth="1"/>
    <col min="16155" max="16155" width="13.44140625" style="368" bestFit="1" customWidth="1"/>
    <col min="16156" max="16156" width="14.44140625" style="368" customWidth="1"/>
    <col min="16157" max="16157" width="46.6640625" style="368" customWidth="1"/>
    <col min="16158" max="16158" width="65.88671875" style="368" customWidth="1"/>
    <col min="16159" max="16160" width="14.44140625" style="368" customWidth="1"/>
    <col min="16161" max="16161" width="18.109375" style="368" customWidth="1"/>
    <col min="16162" max="16162" width="22.88671875" style="368" customWidth="1"/>
    <col min="16163" max="16164" width="86.33203125" style="368" customWidth="1"/>
    <col min="16165" max="16384" width="11.44140625" style="368"/>
  </cols>
  <sheetData>
    <row r="1" spans="1:36" s="344" customFormat="1" ht="12.75" customHeight="1">
      <c r="A1" s="343"/>
      <c r="B1" s="1040" t="s">
        <v>0</v>
      </c>
      <c r="C1" s="1040"/>
      <c r="D1" s="1040"/>
      <c r="E1" s="1040"/>
      <c r="F1" s="1040"/>
      <c r="G1" s="1040"/>
      <c r="H1" s="1040"/>
      <c r="I1" s="1040"/>
      <c r="J1" s="1040"/>
      <c r="K1" s="1040"/>
      <c r="L1" s="1040"/>
      <c r="M1" s="1040"/>
      <c r="N1" s="1040"/>
      <c r="O1" s="1040"/>
      <c r="P1" s="1040"/>
      <c r="Q1" s="1040"/>
      <c r="R1" s="1040"/>
      <c r="S1" s="1040"/>
      <c r="T1" s="1040"/>
      <c r="U1" s="1040"/>
      <c r="V1" s="1040"/>
      <c r="W1" s="1040"/>
      <c r="X1" s="1040"/>
      <c r="Y1" s="1041" t="s">
        <v>1</v>
      </c>
      <c r="Z1" s="1041"/>
      <c r="AA1" s="1041"/>
      <c r="AB1" s="1041"/>
      <c r="AC1" s="1041"/>
    </row>
    <row r="2" spans="1:36" s="344" customFormat="1" ht="13.8">
      <c r="A2" s="343"/>
      <c r="B2" s="345"/>
      <c r="C2" s="1042" t="s">
        <v>2</v>
      </c>
      <c r="D2" s="1042"/>
      <c r="E2" s="1042"/>
      <c r="F2" s="1042"/>
      <c r="G2" s="1042"/>
      <c r="H2" s="1042"/>
      <c r="I2" s="1042"/>
      <c r="J2" s="1042"/>
      <c r="K2" s="1042"/>
      <c r="L2" s="1042"/>
      <c r="M2" s="1042"/>
      <c r="N2" s="1042"/>
      <c r="O2" s="1042"/>
      <c r="P2" s="1042"/>
      <c r="Q2" s="1042"/>
      <c r="R2" s="1042"/>
      <c r="S2" s="1042"/>
      <c r="T2" s="1042"/>
      <c r="U2" s="1042"/>
      <c r="V2" s="1042"/>
      <c r="W2" s="1042"/>
      <c r="X2" s="1042"/>
      <c r="Y2" s="1042"/>
      <c r="Z2" s="1042"/>
      <c r="AA2" s="1042"/>
      <c r="AB2" s="1042"/>
      <c r="AC2" s="1042"/>
      <c r="AD2" s="1042"/>
      <c r="AE2" s="1042"/>
    </row>
    <row r="3" spans="1:36" s="344" customFormat="1" ht="13.8">
      <c r="A3" s="343"/>
      <c r="B3" s="345"/>
      <c r="C3" s="1042" t="s">
        <v>3</v>
      </c>
      <c r="D3" s="1042"/>
      <c r="E3" s="1042"/>
      <c r="F3" s="1042"/>
      <c r="G3" s="1042"/>
      <c r="H3" s="1042"/>
      <c r="I3" s="1042"/>
      <c r="J3" s="1042"/>
      <c r="K3" s="1042"/>
      <c r="L3" s="1042"/>
      <c r="M3" s="1042"/>
      <c r="N3" s="1042"/>
      <c r="O3" s="1042"/>
      <c r="P3" s="1042"/>
      <c r="Q3" s="1042"/>
      <c r="R3" s="1042"/>
      <c r="S3" s="1042"/>
      <c r="T3" s="1042"/>
      <c r="U3" s="1042"/>
      <c r="V3" s="1042"/>
      <c r="W3" s="1042"/>
      <c r="X3" s="1042"/>
      <c r="Y3" s="1042"/>
      <c r="Z3" s="1042"/>
      <c r="AA3" s="1042"/>
      <c r="AB3" s="1042"/>
      <c r="AC3" s="1042"/>
      <c r="AD3" s="1042"/>
      <c r="AE3" s="1042"/>
    </row>
    <row r="4" spans="1:36" s="344" customFormat="1" ht="13.8">
      <c r="A4" s="343"/>
      <c r="B4" s="345"/>
      <c r="C4" s="1042" t="s">
        <v>447</v>
      </c>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row>
    <row r="5" spans="1:36" s="344" customFormat="1" ht="13.8">
      <c r="A5" s="343"/>
      <c r="B5" s="530" t="s">
        <v>80</v>
      </c>
      <c r="C5" s="530"/>
      <c r="D5" s="530"/>
      <c r="E5" s="530"/>
      <c r="F5" s="530"/>
      <c r="G5" s="530"/>
      <c r="H5" s="530"/>
      <c r="I5" s="530"/>
      <c r="J5" s="530"/>
      <c r="K5" s="530"/>
      <c r="L5" s="530"/>
      <c r="M5" s="530"/>
      <c r="N5" s="530"/>
      <c r="O5" s="530"/>
      <c r="P5" s="530"/>
      <c r="Q5" s="530"/>
      <c r="R5" s="530"/>
      <c r="S5" s="530"/>
      <c r="T5" s="530"/>
      <c r="U5" s="347"/>
    </row>
    <row r="6" spans="1:36" s="344" customFormat="1" ht="13.8">
      <c r="A6" s="343"/>
      <c r="B6" s="531" t="s">
        <v>7</v>
      </c>
      <c r="C6" s="531"/>
      <c r="D6" s="531"/>
      <c r="E6" s="531"/>
      <c r="F6" s="531"/>
      <c r="G6" s="531"/>
      <c r="H6" s="531"/>
      <c r="I6" s="531"/>
      <c r="J6" s="531"/>
      <c r="K6" s="531"/>
      <c r="L6" s="531"/>
      <c r="M6" s="531"/>
      <c r="N6" s="531"/>
      <c r="O6" s="531"/>
      <c r="P6" s="531"/>
      <c r="Q6" s="531"/>
      <c r="R6" s="531"/>
      <c r="S6" s="531"/>
      <c r="T6" s="531"/>
      <c r="U6" s="349"/>
    </row>
    <row r="7" spans="1:36" s="577" customFormat="1" ht="17.25" customHeight="1">
      <c r="A7" s="576"/>
      <c r="B7" s="1088" t="s">
        <v>8</v>
      </c>
      <c r="C7" s="1099" t="s">
        <v>526</v>
      </c>
      <c r="D7" s="1100"/>
      <c r="E7" s="1100"/>
      <c r="F7" s="1100"/>
      <c r="G7" s="1100"/>
      <c r="H7" s="1100"/>
      <c r="I7" s="1100"/>
      <c r="J7" s="1100"/>
      <c r="K7" s="1100"/>
      <c r="L7" s="1100"/>
      <c r="M7" s="1100"/>
      <c r="N7" s="1100"/>
      <c r="O7" s="1100"/>
      <c r="P7" s="1100"/>
      <c r="Q7" s="1101"/>
      <c r="R7" s="1088" t="s">
        <v>10</v>
      </c>
      <c r="S7" s="1088" t="s">
        <v>11</v>
      </c>
      <c r="T7" s="1088" t="s">
        <v>12</v>
      </c>
      <c r="U7" s="1090" t="s">
        <v>13</v>
      </c>
      <c r="V7" s="1091"/>
      <c r="W7" s="1091"/>
      <c r="X7" s="1091"/>
      <c r="Y7" s="1091"/>
      <c r="Z7" s="1091"/>
      <c r="AA7" s="1092"/>
      <c r="AB7" s="1093" t="s">
        <v>15</v>
      </c>
      <c r="AC7" s="1094"/>
      <c r="AD7" s="1095"/>
      <c r="AE7" s="1093" t="s">
        <v>16</v>
      </c>
      <c r="AF7" s="1094"/>
      <c r="AG7" s="1094"/>
      <c r="AH7" s="1094"/>
      <c r="AI7" s="1094"/>
      <c r="AJ7" s="1095"/>
    </row>
    <row r="8" spans="1:36" s="577" customFormat="1" ht="17.25" customHeight="1">
      <c r="A8" s="576"/>
      <c r="B8" s="1089"/>
      <c r="C8" s="1102"/>
      <c r="D8" s="1103"/>
      <c r="E8" s="1103"/>
      <c r="F8" s="1103"/>
      <c r="G8" s="1103"/>
      <c r="H8" s="1103"/>
      <c r="I8" s="1103"/>
      <c r="J8" s="1103"/>
      <c r="K8" s="1103"/>
      <c r="L8" s="1103"/>
      <c r="M8" s="1103"/>
      <c r="N8" s="1103"/>
      <c r="O8" s="1103"/>
      <c r="P8" s="1103"/>
      <c r="Q8" s="1104"/>
      <c r="R8" s="1089"/>
      <c r="S8" s="1089"/>
      <c r="T8" s="1089"/>
      <c r="U8" s="1096" t="s">
        <v>17</v>
      </c>
      <c r="V8" s="1090" t="s">
        <v>18</v>
      </c>
      <c r="W8" s="1091"/>
      <c r="X8" s="1091"/>
      <c r="Y8" s="1098"/>
      <c r="Z8" s="1088" t="s">
        <v>19</v>
      </c>
      <c r="AA8" s="1088" t="s">
        <v>20</v>
      </c>
      <c r="AB8" s="1088" t="s">
        <v>21</v>
      </c>
      <c r="AC8" s="1088" t="s">
        <v>22</v>
      </c>
      <c r="AD8" s="1088" t="s">
        <v>23</v>
      </c>
      <c r="AE8" s="1088" t="s">
        <v>24</v>
      </c>
      <c r="AF8" s="1088" t="s">
        <v>25</v>
      </c>
      <c r="AG8" s="1088" t="s">
        <v>26</v>
      </c>
      <c r="AH8" s="1088" t="s">
        <v>27</v>
      </c>
      <c r="AI8" s="1088" t="s">
        <v>28</v>
      </c>
      <c r="AJ8" s="1088" t="s">
        <v>29</v>
      </c>
    </row>
    <row r="9" spans="1:36" s="577" customFormat="1" ht="20.399999999999999">
      <c r="A9" s="576"/>
      <c r="B9" s="1089"/>
      <c r="C9" s="1102"/>
      <c r="D9" s="1103"/>
      <c r="E9" s="1103"/>
      <c r="F9" s="1103"/>
      <c r="G9" s="1103"/>
      <c r="H9" s="1103"/>
      <c r="I9" s="1103"/>
      <c r="J9" s="1103"/>
      <c r="K9" s="1103"/>
      <c r="L9" s="1103"/>
      <c r="M9" s="1103"/>
      <c r="N9" s="1103"/>
      <c r="O9" s="1103"/>
      <c r="P9" s="1103"/>
      <c r="Q9" s="1104"/>
      <c r="R9" s="1089"/>
      <c r="S9" s="1089"/>
      <c r="T9" s="1089"/>
      <c r="U9" s="1097"/>
      <c r="V9" s="578" t="s">
        <v>30</v>
      </c>
      <c r="W9" s="578" t="s">
        <v>31</v>
      </c>
      <c r="X9" s="579" t="s">
        <v>32</v>
      </c>
      <c r="Y9" s="578" t="s">
        <v>33</v>
      </c>
      <c r="Z9" s="1089"/>
      <c r="AA9" s="1089"/>
      <c r="AB9" s="1089"/>
      <c r="AC9" s="1089"/>
      <c r="AD9" s="1089"/>
      <c r="AE9" s="1089"/>
      <c r="AF9" s="1089"/>
      <c r="AG9" s="1089"/>
      <c r="AH9" s="1089"/>
      <c r="AI9" s="1089"/>
      <c r="AJ9" s="1089"/>
    </row>
    <row r="10" spans="1:36" s="577" customFormat="1" ht="27" customHeight="1">
      <c r="A10" s="576"/>
      <c r="B10" s="580">
        <v>1</v>
      </c>
      <c r="C10" s="1080"/>
      <c r="D10" s="1080"/>
      <c r="E10" s="1080"/>
      <c r="F10" s="1080"/>
      <c r="G10" s="1080"/>
      <c r="H10" s="1080"/>
      <c r="I10" s="1080"/>
      <c r="J10" s="1080"/>
      <c r="K10" s="1080"/>
      <c r="L10" s="1080"/>
      <c r="M10" s="1080"/>
      <c r="N10" s="1080"/>
      <c r="O10" s="1080"/>
      <c r="P10" s="1080"/>
      <c r="Q10" s="1081"/>
      <c r="R10" s="581">
        <v>3</v>
      </c>
      <c r="S10" s="581">
        <v>4</v>
      </c>
      <c r="T10" s="581">
        <v>5</v>
      </c>
      <c r="U10" s="581">
        <v>6</v>
      </c>
      <c r="V10" s="581">
        <v>7</v>
      </c>
      <c r="W10" s="581">
        <v>8</v>
      </c>
      <c r="X10" s="581">
        <v>9</v>
      </c>
      <c r="Y10" s="582">
        <v>10</v>
      </c>
      <c r="Z10" s="582">
        <v>11</v>
      </c>
      <c r="AA10" s="583">
        <v>12</v>
      </c>
      <c r="AB10" s="584">
        <v>13</v>
      </c>
      <c r="AC10" s="584">
        <v>14</v>
      </c>
      <c r="AD10" s="585">
        <v>15</v>
      </c>
      <c r="AE10" s="583">
        <v>16</v>
      </c>
      <c r="AF10" s="583">
        <v>17</v>
      </c>
      <c r="AG10" s="583">
        <v>18</v>
      </c>
      <c r="AH10" s="583">
        <v>19</v>
      </c>
      <c r="AI10" s="584">
        <v>20</v>
      </c>
      <c r="AJ10" s="584">
        <v>21</v>
      </c>
    </row>
    <row r="11" spans="1:36" s="365" customFormat="1" ht="148.5" customHeight="1">
      <c r="A11" s="586"/>
      <c r="B11" s="1082" t="s">
        <v>527</v>
      </c>
      <c r="C11" s="587" t="s">
        <v>394</v>
      </c>
      <c r="D11" s="587"/>
      <c r="E11" s="587"/>
      <c r="F11" s="587"/>
      <c r="G11" s="587"/>
      <c r="H11" s="587"/>
      <c r="I11" s="587"/>
      <c r="J11" s="587"/>
      <c r="K11" s="587"/>
      <c r="L11" s="587"/>
      <c r="M11" s="587"/>
      <c r="N11" s="587"/>
      <c r="O11" s="587"/>
      <c r="P11" s="587"/>
      <c r="Q11" s="1084" t="s">
        <v>394</v>
      </c>
      <c r="R11" s="1086" t="s">
        <v>66</v>
      </c>
      <c r="S11" s="1078" t="s">
        <v>528</v>
      </c>
      <c r="T11" s="1078" t="s">
        <v>529</v>
      </c>
      <c r="U11" s="1069">
        <v>5553676</v>
      </c>
      <c r="V11" s="1069">
        <v>5553676</v>
      </c>
      <c r="W11" s="1069">
        <v>5553676</v>
      </c>
      <c r="X11" s="1069">
        <v>0</v>
      </c>
      <c r="Y11" s="1069">
        <v>0</v>
      </c>
      <c r="Z11" s="1076">
        <v>1</v>
      </c>
      <c r="AA11" s="1069">
        <v>0</v>
      </c>
      <c r="AB11" s="1071" t="s">
        <v>530</v>
      </c>
      <c r="AC11" s="1071" t="s">
        <v>530</v>
      </c>
      <c r="AD11" s="588" t="s">
        <v>531</v>
      </c>
      <c r="AE11" s="589">
        <v>0</v>
      </c>
      <c r="AF11" s="590">
        <v>0</v>
      </c>
      <c r="AG11" s="590">
        <v>0</v>
      </c>
      <c r="AH11" s="590">
        <v>0</v>
      </c>
      <c r="AI11" s="591"/>
      <c r="AJ11" s="591"/>
    </row>
    <row r="12" spans="1:36" s="365" customFormat="1" ht="148.5" customHeight="1">
      <c r="A12" s="586"/>
      <c r="B12" s="1083"/>
      <c r="C12" s="592"/>
      <c r="D12" s="592"/>
      <c r="E12" s="592"/>
      <c r="F12" s="592"/>
      <c r="G12" s="592"/>
      <c r="H12" s="592"/>
      <c r="I12" s="592"/>
      <c r="J12" s="592"/>
      <c r="K12" s="592"/>
      <c r="L12" s="592"/>
      <c r="M12" s="592"/>
      <c r="N12" s="592"/>
      <c r="O12" s="592"/>
      <c r="P12" s="592"/>
      <c r="Q12" s="1085"/>
      <c r="R12" s="1087"/>
      <c r="S12" s="1079"/>
      <c r="T12" s="1079"/>
      <c r="U12" s="1070"/>
      <c r="V12" s="1070"/>
      <c r="W12" s="1070"/>
      <c r="X12" s="1070"/>
      <c r="Y12" s="1070"/>
      <c r="Z12" s="1077"/>
      <c r="AA12" s="1070"/>
      <c r="AB12" s="1072"/>
      <c r="AC12" s="1072"/>
      <c r="AD12" s="593" t="s">
        <v>532</v>
      </c>
      <c r="AE12" s="589"/>
      <c r="AF12" s="590"/>
      <c r="AG12" s="590"/>
      <c r="AH12" s="590"/>
      <c r="AI12" s="591"/>
      <c r="AJ12" s="591"/>
    </row>
    <row r="13" spans="1:36" s="365" customFormat="1" ht="139.5" customHeight="1">
      <c r="A13" s="586"/>
      <c r="B13" s="594" t="s">
        <v>533</v>
      </c>
      <c r="C13" s="1073" t="s">
        <v>382</v>
      </c>
      <c r="D13" s="1074"/>
      <c r="E13" s="1074"/>
      <c r="F13" s="1074"/>
      <c r="G13" s="1074"/>
      <c r="H13" s="1074"/>
      <c r="I13" s="1074"/>
      <c r="J13" s="1074"/>
      <c r="K13" s="1074"/>
      <c r="L13" s="1074"/>
      <c r="M13" s="1074"/>
      <c r="N13" s="1074"/>
      <c r="O13" s="1074"/>
      <c r="P13" s="1074"/>
      <c r="Q13" s="1075"/>
      <c r="R13" s="595" t="s">
        <v>66</v>
      </c>
      <c r="S13" s="595" t="s">
        <v>528</v>
      </c>
      <c r="T13" s="595" t="s">
        <v>534</v>
      </c>
      <c r="U13" s="596">
        <v>12996586.939999999</v>
      </c>
      <c r="V13" s="596">
        <v>12996586.939999999</v>
      </c>
      <c r="W13" s="596">
        <v>12996586.939999999</v>
      </c>
      <c r="X13" s="596">
        <v>0</v>
      </c>
      <c r="Y13" s="596">
        <v>0</v>
      </c>
      <c r="Z13" s="597">
        <v>1</v>
      </c>
      <c r="AA13" s="596">
        <v>0</v>
      </c>
      <c r="AB13" s="598" t="s">
        <v>530</v>
      </c>
      <c r="AC13" s="1071" t="s">
        <v>530</v>
      </c>
      <c r="AD13" s="599" t="s">
        <v>535</v>
      </c>
      <c r="AE13" s="590">
        <v>0</v>
      </c>
      <c r="AF13" s="590">
        <v>0</v>
      </c>
      <c r="AG13" s="590">
        <v>0</v>
      </c>
      <c r="AH13" s="590">
        <v>0</v>
      </c>
      <c r="AI13" s="600"/>
      <c r="AJ13" s="600"/>
    </row>
    <row r="14" spans="1:36">
      <c r="AC14" s="1072"/>
    </row>
    <row r="15" spans="1:36">
      <c r="V15" s="550"/>
    </row>
  </sheetData>
  <mergeCells count="43">
    <mergeCell ref="B7:B9"/>
    <mergeCell ref="C7:Q9"/>
    <mergeCell ref="R7:R9"/>
    <mergeCell ref="S7:S9"/>
    <mergeCell ref="T7:T9"/>
    <mergeCell ref="B1:X1"/>
    <mergeCell ref="Y1:AC1"/>
    <mergeCell ref="C2:AE2"/>
    <mergeCell ref="C3:AE3"/>
    <mergeCell ref="C4:AE4"/>
    <mergeCell ref="AJ8:AJ9"/>
    <mergeCell ref="U7:AA7"/>
    <mergeCell ref="AB7:AD7"/>
    <mergeCell ref="AE7:AJ7"/>
    <mergeCell ref="U8:U9"/>
    <mergeCell ref="V8:Y8"/>
    <mergeCell ref="Z8:Z9"/>
    <mergeCell ref="AA8:AA9"/>
    <mergeCell ref="AB8:AB9"/>
    <mergeCell ref="AC8:AC9"/>
    <mergeCell ref="AD8:AD9"/>
    <mergeCell ref="AE8:AE9"/>
    <mergeCell ref="AF8:AF9"/>
    <mergeCell ref="AG8:AG9"/>
    <mergeCell ref="AH8:AH9"/>
    <mergeCell ref="AI8:AI9"/>
    <mergeCell ref="C10:Q10"/>
    <mergeCell ref="B11:B12"/>
    <mergeCell ref="Q11:Q12"/>
    <mergeCell ref="R11:R12"/>
    <mergeCell ref="S11:S12"/>
    <mergeCell ref="AA11:AA12"/>
    <mergeCell ref="AB11:AB12"/>
    <mergeCell ref="AC11:AC12"/>
    <mergeCell ref="C13:Q13"/>
    <mergeCell ref="AC13:AC14"/>
    <mergeCell ref="U11:U12"/>
    <mergeCell ref="V11:V12"/>
    <mergeCell ref="W11:W12"/>
    <mergeCell ref="X11:X12"/>
    <mergeCell ref="Y11:Y12"/>
    <mergeCell ref="Z11:Z12"/>
    <mergeCell ref="T11:T12"/>
  </mergeCells>
  <pageMargins left="0.19685039370078741" right="0.19685039370078741" top="0.74803149606299213" bottom="0.43307086614173229" header="0.31496062992125984" footer="0.31496062992125984"/>
  <pageSetup scale="80" orientation="landscape" r:id="rId1"/>
</worksheet>
</file>

<file path=xl/worksheets/sheet41.xml><?xml version="1.0" encoding="utf-8"?>
<worksheet xmlns="http://schemas.openxmlformats.org/spreadsheetml/2006/main" xmlns:r="http://schemas.openxmlformats.org/officeDocument/2006/relationships">
  <dimension ref="A1:AM124"/>
  <sheetViews>
    <sheetView showGridLines="0" topLeftCell="B1" workbookViewId="0">
      <selection activeCell="B5" sqref="B5"/>
    </sheetView>
  </sheetViews>
  <sheetFormatPr baseColWidth="10" defaultColWidth="11.44140625" defaultRowHeight="13.2"/>
  <cols>
    <col min="1" max="1" width="0" style="368" hidden="1" customWidth="1"/>
    <col min="2" max="2" width="3.33203125" style="368" customWidth="1"/>
    <col min="3" max="3" width="7.44140625" style="368" customWidth="1"/>
    <col min="4" max="4" width="1.88671875" style="368" customWidth="1"/>
    <col min="5" max="5" width="1.5546875" style="368" customWidth="1"/>
    <col min="6" max="19" width="0" style="368" hidden="1" customWidth="1"/>
    <col min="20" max="20" width="42" style="368" customWidth="1"/>
    <col min="21" max="22" width="14.44140625" style="368" customWidth="1"/>
    <col min="23" max="23" width="12.33203125" style="368" customWidth="1"/>
    <col min="24" max="28" width="13.6640625" style="368" customWidth="1"/>
    <col min="29" max="29" width="7.109375" style="368" bestFit="1" customWidth="1"/>
    <col min="30" max="30" width="13.44140625" style="368" bestFit="1" customWidth="1"/>
    <col min="31" max="31" width="14.44140625" style="368" customWidth="1"/>
    <col min="32" max="32" width="25.109375" style="368" customWidth="1"/>
    <col min="33" max="33" width="65.88671875" style="368" customWidth="1"/>
    <col min="34" max="35" width="14.44140625" style="368" customWidth="1"/>
    <col min="36" max="36" width="18.109375" style="368" customWidth="1"/>
    <col min="37" max="37" width="22.88671875" style="368" customWidth="1"/>
    <col min="38" max="38" width="22" style="368" customWidth="1"/>
    <col min="39" max="39" width="33.6640625" style="368" customWidth="1"/>
    <col min="40" max="16384" width="11.44140625" style="368"/>
  </cols>
  <sheetData>
    <row r="1" spans="1:39" s="344" customFormat="1">
      <c r="A1" s="343"/>
      <c r="B1" s="343"/>
      <c r="C1" s="799" t="s">
        <v>0</v>
      </c>
      <c r="D1" s="799"/>
      <c r="E1" s="799"/>
      <c r="F1" s="799"/>
      <c r="G1" s="799"/>
      <c r="H1" s="799"/>
      <c r="I1" s="799"/>
      <c r="J1" s="799"/>
      <c r="K1" s="799"/>
      <c r="L1" s="799"/>
      <c r="M1" s="799"/>
      <c r="N1" s="799"/>
      <c r="O1" s="799"/>
      <c r="P1" s="799"/>
      <c r="Q1" s="799"/>
      <c r="R1" s="799"/>
      <c r="S1" s="799"/>
      <c r="T1" s="799"/>
      <c r="U1" s="799"/>
      <c r="V1" s="799"/>
      <c r="W1" s="799"/>
      <c r="X1" s="799"/>
      <c r="Y1" s="799"/>
      <c r="Z1" s="800" t="s">
        <v>1</v>
      </c>
      <c r="AA1" s="800"/>
      <c r="AB1" s="800"/>
      <c r="AC1" s="800"/>
      <c r="AD1" s="800"/>
    </row>
    <row r="2" spans="1:39" s="344" customFormat="1">
      <c r="A2" s="343"/>
      <c r="B2" s="343"/>
      <c r="C2" s="345"/>
      <c r="D2" s="801" t="s">
        <v>2</v>
      </c>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row>
    <row r="3" spans="1:39" s="344" customFormat="1">
      <c r="A3" s="343"/>
      <c r="B3" s="343"/>
      <c r="C3" s="345"/>
      <c r="D3" s="801" t="s">
        <v>3</v>
      </c>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c r="AF3" s="801"/>
    </row>
    <row r="4" spans="1:39" s="344" customFormat="1">
      <c r="A4" s="343"/>
      <c r="B4" s="343"/>
      <c r="C4" s="345"/>
      <c r="D4" s="801" t="s">
        <v>447</v>
      </c>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c r="AF4" s="801"/>
    </row>
    <row r="5" spans="1:39" s="344" customFormat="1">
      <c r="A5" s="343"/>
      <c r="B5" s="343"/>
      <c r="C5" s="346" t="s">
        <v>80</v>
      </c>
      <c r="D5" s="346"/>
      <c r="E5" s="346"/>
      <c r="F5" s="346"/>
      <c r="G5" s="346"/>
      <c r="H5" s="346"/>
      <c r="I5" s="346"/>
      <c r="J5" s="346"/>
      <c r="K5" s="346"/>
      <c r="L5" s="346"/>
      <c r="M5" s="346"/>
      <c r="N5" s="346"/>
      <c r="O5" s="346"/>
      <c r="P5" s="346"/>
      <c r="Q5" s="346"/>
      <c r="R5" s="346"/>
      <c r="S5" s="346"/>
      <c r="T5" s="346"/>
      <c r="U5" s="346"/>
      <c r="V5" s="347"/>
    </row>
    <row r="6" spans="1:39" s="344" customFormat="1">
      <c r="A6" s="343"/>
      <c r="B6" s="343"/>
      <c r="C6" s="348" t="s">
        <v>7</v>
      </c>
      <c r="D6" s="348"/>
      <c r="E6" s="348"/>
      <c r="F6" s="348"/>
      <c r="G6" s="348"/>
      <c r="H6" s="348"/>
      <c r="I6" s="348"/>
      <c r="J6" s="348"/>
      <c r="K6" s="348"/>
      <c r="L6" s="348"/>
      <c r="M6" s="348"/>
      <c r="N6" s="348"/>
      <c r="O6" s="348"/>
      <c r="P6" s="348"/>
      <c r="Q6" s="348"/>
      <c r="R6" s="348"/>
      <c r="S6" s="348"/>
      <c r="T6" s="348"/>
      <c r="U6" s="348"/>
      <c r="V6" s="349"/>
    </row>
    <row r="7" spans="1:39" s="350" customFormat="1" ht="17.25" customHeight="1">
      <c r="A7" s="343"/>
      <c r="B7" s="343"/>
      <c r="C7" s="788" t="s">
        <v>8</v>
      </c>
      <c r="D7" s="1065" t="s">
        <v>9</v>
      </c>
      <c r="E7" s="803"/>
      <c r="F7" s="803"/>
      <c r="G7" s="803"/>
      <c r="H7" s="803"/>
      <c r="I7" s="803"/>
      <c r="J7" s="803"/>
      <c r="K7" s="803"/>
      <c r="L7" s="803"/>
      <c r="M7" s="803"/>
      <c r="N7" s="803"/>
      <c r="O7" s="803"/>
      <c r="P7" s="803"/>
      <c r="Q7" s="803"/>
      <c r="R7" s="803"/>
      <c r="S7" s="803"/>
      <c r="T7" s="804"/>
      <c r="U7" s="788" t="s">
        <v>10</v>
      </c>
      <c r="V7" s="788" t="s">
        <v>11</v>
      </c>
      <c r="W7" s="788" t="s">
        <v>12</v>
      </c>
      <c r="X7" s="790" t="s">
        <v>13</v>
      </c>
      <c r="Y7" s="791"/>
      <c r="Z7" s="791"/>
      <c r="AA7" s="791"/>
      <c r="AB7" s="791"/>
      <c r="AC7" s="791"/>
      <c r="AD7" s="792"/>
      <c r="AE7" s="793" t="s">
        <v>15</v>
      </c>
      <c r="AF7" s="794"/>
      <c r="AG7" s="795"/>
      <c r="AH7" s="793" t="s">
        <v>16</v>
      </c>
      <c r="AI7" s="794"/>
      <c r="AJ7" s="794"/>
      <c r="AK7" s="794"/>
      <c r="AL7" s="794"/>
      <c r="AM7" s="795"/>
    </row>
    <row r="8" spans="1:39" s="350" customFormat="1" ht="17.25" customHeight="1">
      <c r="A8" s="343"/>
      <c r="B8" s="343"/>
      <c r="C8" s="789"/>
      <c r="D8" s="1066"/>
      <c r="E8" s="805"/>
      <c r="F8" s="805"/>
      <c r="G8" s="805"/>
      <c r="H8" s="805"/>
      <c r="I8" s="805"/>
      <c r="J8" s="805"/>
      <c r="K8" s="805"/>
      <c r="L8" s="805"/>
      <c r="M8" s="805"/>
      <c r="N8" s="805"/>
      <c r="O8" s="805"/>
      <c r="P8" s="805"/>
      <c r="Q8" s="805"/>
      <c r="R8" s="805"/>
      <c r="S8" s="805"/>
      <c r="T8" s="806"/>
      <c r="U8" s="789"/>
      <c r="V8" s="789"/>
      <c r="W8" s="789"/>
      <c r="X8" s="796" t="s">
        <v>17</v>
      </c>
      <c r="Y8" s="790" t="s">
        <v>18</v>
      </c>
      <c r="Z8" s="791"/>
      <c r="AA8" s="791"/>
      <c r="AB8" s="798"/>
      <c r="AC8" s="788" t="s">
        <v>19</v>
      </c>
      <c r="AD8" s="788" t="s">
        <v>20</v>
      </c>
      <c r="AE8" s="788" t="s">
        <v>21</v>
      </c>
      <c r="AF8" s="788" t="s">
        <v>22</v>
      </c>
      <c r="AG8" s="788" t="s">
        <v>23</v>
      </c>
      <c r="AH8" s="788" t="s">
        <v>24</v>
      </c>
      <c r="AI8" s="788" t="s">
        <v>25</v>
      </c>
      <c r="AJ8" s="788" t="s">
        <v>26</v>
      </c>
      <c r="AK8" s="788" t="s">
        <v>27</v>
      </c>
      <c r="AL8" s="788" t="s">
        <v>28</v>
      </c>
      <c r="AM8" s="788" t="s">
        <v>29</v>
      </c>
    </row>
    <row r="9" spans="1:39" s="350" customFormat="1" ht="20.399999999999999">
      <c r="A9" s="343"/>
      <c r="B9" s="343"/>
      <c r="C9" s="789"/>
      <c r="D9" s="1066"/>
      <c r="E9" s="805"/>
      <c r="F9" s="805"/>
      <c r="G9" s="805"/>
      <c r="H9" s="805"/>
      <c r="I9" s="805"/>
      <c r="J9" s="805"/>
      <c r="K9" s="805"/>
      <c r="L9" s="805"/>
      <c r="M9" s="805"/>
      <c r="N9" s="805"/>
      <c r="O9" s="805"/>
      <c r="P9" s="805"/>
      <c r="Q9" s="805"/>
      <c r="R9" s="805"/>
      <c r="S9" s="805"/>
      <c r="T9" s="806"/>
      <c r="U9" s="789"/>
      <c r="V9" s="789"/>
      <c r="W9" s="789"/>
      <c r="X9" s="797"/>
      <c r="Y9" s="351" t="s">
        <v>30</v>
      </c>
      <c r="Z9" s="351" t="s">
        <v>31</v>
      </c>
      <c r="AA9" s="352" t="s">
        <v>32</v>
      </c>
      <c r="AB9" s="351" t="s">
        <v>33</v>
      </c>
      <c r="AC9" s="789"/>
      <c r="AD9" s="789"/>
      <c r="AE9" s="789"/>
      <c r="AF9" s="789"/>
      <c r="AG9" s="789"/>
      <c r="AH9" s="789"/>
      <c r="AI9" s="789"/>
      <c r="AJ9" s="789"/>
      <c r="AK9" s="789"/>
      <c r="AL9" s="789"/>
      <c r="AM9" s="789"/>
    </row>
    <row r="10" spans="1:39" s="350" customFormat="1" ht="27" customHeight="1">
      <c r="A10" s="343"/>
      <c r="B10" s="343"/>
      <c r="C10" s="353">
        <v>1</v>
      </c>
      <c r="D10" s="1058">
        <v>2</v>
      </c>
      <c r="E10" s="784"/>
      <c r="F10" s="784"/>
      <c r="G10" s="784"/>
      <c r="H10" s="784"/>
      <c r="I10" s="784"/>
      <c r="J10" s="784"/>
      <c r="K10" s="784"/>
      <c r="L10" s="784"/>
      <c r="M10" s="784"/>
      <c r="N10" s="784"/>
      <c r="O10" s="784"/>
      <c r="P10" s="784"/>
      <c r="Q10" s="784"/>
      <c r="R10" s="784"/>
      <c r="S10" s="784"/>
      <c r="T10" s="785"/>
      <c r="U10" s="354">
        <v>3</v>
      </c>
      <c r="V10" s="354">
        <v>4</v>
      </c>
      <c r="W10" s="354">
        <v>5</v>
      </c>
      <c r="X10" s="354">
        <v>6</v>
      </c>
      <c r="Y10" s="354">
        <v>7</v>
      </c>
      <c r="Z10" s="354">
        <v>8</v>
      </c>
      <c r="AA10" s="354">
        <v>9</v>
      </c>
      <c r="AB10" s="355">
        <v>10</v>
      </c>
      <c r="AC10" s="355">
        <v>11</v>
      </c>
      <c r="AD10" s="356">
        <v>12</v>
      </c>
      <c r="AE10" s="357">
        <v>13</v>
      </c>
      <c r="AF10" s="357">
        <v>14</v>
      </c>
      <c r="AG10" s="357">
        <v>15</v>
      </c>
      <c r="AH10" s="356">
        <v>16</v>
      </c>
      <c r="AI10" s="356">
        <v>17</v>
      </c>
      <c r="AJ10" s="356">
        <v>18</v>
      </c>
      <c r="AK10" s="356">
        <v>19</v>
      </c>
      <c r="AL10" s="357">
        <v>20</v>
      </c>
      <c r="AM10" s="357">
        <v>21</v>
      </c>
    </row>
    <row r="11" spans="1:39" s="365" customFormat="1" ht="113.25" customHeight="1">
      <c r="A11" s="346"/>
      <c r="B11" s="346"/>
      <c r="C11" s="369" t="s">
        <v>390</v>
      </c>
      <c r="D11" s="1059"/>
      <c r="E11" s="1060"/>
      <c r="F11" s="1113" t="s">
        <v>391</v>
      </c>
      <c r="G11" s="1113"/>
      <c r="H11" s="1113"/>
      <c r="I11" s="1113"/>
      <c r="J11" s="1113"/>
      <c r="K11" s="1113"/>
      <c r="L11" s="1113"/>
      <c r="M11" s="1113"/>
      <c r="N11" s="1113"/>
      <c r="O11" s="1113"/>
      <c r="P11" s="1113"/>
      <c r="Q11" s="1113"/>
      <c r="R11" s="1113"/>
      <c r="S11" s="1113"/>
      <c r="T11" s="1114"/>
      <c r="U11" s="358" t="s">
        <v>66</v>
      </c>
      <c r="V11" s="358" t="s">
        <v>392</v>
      </c>
      <c r="W11" s="358"/>
      <c r="X11" s="359">
        <v>5318945.1900000004</v>
      </c>
      <c r="Y11" s="370">
        <v>5324941</v>
      </c>
      <c r="Z11" s="370">
        <v>5318945.1900000004</v>
      </c>
      <c r="AA11" s="366">
        <v>0</v>
      </c>
      <c r="AB11" s="370">
        <f>Y11-Z11</f>
        <v>5995.8099999995902</v>
      </c>
      <c r="AC11" s="360">
        <v>0.99887397813421785</v>
      </c>
      <c r="AD11" s="361">
        <v>0</v>
      </c>
      <c r="AE11" s="362"/>
      <c r="AF11" s="363"/>
      <c r="AG11" s="371" t="s">
        <v>405</v>
      </c>
      <c r="AH11" s="361">
        <v>0</v>
      </c>
      <c r="AI11" s="361">
        <v>0</v>
      </c>
      <c r="AJ11" s="361">
        <v>0</v>
      </c>
      <c r="AK11" s="361">
        <v>0</v>
      </c>
      <c r="AL11" s="364"/>
      <c r="AM11" s="364"/>
    </row>
    <row r="12" spans="1:39" s="381" customFormat="1" hidden="1">
      <c r="A12" s="372"/>
      <c r="B12" s="372"/>
      <c r="C12" s="373"/>
      <c r="D12" s="1105"/>
      <c r="E12" s="1106"/>
      <c r="F12" s="1107"/>
      <c r="G12" s="1107"/>
      <c r="H12" s="1107"/>
      <c r="I12" s="1107"/>
      <c r="J12" s="1107"/>
      <c r="K12" s="1107"/>
      <c r="L12" s="1107"/>
      <c r="M12" s="1107"/>
      <c r="N12" s="1107"/>
      <c r="O12" s="1107"/>
      <c r="P12" s="1107"/>
      <c r="Q12" s="1107"/>
      <c r="R12" s="1107"/>
      <c r="S12" s="1107"/>
      <c r="T12" s="1108"/>
      <c r="U12" s="374"/>
      <c r="V12" s="374"/>
      <c r="W12" s="374"/>
      <c r="X12" s="375"/>
      <c r="Y12" s="375"/>
      <c r="Z12" s="375"/>
      <c r="AA12" s="375"/>
      <c r="AB12" s="375"/>
      <c r="AC12" s="376"/>
      <c r="AD12" s="377"/>
      <c r="AE12" s="378"/>
      <c r="AF12" s="379"/>
      <c r="AG12" s="379"/>
      <c r="AH12" s="377"/>
      <c r="AI12" s="377"/>
      <c r="AJ12" s="377"/>
      <c r="AK12" s="377"/>
      <c r="AL12" s="380"/>
      <c r="AM12" s="380"/>
    </row>
    <row r="13" spans="1:39" s="381" customFormat="1" hidden="1">
      <c r="A13" s="372"/>
      <c r="B13" s="372"/>
      <c r="C13" s="373"/>
      <c r="D13" s="1105"/>
      <c r="E13" s="1106"/>
      <c r="F13" s="1107"/>
      <c r="G13" s="1107"/>
      <c r="H13" s="1107"/>
      <c r="I13" s="1107"/>
      <c r="J13" s="1107"/>
      <c r="K13" s="1107"/>
      <c r="L13" s="1107"/>
      <c r="M13" s="1107"/>
      <c r="N13" s="1107"/>
      <c r="O13" s="1107"/>
      <c r="P13" s="1107"/>
      <c r="Q13" s="1107"/>
      <c r="R13" s="1107"/>
      <c r="S13" s="1107"/>
      <c r="T13" s="1108"/>
      <c r="U13" s="374"/>
      <c r="V13" s="374"/>
      <c r="W13" s="374"/>
      <c r="X13" s="375"/>
      <c r="Y13" s="375"/>
      <c r="Z13" s="375"/>
      <c r="AA13" s="375"/>
      <c r="AB13" s="375"/>
      <c r="AC13" s="376"/>
      <c r="AD13" s="377"/>
      <c r="AE13" s="378"/>
      <c r="AF13" s="379"/>
      <c r="AG13" s="379"/>
      <c r="AH13" s="377"/>
      <c r="AI13" s="377"/>
      <c r="AJ13" s="377"/>
      <c r="AK13" s="377"/>
      <c r="AL13" s="380"/>
      <c r="AM13" s="380"/>
    </row>
    <row r="14" spans="1:39" s="381" customFormat="1" hidden="1">
      <c r="A14" s="372"/>
      <c r="B14" s="372"/>
      <c r="C14" s="373"/>
      <c r="D14" s="382"/>
      <c r="E14" s="1107"/>
      <c r="F14" s="1107"/>
      <c r="G14" s="1107"/>
      <c r="H14" s="1107"/>
      <c r="I14" s="1107"/>
      <c r="J14" s="1107"/>
      <c r="K14" s="1107"/>
      <c r="L14" s="1107"/>
      <c r="M14" s="1107"/>
      <c r="N14" s="1107"/>
      <c r="O14" s="1107"/>
      <c r="P14" s="1107"/>
      <c r="Q14" s="1107"/>
      <c r="R14" s="1107"/>
      <c r="S14" s="1107"/>
      <c r="T14" s="1108"/>
      <c r="U14" s="374"/>
      <c r="V14" s="374"/>
      <c r="W14" s="374"/>
      <c r="X14" s="383"/>
      <c r="Y14" s="384"/>
      <c r="Z14" s="384"/>
      <c r="AA14" s="384"/>
      <c r="AB14" s="384"/>
      <c r="AC14" s="385"/>
      <c r="AD14" s="384"/>
      <c r="AE14" s="380"/>
      <c r="AF14" s="379"/>
      <c r="AG14" s="379"/>
      <c r="AH14" s="384"/>
      <c r="AI14" s="384"/>
      <c r="AJ14" s="384"/>
      <c r="AK14" s="384"/>
      <c r="AL14" s="386"/>
      <c r="AM14" s="380"/>
    </row>
    <row r="15" spans="1:39" s="381" customFormat="1" hidden="1">
      <c r="A15" s="372"/>
      <c r="B15" s="372"/>
      <c r="C15" s="373"/>
      <c r="D15" s="1105"/>
      <c r="E15" s="1106"/>
      <c r="F15" s="1107"/>
      <c r="G15" s="1107"/>
      <c r="H15" s="1107"/>
      <c r="I15" s="1107"/>
      <c r="J15" s="1107"/>
      <c r="K15" s="1107"/>
      <c r="L15" s="1107"/>
      <c r="M15" s="1107"/>
      <c r="N15" s="1107"/>
      <c r="O15" s="1107"/>
      <c r="P15" s="1107"/>
      <c r="Q15" s="1107"/>
      <c r="R15" s="1107"/>
      <c r="S15" s="1107"/>
      <c r="T15" s="1108"/>
      <c r="U15" s="374"/>
      <c r="V15" s="374"/>
      <c r="W15" s="374"/>
      <c r="X15" s="375"/>
      <c r="Y15" s="375"/>
      <c r="Z15" s="375"/>
      <c r="AA15" s="375"/>
      <c r="AB15" s="375"/>
      <c r="AC15" s="376"/>
      <c r="AD15" s="377"/>
      <c r="AE15" s="378"/>
      <c r="AF15" s="379"/>
      <c r="AG15" s="379"/>
      <c r="AH15" s="377"/>
      <c r="AI15" s="377"/>
      <c r="AJ15" s="377"/>
      <c r="AK15" s="377"/>
      <c r="AL15" s="380"/>
      <c r="AM15" s="380"/>
    </row>
    <row r="16" spans="1:39" s="381" customFormat="1" ht="100.2" hidden="1" customHeight="1">
      <c r="A16" s="372"/>
      <c r="B16" s="372"/>
      <c r="C16" s="373"/>
      <c r="D16" s="1105"/>
      <c r="E16" s="1106"/>
      <c r="F16" s="1107"/>
      <c r="G16" s="1107"/>
      <c r="H16" s="1107"/>
      <c r="I16" s="1107"/>
      <c r="J16" s="1107"/>
      <c r="K16" s="1107"/>
      <c r="L16" s="1107"/>
      <c r="M16" s="1107"/>
      <c r="N16" s="1107"/>
      <c r="O16" s="1107"/>
      <c r="P16" s="1107"/>
      <c r="Q16" s="1107"/>
      <c r="R16" s="1107"/>
      <c r="S16" s="1107"/>
      <c r="T16" s="1108"/>
      <c r="U16" s="374"/>
      <c r="V16" s="374"/>
      <c r="W16" s="374"/>
      <c r="X16" s="375"/>
      <c r="Y16" s="375"/>
      <c r="Z16" s="375"/>
      <c r="AA16" s="375"/>
      <c r="AB16" s="375"/>
      <c r="AC16" s="376"/>
      <c r="AD16" s="377"/>
      <c r="AE16" s="378"/>
      <c r="AF16" s="379"/>
      <c r="AG16" s="379"/>
      <c r="AH16" s="377"/>
      <c r="AI16" s="377"/>
      <c r="AJ16" s="377"/>
      <c r="AK16" s="377"/>
      <c r="AL16" s="380"/>
      <c r="AM16" s="380"/>
    </row>
    <row r="17" spans="1:39" s="381" customFormat="1" ht="70.2" hidden="1" customHeight="1">
      <c r="A17" s="372"/>
      <c r="B17" s="372"/>
      <c r="C17" s="373"/>
      <c r="D17" s="1105"/>
      <c r="E17" s="1106"/>
      <c r="F17" s="1107"/>
      <c r="G17" s="1107"/>
      <c r="H17" s="1107"/>
      <c r="I17" s="1107"/>
      <c r="J17" s="1107"/>
      <c r="K17" s="1107"/>
      <c r="L17" s="1107"/>
      <c r="M17" s="1107"/>
      <c r="N17" s="1107"/>
      <c r="O17" s="1107"/>
      <c r="P17" s="1107"/>
      <c r="Q17" s="1107"/>
      <c r="R17" s="1107"/>
      <c r="S17" s="1107"/>
      <c r="T17" s="1108"/>
      <c r="U17" s="374"/>
      <c r="V17" s="374"/>
      <c r="W17" s="374"/>
      <c r="X17" s="375"/>
      <c r="Y17" s="375"/>
      <c r="Z17" s="375"/>
      <c r="AA17" s="375"/>
      <c r="AB17" s="375"/>
      <c r="AC17" s="376"/>
      <c r="AD17" s="377"/>
      <c r="AE17" s="378"/>
      <c r="AF17" s="379"/>
      <c r="AG17" s="379"/>
      <c r="AH17" s="377"/>
      <c r="AI17" s="377"/>
      <c r="AJ17" s="377"/>
      <c r="AK17" s="377"/>
      <c r="AL17" s="380"/>
      <c r="AM17" s="380"/>
    </row>
    <row r="18" spans="1:39" s="381" customFormat="1" hidden="1">
      <c r="A18" s="372"/>
      <c r="B18" s="372"/>
      <c r="C18" s="373"/>
      <c r="D18" s="1105"/>
      <c r="E18" s="1106"/>
      <c r="F18" s="1107"/>
      <c r="G18" s="1107"/>
      <c r="H18" s="1107"/>
      <c r="I18" s="1107"/>
      <c r="J18" s="1107"/>
      <c r="K18" s="1107"/>
      <c r="L18" s="1107"/>
      <c r="M18" s="1107"/>
      <c r="N18" s="1107"/>
      <c r="O18" s="1107"/>
      <c r="P18" s="1107"/>
      <c r="Q18" s="1107"/>
      <c r="R18" s="1107"/>
      <c r="S18" s="1107"/>
      <c r="T18" s="1108"/>
      <c r="U18" s="374"/>
      <c r="V18" s="374"/>
      <c r="W18" s="374"/>
      <c r="X18" s="375"/>
      <c r="Y18" s="375"/>
      <c r="Z18" s="375"/>
      <c r="AA18" s="375"/>
      <c r="AB18" s="375"/>
      <c r="AC18" s="376"/>
      <c r="AD18" s="377"/>
      <c r="AE18" s="378"/>
      <c r="AF18" s="379"/>
      <c r="AG18" s="379"/>
      <c r="AH18" s="377"/>
      <c r="AI18" s="377"/>
      <c r="AJ18" s="377"/>
      <c r="AK18" s="377"/>
      <c r="AL18" s="380"/>
      <c r="AM18" s="380"/>
    </row>
    <row r="19" spans="1:39" s="381" customFormat="1" ht="100.2" hidden="1" customHeight="1">
      <c r="A19" s="372"/>
      <c r="B19" s="372"/>
      <c r="C19" s="373"/>
      <c r="D19" s="1105"/>
      <c r="E19" s="1106"/>
      <c r="F19" s="1107"/>
      <c r="G19" s="1107"/>
      <c r="H19" s="1107"/>
      <c r="I19" s="1107"/>
      <c r="J19" s="1107"/>
      <c r="K19" s="1107"/>
      <c r="L19" s="1107"/>
      <c r="M19" s="1107"/>
      <c r="N19" s="1107"/>
      <c r="O19" s="1107"/>
      <c r="P19" s="1107"/>
      <c r="Q19" s="1107"/>
      <c r="R19" s="1107"/>
      <c r="S19" s="1107"/>
      <c r="T19" s="1108"/>
      <c r="U19" s="374"/>
      <c r="V19" s="374"/>
      <c r="W19" s="374"/>
      <c r="X19" s="375"/>
      <c r="Y19" s="375"/>
      <c r="Z19" s="375"/>
      <c r="AA19" s="375"/>
      <c r="AB19" s="375"/>
      <c r="AC19" s="376"/>
      <c r="AD19" s="377"/>
      <c r="AE19" s="378"/>
      <c r="AF19" s="379"/>
      <c r="AG19" s="379"/>
      <c r="AH19" s="377"/>
      <c r="AI19" s="377"/>
      <c r="AJ19" s="377"/>
      <c r="AK19" s="377"/>
      <c r="AL19" s="380"/>
      <c r="AM19" s="380"/>
    </row>
    <row r="20" spans="1:39" s="381" customFormat="1" ht="37.950000000000003" hidden="1" customHeight="1">
      <c r="A20" s="372"/>
      <c r="B20" s="372"/>
      <c r="C20" s="373"/>
      <c r="D20" s="1105"/>
      <c r="E20" s="1106"/>
      <c r="F20" s="1107"/>
      <c r="G20" s="1107"/>
      <c r="H20" s="1107"/>
      <c r="I20" s="1107"/>
      <c r="J20" s="1107"/>
      <c r="K20" s="1107"/>
      <c r="L20" s="1107"/>
      <c r="M20" s="1107"/>
      <c r="N20" s="1107"/>
      <c r="O20" s="1107"/>
      <c r="P20" s="1107"/>
      <c r="Q20" s="1107"/>
      <c r="R20" s="1107"/>
      <c r="S20" s="1107"/>
      <c r="T20" s="1108"/>
      <c r="U20" s="374"/>
      <c r="V20" s="374"/>
      <c r="W20" s="374"/>
      <c r="X20" s="375"/>
      <c r="Y20" s="375"/>
      <c r="Z20" s="375"/>
      <c r="AA20" s="375"/>
      <c r="AB20" s="375"/>
      <c r="AC20" s="376"/>
      <c r="AD20" s="377"/>
      <c r="AE20" s="378"/>
      <c r="AF20" s="379"/>
      <c r="AG20" s="379"/>
      <c r="AH20" s="377"/>
      <c r="AI20" s="377"/>
      <c r="AJ20" s="377"/>
      <c r="AK20" s="377"/>
      <c r="AL20" s="380"/>
      <c r="AM20" s="380"/>
    </row>
    <row r="21" spans="1:39" s="381" customFormat="1" hidden="1">
      <c r="A21" s="372"/>
      <c r="B21" s="372"/>
      <c r="C21" s="373"/>
      <c r="D21" s="1105"/>
      <c r="E21" s="1106"/>
      <c r="F21" s="1107"/>
      <c r="G21" s="1107"/>
      <c r="H21" s="1107"/>
      <c r="I21" s="1107"/>
      <c r="J21" s="1107"/>
      <c r="K21" s="1107"/>
      <c r="L21" s="1107"/>
      <c r="M21" s="1107"/>
      <c r="N21" s="1107"/>
      <c r="O21" s="1107"/>
      <c r="P21" s="1107"/>
      <c r="Q21" s="1107"/>
      <c r="R21" s="1107"/>
      <c r="S21" s="1107"/>
      <c r="T21" s="1108"/>
      <c r="U21" s="374"/>
      <c r="V21" s="374"/>
      <c r="W21" s="374"/>
      <c r="X21" s="375"/>
      <c r="Y21" s="375"/>
      <c r="Z21" s="375"/>
      <c r="AA21" s="375"/>
      <c r="AB21" s="375"/>
      <c r="AC21" s="376"/>
      <c r="AD21" s="377"/>
      <c r="AE21" s="378"/>
      <c r="AF21" s="379"/>
      <c r="AG21" s="379"/>
      <c r="AH21" s="377"/>
      <c r="AI21" s="377"/>
      <c r="AJ21" s="377"/>
      <c r="AK21" s="377"/>
      <c r="AL21" s="380"/>
      <c r="AM21" s="380"/>
    </row>
    <row r="22" spans="1:39" s="381" customFormat="1" hidden="1">
      <c r="A22" s="372"/>
      <c r="B22" s="372"/>
      <c r="C22" s="373"/>
      <c r="D22" s="1105"/>
      <c r="E22" s="1106"/>
      <c r="F22" s="1107"/>
      <c r="G22" s="1107"/>
      <c r="H22" s="1107"/>
      <c r="I22" s="1107"/>
      <c r="J22" s="1107"/>
      <c r="K22" s="1107"/>
      <c r="L22" s="1107"/>
      <c r="M22" s="1107"/>
      <c r="N22" s="1107"/>
      <c r="O22" s="1107"/>
      <c r="P22" s="1107"/>
      <c r="Q22" s="1107"/>
      <c r="R22" s="1107"/>
      <c r="S22" s="1107"/>
      <c r="T22" s="1108"/>
      <c r="U22" s="374"/>
      <c r="V22" s="374"/>
      <c r="W22" s="374"/>
      <c r="X22" s="375"/>
      <c r="Y22" s="375"/>
      <c r="Z22" s="375"/>
      <c r="AA22" s="375"/>
      <c r="AB22" s="375"/>
      <c r="AC22" s="376"/>
      <c r="AD22" s="377"/>
      <c r="AE22" s="378"/>
      <c r="AF22" s="379"/>
      <c r="AG22" s="379"/>
      <c r="AH22" s="377"/>
      <c r="AI22" s="377"/>
      <c r="AJ22" s="377"/>
      <c r="AK22" s="377"/>
      <c r="AL22" s="380"/>
      <c r="AM22" s="380"/>
    </row>
    <row r="23" spans="1:39" s="381" customFormat="1" ht="109.95" hidden="1" customHeight="1">
      <c r="A23" s="372"/>
      <c r="B23" s="372"/>
      <c r="C23" s="373"/>
      <c r="D23" s="1105"/>
      <c r="E23" s="1106"/>
      <c r="F23" s="1107"/>
      <c r="G23" s="1107"/>
      <c r="H23" s="1107"/>
      <c r="I23" s="1107"/>
      <c r="J23" s="1107"/>
      <c r="K23" s="1107"/>
      <c r="L23" s="1107"/>
      <c r="M23" s="1107"/>
      <c r="N23" s="1107"/>
      <c r="O23" s="1107"/>
      <c r="P23" s="1107"/>
      <c r="Q23" s="1107"/>
      <c r="R23" s="1107"/>
      <c r="S23" s="1107"/>
      <c r="T23" s="1108"/>
      <c r="U23" s="374"/>
      <c r="V23" s="374"/>
      <c r="W23" s="374"/>
      <c r="X23" s="375"/>
      <c r="Y23" s="375"/>
      <c r="Z23" s="375"/>
      <c r="AA23" s="375"/>
      <c r="AB23" s="375"/>
      <c r="AC23" s="376"/>
      <c r="AD23" s="377"/>
      <c r="AE23" s="378"/>
      <c r="AF23" s="379"/>
      <c r="AG23" s="379"/>
      <c r="AH23" s="377"/>
      <c r="AI23" s="377"/>
      <c r="AJ23" s="377"/>
      <c r="AK23" s="377"/>
      <c r="AL23" s="380"/>
      <c r="AM23" s="380"/>
    </row>
    <row r="24" spans="1:39" s="381" customFormat="1" ht="220.2" hidden="1" customHeight="1">
      <c r="A24" s="372"/>
      <c r="B24" s="372"/>
      <c r="C24" s="373"/>
      <c r="D24" s="1105"/>
      <c r="E24" s="1106"/>
      <c r="F24" s="1107"/>
      <c r="G24" s="1107"/>
      <c r="H24" s="1107"/>
      <c r="I24" s="1107"/>
      <c r="J24" s="1107"/>
      <c r="K24" s="1107"/>
      <c r="L24" s="1107"/>
      <c r="M24" s="1107"/>
      <c r="N24" s="1107"/>
      <c r="O24" s="1107"/>
      <c r="P24" s="1107"/>
      <c r="Q24" s="1107"/>
      <c r="R24" s="1107"/>
      <c r="S24" s="1107"/>
      <c r="T24" s="1108"/>
      <c r="U24" s="374"/>
      <c r="V24" s="374"/>
      <c r="W24" s="374"/>
      <c r="X24" s="375"/>
      <c r="Y24" s="375"/>
      <c r="Z24" s="375"/>
      <c r="AA24" s="375"/>
      <c r="AB24" s="375"/>
      <c r="AC24" s="376"/>
      <c r="AD24" s="377"/>
      <c r="AE24" s="378"/>
      <c r="AF24" s="379"/>
      <c r="AG24" s="379"/>
      <c r="AH24" s="377"/>
      <c r="AI24" s="377"/>
      <c r="AJ24" s="377"/>
      <c r="AK24" s="377"/>
      <c r="AL24" s="380"/>
      <c r="AM24" s="380"/>
    </row>
    <row r="25" spans="1:39" s="381" customFormat="1" ht="42" hidden="1" customHeight="1">
      <c r="A25" s="372"/>
      <c r="B25" s="372"/>
      <c r="C25" s="373"/>
      <c r="D25" s="1105"/>
      <c r="E25" s="1106"/>
      <c r="F25" s="1107"/>
      <c r="G25" s="1107"/>
      <c r="H25" s="1107"/>
      <c r="I25" s="1107"/>
      <c r="J25" s="1107"/>
      <c r="K25" s="1107"/>
      <c r="L25" s="1107"/>
      <c r="M25" s="1107"/>
      <c r="N25" s="1107"/>
      <c r="O25" s="1107"/>
      <c r="P25" s="1107"/>
      <c r="Q25" s="1107"/>
      <c r="R25" s="1107"/>
      <c r="S25" s="1107"/>
      <c r="T25" s="1108"/>
      <c r="U25" s="374"/>
      <c r="V25" s="374"/>
      <c r="W25" s="374"/>
      <c r="X25" s="375"/>
      <c r="Y25" s="375"/>
      <c r="Z25" s="375"/>
      <c r="AA25" s="375"/>
      <c r="AB25" s="375"/>
      <c r="AC25" s="376"/>
      <c r="AD25" s="377"/>
      <c r="AE25" s="378"/>
      <c r="AF25" s="379"/>
      <c r="AG25" s="379"/>
      <c r="AH25" s="377"/>
      <c r="AI25" s="377"/>
      <c r="AJ25" s="377"/>
      <c r="AK25" s="377"/>
      <c r="AL25" s="380"/>
      <c r="AM25" s="380"/>
    </row>
    <row r="26" spans="1:39" s="381" customFormat="1" ht="60.6" hidden="1" customHeight="1">
      <c r="A26" s="372"/>
      <c r="B26" s="372"/>
      <c r="C26" s="373"/>
      <c r="D26" s="1105"/>
      <c r="E26" s="1106"/>
      <c r="F26" s="1107"/>
      <c r="G26" s="1107"/>
      <c r="H26" s="1107"/>
      <c r="I26" s="1107"/>
      <c r="J26" s="1107"/>
      <c r="K26" s="1107"/>
      <c r="L26" s="1107"/>
      <c r="M26" s="1107"/>
      <c r="N26" s="1107"/>
      <c r="O26" s="1107"/>
      <c r="P26" s="1107"/>
      <c r="Q26" s="1107"/>
      <c r="R26" s="1107"/>
      <c r="S26" s="1107"/>
      <c r="T26" s="1108"/>
      <c r="U26" s="374"/>
      <c r="V26" s="374"/>
      <c r="W26" s="374"/>
      <c r="X26" s="375"/>
      <c r="Y26" s="375"/>
      <c r="Z26" s="375"/>
      <c r="AA26" s="375"/>
      <c r="AB26" s="375"/>
      <c r="AC26" s="376"/>
      <c r="AD26" s="377"/>
      <c r="AE26" s="378"/>
      <c r="AF26" s="379"/>
      <c r="AG26" s="379"/>
      <c r="AH26" s="377"/>
      <c r="AI26" s="377"/>
      <c r="AJ26" s="377"/>
      <c r="AK26" s="377"/>
      <c r="AL26" s="380"/>
      <c r="AM26" s="380"/>
    </row>
    <row r="27" spans="1:39" s="381" customFormat="1" ht="72.599999999999994" hidden="1" customHeight="1">
      <c r="A27" s="372"/>
      <c r="B27" s="372"/>
      <c r="C27" s="373"/>
      <c r="D27" s="1105"/>
      <c r="E27" s="1106"/>
      <c r="F27" s="1107"/>
      <c r="G27" s="1107"/>
      <c r="H27" s="1107"/>
      <c r="I27" s="1107"/>
      <c r="J27" s="1107"/>
      <c r="K27" s="1107"/>
      <c r="L27" s="1107"/>
      <c r="M27" s="1107"/>
      <c r="N27" s="1107"/>
      <c r="O27" s="1107"/>
      <c r="P27" s="1107"/>
      <c r="Q27" s="1107"/>
      <c r="R27" s="1107"/>
      <c r="S27" s="1107"/>
      <c r="T27" s="1108"/>
      <c r="U27" s="374"/>
      <c r="V27" s="374"/>
      <c r="W27" s="374"/>
      <c r="X27" s="375"/>
      <c r="Y27" s="375"/>
      <c r="Z27" s="375"/>
      <c r="AA27" s="375"/>
      <c r="AB27" s="375"/>
      <c r="AC27" s="376"/>
      <c r="AD27" s="377"/>
      <c r="AE27" s="378"/>
      <c r="AF27" s="379"/>
      <c r="AG27" s="379"/>
      <c r="AH27" s="377"/>
      <c r="AI27" s="377"/>
      <c r="AJ27" s="377"/>
      <c r="AK27" s="377"/>
      <c r="AL27" s="380"/>
      <c r="AM27" s="380"/>
    </row>
    <row r="28" spans="1:39" s="381" customFormat="1" ht="70.2" hidden="1" customHeight="1">
      <c r="A28" s="372"/>
      <c r="B28" s="372"/>
      <c r="C28" s="373"/>
      <c r="D28" s="1105"/>
      <c r="E28" s="1106"/>
      <c r="F28" s="1107"/>
      <c r="G28" s="1107"/>
      <c r="H28" s="1107"/>
      <c r="I28" s="1107"/>
      <c r="J28" s="1107"/>
      <c r="K28" s="1107"/>
      <c r="L28" s="1107"/>
      <c r="M28" s="1107"/>
      <c r="N28" s="1107"/>
      <c r="O28" s="1107"/>
      <c r="P28" s="1107"/>
      <c r="Q28" s="1107"/>
      <c r="R28" s="1107"/>
      <c r="S28" s="1107"/>
      <c r="T28" s="1108"/>
      <c r="U28" s="374"/>
      <c r="V28" s="374"/>
      <c r="W28" s="374"/>
      <c r="X28" s="375"/>
      <c r="Y28" s="375"/>
      <c r="Z28" s="375"/>
      <c r="AA28" s="375"/>
      <c r="AB28" s="375"/>
      <c r="AC28" s="376"/>
      <c r="AD28" s="377"/>
      <c r="AE28" s="378"/>
      <c r="AF28" s="379"/>
      <c r="AG28" s="379"/>
      <c r="AH28" s="377"/>
      <c r="AI28" s="377"/>
      <c r="AJ28" s="377"/>
      <c r="AK28" s="377"/>
      <c r="AL28" s="380"/>
      <c r="AM28" s="380"/>
    </row>
    <row r="29" spans="1:39" s="381" customFormat="1" hidden="1">
      <c r="A29" s="372"/>
      <c r="B29" s="372"/>
      <c r="C29" s="373"/>
      <c r="D29" s="1105"/>
      <c r="E29" s="1106"/>
      <c r="F29" s="1107"/>
      <c r="G29" s="1107"/>
      <c r="H29" s="1107"/>
      <c r="I29" s="1107"/>
      <c r="J29" s="1107"/>
      <c r="K29" s="1107"/>
      <c r="L29" s="1107"/>
      <c r="M29" s="1107"/>
      <c r="N29" s="1107"/>
      <c r="O29" s="1107"/>
      <c r="P29" s="1107"/>
      <c r="Q29" s="1107"/>
      <c r="R29" s="1107"/>
      <c r="S29" s="1107"/>
      <c r="T29" s="1108"/>
      <c r="U29" s="374"/>
      <c r="V29" s="374"/>
      <c r="W29" s="374"/>
      <c r="X29" s="375"/>
      <c r="Y29" s="375"/>
      <c r="Z29" s="375"/>
      <c r="AA29" s="375"/>
      <c r="AB29" s="375"/>
      <c r="AC29" s="376"/>
      <c r="AD29" s="377"/>
      <c r="AE29" s="378"/>
      <c r="AF29" s="379"/>
      <c r="AG29" s="379"/>
      <c r="AH29" s="377"/>
      <c r="AI29" s="377"/>
      <c r="AJ29" s="377"/>
      <c r="AK29" s="377"/>
      <c r="AL29" s="380"/>
      <c r="AM29" s="380"/>
    </row>
    <row r="30" spans="1:39" s="381" customFormat="1" hidden="1">
      <c r="A30" s="372"/>
      <c r="B30" s="372"/>
      <c r="C30" s="373"/>
      <c r="D30" s="1105"/>
      <c r="E30" s="1106"/>
      <c r="F30" s="1107"/>
      <c r="G30" s="1107"/>
      <c r="H30" s="1107"/>
      <c r="I30" s="1107"/>
      <c r="J30" s="1107"/>
      <c r="K30" s="1107"/>
      <c r="L30" s="1107"/>
      <c r="M30" s="1107"/>
      <c r="N30" s="1107"/>
      <c r="O30" s="1107"/>
      <c r="P30" s="1107"/>
      <c r="Q30" s="1107"/>
      <c r="R30" s="1107"/>
      <c r="S30" s="1107"/>
      <c r="T30" s="1108"/>
      <c r="U30" s="374"/>
      <c r="V30" s="374"/>
      <c r="W30" s="374"/>
      <c r="X30" s="375"/>
      <c r="Y30" s="375"/>
      <c r="Z30" s="375"/>
      <c r="AA30" s="375"/>
      <c r="AB30" s="375"/>
      <c r="AC30" s="376"/>
      <c r="AD30" s="377"/>
      <c r="AE30" s="378"/>
      <c r="AF30" s="379"/>
      <c r="AG30" s="379"/>
      <c r="AH30" s="377"/>
      <c r="AI30" s="377"/>
      <c r="AJ30" s="377"/>
      <c r="AK30" s="377"/>
      <c r="AL30" s="380"/>
      <c r="AM30" s="380"/>
    </row>
    <row r="31" spans="1:39" s="381" customFormat="1" ht="30" hidden="1" customHeight="1">
      <c r="A31" s="372"/>
      <c r="B31" s="372"/>
      <c r="C31" s="373"/>
      <c r="D31" s="1105"/>
      <c r="E31" s="1106"/>
      <c r="F31" s="1107"/>
      <c r="G31" s="1107"/>
      <c r="H31" s="1107"/>
      <c r="I31" s="1107"/>
      <c r="J31" s="1107"/>
      <c r="K31" s="1107"/>
      <c r="L31" s="1107"/>
      <c r="M31" s="1107"/>
      <c r="N31" s="1107"/>
      <c r="O31" s="1107"/>
      <c r="P31" s="1107"/>
      <c r="Q31" s="1107"/>
      <c r="R31" s="1107"/>
      <c r="S31" s="1107"/>
      <c r="T31" s="1108"/>
      <c r="U31" s="374"/>
      <c r="V31" s="374"/>
      <c r="W31" s="374"/>
      <c r="X31" s="375"/>
      <c r="Y31" s="375"/>
      <c r="Z31" s="375"/>
      <c r="AA31" s="375"/>
      <c r="AB31" s="375"/>
      <c r="AC31" s="376"/>
      <c r="AD31" s="377"/>
      <c r="AE31" s="378"/>
      <c r="AF31" s="379"/>
      <c r="AG31" s="379"/>
      <c r="AH31" s="377"/>
      <c r="AI31" s="377"/>
      <c r="AJ31" s="377"/>
      <c r="AK31" s="377"/>
      <c r="AL31" s="380"/>
      <c r="AM31" s="380"/>
    </row>
    <row r="32" spans="1:39" s="381" customFormat="1" ht="38.4" hidden="1" customHeight="1">
      <c r="A32" s="372"/>
      <c r="B32" s="372"/>
      <c r="C32" s="373"/>
      <c r="D32" s="1105"/>
      <c r="E32" s="1106"/>
      <c r="F32" s="1107"/>
      <c r="G32" s="1107"/>
      <c r="H32" s="1107"/>
      <c r="I32" s="1107"/>
      <c r="J32" s="1107"/>
      <c r="K32" s="1107"/>
      <c r="L32" s="1107"/>
      <c r="M32" s="1107"/>
      <c r="N32" s="1107"/>
      <c r="O32" s="1107"/>
      <c r="P32" s="1107"/>
      <c r="Q32" s="1107"/>
      <c r="R32" s="1107"/>
      <c r="S32" s="1107"/>
      <c r="T32" s="1108"/>
      <c r="U32" s="374"/>
      <c r="V32" s="374"/>
      <c r="W32" s="374"/>
      <c r="X32" s="375"/>
      <c r="Y32" s="375"/>
      <c r="Z32" s="375"/>
      <c r="AA32" s="375"/>
      <c r="AB32" s="375"/>
      <c r="AC32" s="376"/>
      <c r="AD32" s="377"/>
      <c r="AE32" s="378"/>
      <c r="AF32" s="379"/>
      <c r="AG32" s="379"/>
      <c r="AH32" s="377"/>
      <c r="AI32" s="377"/>
      <c r="AJ32" s="377"/>
      <c r="AK32" s="377"/>
      <c r="AL32" s="380"/>
      <c r="AM32" s="380"/>
    </row>
    <row r="33" spans="1:39" s="381" customFormat="1" hidden="1">
      <c r="A33" s="372"/>
      <c r="B33" s="372"/>
      <c r="C33" s="373"/>
      <c r="D33" s="1105"/>
      <c r="E33" s="1106"/>
      <c r="F33" s="1107"/>
      <c r="G33" s="1107"/>
      <c r="H33" s="1107"/>
      <c r="I33" s="1107"/>
      <c r="J33" s="1107"/>
      <c r="K33" s="1107"/>
      <c r="L33" s="1107"/>
      <c r="M33" s="1107"/>
      <c r="N33" s="1107"/>
      <c r="O33" s="1107"/>
      <c r="P33" s="1107"/>
      <c r="Q33" s="1107"/>
      <c r="R33" s="1107"/>
      <c r="S33" s="1107"/>
      <c r="T33" s="1108"/>
      <c r="U33" s="374"/>
      <c r="V33" s="374"/>
      <c r="W33" s="374"/>
      <c r="X33" s="375"/>
      <c r="Y33" s="375"/>
      <c r="Z33" s="375"/>
      <c r="AA33" s="375"/>
      <c r="AB33" s="375"/>
      <c r="AC33" s="376"/>
      <c r="AD33" s="377"/>
      <c r="AE33" s="378"/>
      <c r="AF33" s="379"/>
      <c r="AG33" s="379"/>
      <c r="AH33" s="377"/>
      <c r="AI33" s="377"/>
      <c r="AJ33" s="377"/>
      <c r="AK33" s="377"/>
      <c r="AL33" s="380"/>
      <c r="AM33" s="380"/>
    </row>
    <row r="34" spans="1:39" s="381" customFormat="1" hidden="1">
      <c r="A34" s="372"/>
      <c r="B34" s="372"/>
      <c r="C34" s="373"/>
      <c r="D34" s="1105"/>
      <c r="E34" s="1106"/>
      <c r="F34" s="1107"/>
      <c r="G34" s="1107"/>
      <c r="H34" s="1107"/>
      <c r="I34" s="1107"/>
      <c r="J34" s="1107"/>
      <c r="K34" s="1107"/>
      <c r="L34" s="1107"/>
      <c r="M34" s="1107"/>
      <c r="N34" s="1107"/>
      <c r="O34" s="1107"/>
      <c r="P34" s="1107"/>
      <c r="Q34" s="1107"/>
      <c r="R34" s="1107"/>
      <c r="S34" s="1107"/>
      <c r="T34" s="1108"/>
      <c r="U34" s="374"/>
      <c r="V34" s="374"/>
      <c r="W34" s="374"/>
      <c r="X34" s="375"/>
      <c r="Y34" s="375"/>
      <c r="Z34" s="375"/>
      <c r="AA34" s="375"/>
      <c r="AB34" s="375"/>
      <c r="AC34" s="376"/>
      <c r="AD34" s="377"/>
      <c r="AE34" s="378"/>
      <c r="AF34" s="379"/>
      <c r="AG34" s="379"/>
      <c r="AH34" s="377"/>
      <c r="AI34" s="377"/>
      <c r="AJ34" s="377"/>
      <c r="AK34" s="377"/>
      <c r="AL34" s="380"/>
      <c r="AM34" s="380"/>
    </row>
    <row r="35" spans="1:39" s="381" customFormat="1" ht="38.4" hidden="1" customHeight="1">
      <c r="A35" s="372"/>
      <c r="B35" s="372"/>
      <c r="C35" s="373"/>
      <c r="D35" s="1105"/>
      <c r="E35" s="1106"/>
      <c r="F35" s="1107"/>
      <c r="G35" s="1107"/>
      <c r="H35" s="1107"/>
      <c r="I35" s="1107"/>
      <c r="J35" s="1107"/>
      <c r="K35" s="1107"/>
      <c r="L35" s="1107"/>
      <c r="M35" s="1107"/>
      <c r="N35" s="1107"/>
      <c r="O35" s="1107"/>
      <c r="P35" s="1107"/>
      <c r="Q35" s="1107"/>
      <c r="R35" s="1107"/>
      <c r="S35" s="1107"/>
      <c r="T35" s="1108"/>
      <c r="U35" s="374"/>
      <c r="V35" s="374"/>
      <c r="W35" s="374"/>
      <c r="X35" s="375"/>
      <c r="Y35" s="375"/>
      <c r="Z35" s="375"/>
      <c r="AA35" s="375"/>
      <c r="AB35" s="375"/>
      <c r="AC35" s="376"/>
      <c r="AD35" s="377"/>
      <c r="AE35" s="378"/>
      <c r="AF35" s="379"/>
      <c r="AG35" s="379"/>
      <c r="AH35" s="377"/>
      <c r="AI35" s="377"/>
      <c r="AJ35" s="377"/>
      <c r="AK35" s="377"/>
      <c r="AL35" s="380"/>
      <c r="AM35" s="380"/>
    </row>
    <row r="36" spans="1:39" s="381" customFormat="1" ht="38.4" hidden="1" customHeight="1">
      <c r="A36" s="372"/>
      <c r="B36" s="372"/>
      <c r="C36" s="373"/>
      <c r="D36" s="1105"/>
      <c r="E36" s="1106"/>
      <c r="F36" s="1107"/>
      <c r="G36" s="1107"/>
      <c r="H36" s="1107"/>
      <c r="I36" s="1107"/>
      <c r="J36" s="1107"/>
      <c r="K36" s="1107"/>
      <c r="L36" s="1107"/>
      <c r="M36" s="1107"/>
      <c r="N36" s="1107"/>
      <c r="O36" s="1107"/>
      <c r="P36" s="1107"/>
      <c r="Q36" s="1107"/>
      <c r="R36" s="1107"/>
      <c r="S36" s="1107"/>
      <c r="T36" s="1108"/>
      <c r="U36" s="374"/>
      <c r="V36" s="374"/>
      <c r="W36" s="374"/>
      <c r="X36" s="375"/>
      <c r="Y36" s="375"/>
      <c r="Z36" s="375"/>
      <c r="AA36" s="375"/>
      <c r="AB36" s="375"/>
      <c r="AC36" s="376"/>
      <c r="AD36" s="377"/>
      <c r="AE36" s="378"/>
      <c r="AF36" s="379"/>
      <c r="AG36" s="379"/>
      <c r="AH36" s="377"/>
      <c r="AI36" s="377"/>
      <c r="AJ36" s="377"/>
      <c r="AK36" s="377"/>
      <c r="AL36" s="380"/>
      <c r="AM36" s="380"/>
    </row>
    <row r="37" spans="1:39" s="381" customFormat="1" hidden="1">
      <c r="A37" s="372"/>
      <c r="B37" s="372"/>
      <c r="C37" s="373"/>
      <c r="D37" s="1105"/>
      <c r="E37" s="1106"/>
      <c r="F37" s="1107"/>
      <c r="G37" s="1107"/>
      <c r="H37" s="1107"/>
      <c r="I37" s="1107"/>
      <c r="J37" s="1107"/>
      <c r="K37" s="1107"/>
      <c r="L37" s="1107"/>
      <c r="M37" s="1107"/>
      <c r="N37" s="1107"/>
      <c r="O37" s="1107"/>
      <c r="P37" s="1107"/>
      <c r="Q37" s="1107"/>
      <c r="R37" s="1107"/>
      <c r="S37" s="1107"/>
      <c r="T37" s="1108"/>
      <c r="U37" s="374"/>
      <c r="V37" s="374"/>
      <c r="W37" s="374"/>
      <c r="X37" s="375"/>
      <c r="Y37" s="375"/>
      <c r="Z37" s="375"/>
      <c r="AA37" s="375"/>
      <c r="AB37" s="375"/>
      <c r="AC37" s="376"/>
      <c r="AD37" s="377"/>
      <c r="AE37" s="378"/>
      <c r="AF37" s="379"/>
      <c r="AG37" s="379"/>
      <c r="AH37" s="377"/>
      <c r="AI37" s="377"/>
      <c r="AJ37" s="377"/>
      <c r="AK37" s="377"/>
      <c r="AL37" s="380"/>
      <c r="AM37" s="380"/>
    </row>
    <row r="38" spans="1:39" s="381" customFormat="1" hidden="1">
      <c r="A38" s="372"/>
      <c r="B38" s="372"/>
      <c r="C38" s="373"/>
      <c r="D38" s="1105"/>
      <c r="E38" s="1106"/>
      <c r="F38" s="1107"/>
      <c r="G38" s="1107"/>
      <c r="H38" s="1107"/>
      <c r="I38" s="1107"/>
      <c r="J38" s="1107"/>
      <c r="K38" s="1107"/>
      <c r="L38" s="1107"/>
      <c r="M38" s="1107"/>
      <c r="N38" s="1107"/>
      <c r="O38" s="1107"/>
      <c r="P38" s="1107"/>
      <c r="Q38" s="1107"/>
      <c r="R38" s="1107"/>
      <c r="S38" s="1107"/>
      <c r="T38" s="1108"/>
      <c r="U38" s="374"/>
      <c r="V38" s="374"/>
      <c r="W38" s="374"/>
      <c r="X38" s="375"/>
      <c r="Y38" s="375"/>
      <c r="Z38" s="375"/>
      <c r="AA38" s="375"/>
      <c r="AB38" s="375"/>
      <c r="AC38" s="376"/>
      <c r="AD38" s="377"/>
      <c r="AE38" s="378"/>
      <c r="AF38" s="379"/>
      <c r="AG38" s="379"/>
      <c r="AH38" s="377"/>
      <c r="AI38" s="377"/>
      <c r="AJ38" s="377"/>
      <c r="AK38" s="377"/>
      <c r="AL38" s="380"/>
      <c r="AM38" s="380"/>
    </row>
    <row r="39" spans="1:39" s="381" customFormat="1" hidden="1">
      <c r="A39" s="372"/>
      <c r="B39" s="372"/>
      <c r="C39" s="373"/>
      <c r="D39" s="1105"/>
      <c r="E39" s="1106"/>
      <c r="F39" s="1107"/>
      <c r="G39" s="1107"/>
      <c r="H39" s="1107"/>
      <c r="I39" s="1107"/>
      <c r="J39" s="1107"/>
      <c r="K39" s="1107"/>
      <c r="L39" s="1107"/>
      <c r="M39" s="1107"/>
      <c r="N39" s="1107"/>
      <c r="O39" s="1107"/>
      <c r="P39" s="1107"/>
      <c r="Q39" s="1107"/>
      <c r="R39" s="1107"/>
      <c r="S39" s="1107"/>
      <c r="T39" s="1108"/>
      <c r="U39" s="374"/>
      <c r="V39" s="374"/>
      <c r="W39" s="374"/>
      <c r="X39" s="375"/>
      <c r="Y39" s="375"/>
      <c r="Z39" s="375"/>
      <c r="AA39" s="375"/>
      <c r="AB39" s="375"/>
      <c r="AC39" s="376"/>
      <c r="AD39" s="377"/>
      <c r="AE39" s="378"/>
      <c r="AF39" s="379"/>
      <c r="AG39" s="379"/>
      <c r="AH39" s="377"/>
      <c r="AI39" s="377"/>
      <c r="AJ39" s="377"/>
      <c r="AK39" s="377"/>
      <c r="AL39" s="380"/>
      <c r="AM39" s="380"/>
    </row>
    <row r="40" spans="1:39" s="381" customFormat="1" hidden="1">
      <c r="A40" s="372"/>
      <c r="B40" s="372"/>
      <c r="C40" s="373"/>
      <c r="D40" s="1105"/>
      <c r="E40" s="1106"/>
      <c r="F40" s="1107"/>
      <c r="G40" s="1107"/>
      <c r="H40" s="1107"/>
      <c r="I40" s="1107"/>
      <c r="J40" s="1107"/>
      <c r="K40" s="1107"/>
      <c r="L40" s="1107"/>
      <c r="M40" s="1107"/>
      <c r="N40" s="1107"/>
      <c r="O40" s="1107"/>
      <c r="P40" s="1107"/>
      <c r="Q40" s="1107"/>
      <c r="R40" s="1107"/>
      <c r="S40" s="1107"/>
      <c r="T40" s="1108"/>
      <c r="U40" s="374"/>
      <c r="V40" s="374"/>
      <c r="W40" s="374"/>
      <c r="X40" s="375"/>
      <c r="Y40" s="375"/>
      <c r="Z40" s="375"/>
      <c r="AA40" s="375"/>
      <c r="AB40" s="375"/>
      <c r="AC40" s="376"/>
      <c r="AD40" s="377"/>
      <c r="AE40" s="378"/>
      <c r="AF40" s="379"/>
      <c r="AG40" s="379"/>
      <c r="AH40" s="377"/>
      <c r="AI40" s="377"/>
      <c r="AJ40" s="377"/>
      <c r="AK40" s="377"/>
      <c r="AL40" s="380"/>
      <c r="AM40" s="380"/>
    </row>
    <row r="41" spans="1:39" s="381" customFormat="1" hidden="1">
      <c r="A41" s="372"/>
      <c r="B41" s="372"/>
      <c r="C41" s="373"/>
      <c r="D41" s="1105"/>
      <c r="E41" s="1106"/>
      <c r="F41" s="1107"/>
      <c r="G41" s="1107"/>
      <c r="H41" s="1107"/>
      <c r="I41" s="1107"/>
      <c r="J41" s="1107"/>
      <c r="K41" s="1107"/>
      <c r="L41" s="1107"/>
      <c r="M41" s="1107"/>
      <c r="N41" s="1107"/>
      <c r="O41" s="1107"/>
      <c r="P41" s="1107"/>
      <c r="Q41" s="1107"/>
      <c r="R41" s="1107"/>
      <c r="S41" s="1107"/>
      <c r="T41" s="1108"/>
      <c r="U41" s="374"/>
      <c r="V41" s="374"/>
      <c r="W41" s="374"/>
      <c r="X41" s="375"/>
      <c r="Y41" s="375"/>
      <c r="Z41" s="375"/>
      <c r="AA41" s="375"/>
      <c r="AB41" s="375"/>
      <c r="AC41" s="376"/>
      <c r="AD41" s="377"/>
      <c r="AE41" s="378"/>
      <c r="AF41" s="379"/>
      <c r="AG41" s="379"/>
      <c r="AH41" s="377"/>
      <c r="AI41" s="377"/>
      <c r="AJ41" s="377"/>
      <c r="AK41" s="377"/>
      <c r="AL41" s="380"/>
      <c r="AM41" s="380"/>
    </row>
    <row r="42" spans="1:39" s="381" customFormat="1" hidden="1">
      <c r="A42" s="372"/>
      <c r="B42" s="372"/>
      <c r="C42" s="373"/>
      <c r="D42" s="1105"/>
      <c r="E42" s="1106"/>
      <c r="F42" s="1107"/>
      <c r="G42" s="1107"/>
      <c r="H42" s="1107"/>
      <c r="I42" s="1107"/>
      <c r="J42" s="1107"/>
      <c r="K42" s="1107"/>
      <c r="L42" s="1107"/>
      <c r="M42" s="1107"/>
      <c r="N42" s="1107"/>
      <c r="O42" s="1107"/>
      <c r="P42" s="1107"/>
      <c r="Q42" s="1107"/>
      <c r="R42" s="1107"/>
      <c r="S42" s="1107"/>
      <c r="T42" s="1108"/>
      <c r="U42" s="374"/>
      <c r="V42" s="374"/>
      <c r="W42" s="374"/>
      <c r="X42" s="375"/>
      <c r="Y42" s="375"/>
      <c r="Z42" s="375"/>
      <c r="AA42" s="375"/>
      <c r="AB42" s="375"/>
      <c r="AC42" s="376"/>
      <c r="AD42" s="377"/>
      <c r="AE42" s="378"/>
      <c r="AF42" s="379"/>
      <c r="AG42" s="379"/>
      <c r="AH42" s="377"/>
      <c r="AI42" s="377"/>
      <c r="AJ42" s="377"/>
      <c r="AK42" s="377"/>
      <c r="AL42" s="380"/>
      <c r="AM42" s="380"/>
    </row>
    <row r="43" spans="1:39" s="381" customFormat="1" hidden="1">
      <c r="A43" s="372"/>
      <c r="B43" s="372"/>
      <c r="C43" s="373"/>
      <c r="D43" s="1105"/>
      <c r="E43" s="1106"/>
      <c r="F43" s="1107"/>
      <c r="G43" s="1107"/>
      <c r="H43" s="1107"/>
      <c r="I43" s="1107"/>
      <c r="J43" s="1107"/>
      <c r="K43" s="1107"/>
      <c r="L43" s="1107"/>
      <c r="M43" s="1107"/>
      <c r="N43" s="1107"/>
      <c r="O43" s="1107"/>
      <c r="P43" s="1107"/>
      <c r="Q43" s="1107"/>
      <c r="R43" s="1107"/>
      <c r="S43" s="1107"/>
      <c r="T43" s="1108"/>
      <c r="U43" s="374"/>
      <c r="V43" s="374"/>
      <c r="W43" s="374"/>
      <c r="X43" s="375"/>
      <c r="Y43" s="375"/>
      <c r="Z43" s="375"/>
      <c r="AA43" s="375"/>
      <c r="AB43" s="375"/>
      <c r="AC43" s="376"/>
      <c r="AD43" s="377"/>
      <c r="AE43" s="378"/>
      <c r="AF43" s="379"/>
      <c r="AG43" s="379"/>
      <c r="AH43" s="377"/>
      <c r="AI43" s="377"/>
      <c r="AJ43" s="377"/>
      <c r="AK43" s="377"/>
      <c r="AL43" s="380"/>
      <c r="AM43" s="380"/>
    </row>
    <row r="44" spans="1:39" s="381" customFormat="1" ht="38.4" hidden="1" customHeight="1">
      <c r="A44" s="372"/>
      <c r="B44" s="372"/>
      <c r="C44" s="373"/>
      <c r="D44" s="1105"/>
      <c r="E44" s="1106"/>
      <c r="F44" s="1107"/>
      <c r="G44" s="1107"/>
      <c r="H44" s="1107"/>
      <c r="I44" s="1107"/>
      <c r="J44" s="1107"/>
      <c r="K44" s="1107"/>
      <c r="L44" s="1107"/>
      <c r="M44" s="1107"/>
      <c r="N44" s="1107"/>
      <c r="O44" s="1107"/>
      <c r="P44" s="1107"/>
      <c r="Q44" s="1107"/>
      <c r="R44" s="1107"/>
      <c r="S44" s="1107"/>
      <c r="T44" s="1108"/>
      <c r="U44" s="374"/>
      <c r="V44" s="374"/>
      <c r="W44" s="374"/>
      <c r="X44" s="375"/>
      <c r="Y44" s="375"/>
      <c r="Z44" s="375"/>
      <c r="AA44" s="375"/>
      <c r="AB44" s="375"/>
      <c r="AC44" s="376"/>
      <c r="AD44" s="377"/>
      <c r="AE44" s="378"/>
      <c r="AF44" s="379"/>
      <c r="AG44" s="379"/>
      <c r="AH44" s="377"/>
      <c r="AI44" s="377"/>
      <c r="AJ44" s="377"/>
      <c r="AK44" s="377"/>
      <c r="AL44" s="380"/>
      <c r="AM44" s="380"/>
    </row>
    <row r="45" spans="1:39" s="381" customFormat="1" hidden="1">
      <c r="A45" s="372"/>
      <c r="B45" s="372"/>
      <c r="C45" s="373"/>
      <c r="D45" s="1105"/>
      <c r="E45" s="1106"/>
      <c r="F45" s="1107"/>
      <c r="G45" s="1107"/>
      <c r="H45" s="1107"/>
      <c r="I45" s="1107"/>
      <c r="J45" s="1107"/>
      <c r="K45" s="1107"/>
      <c r="L45" s="1107"/>
      <c r="M45" s="1107"/>
      <c r="N45" s="1107"/>
      <c r="O45" s="1107"/>
      <c r="P45" s="1107"/>
      <c r="Q45" s="1107"/>
      <c r="R45" s="1107"/>
      <c r="S45" s="1107"/>
      <c r="T45" s="1108"/>
      <c r="U45" s="374"/>
      <c r="V45" s="374"/>
      <c r="W45" s="374"/>
      <c r="X45" s="375"/>
      <c r="Y45" s="375"/>
      <c r="Z45" s="375"/>
      <c r="AA45" s="375"/>
      <c r="AB45" s="375"/>
      <c r="AC45" s="376"/>
      <c r="AD45" s="377"/>
      <c r="AE45" s="378"/>
      <c r="AF45" s="379"/>
      <c r="AG45" s="379"/>
      <c r="AH45" s="377"/>
      <c r="AI45" s="377"/>
      <c r="AJ45" s="377"/>
      <c r="AK45" s="377"/>
      <c r="AL45" s="380"/>
      <c r="AM45" s="380"/>
    </row>
    <row r="46" spans="1:39" s="381" customFormat="1" hidden="1">
      <c r="A46" s="372"/>
      <c r="B46" s="372"/>
      <c r="C46" s="373"/>
      <c r="D46" s="1105"/>
      <c r="E46" s="1106"/>
      <c r="F46" s="1107"/>
      <c r="G46" s="1107"/>
      <c r="H46" s="1107"/>
      <c r="I46" s="1107"/>
      <c r="J46" s="1107"/>
      <c r="K46" s="1107"/>
      <c r="L46" s="1107"/>
      <c r="M46" s="1107"/>
      <c r="N46" s="1107"/>
      <c r="O46" s="1107"/>
      <c r="P46" s="1107"/>
      <c r="Q46" s="1107"/>
      <c r="R46" s="1107"/>
      <c r="S46" s="1107"/>
      <c r="T46" s="1108"/>
      <c r="U46" s="374"/>
      <c r="V46" s="374"/>
      <c r="W46" s="374"/>
      <c r="X46" s="375"/>
      <c r="Y46" s="375"/>
      <c r="Z46" s="375"/>
      <c r="AA46" s="375"/>
      <c r="AB46" s="375"/>
      <c r="AC46" s="376"/>
      <c r="AD46" s="377"/>
      <c r="AE46" s="378"/>
      <c r="AF46" s="379"/>
      <c r="AG46" s="379"/>
      <c r="AH46" s="377"/>
      <c r="AI46" s="377"/>
      <c r="AJ46" s="377"/>
      <c r="AK46" s="377"/>
      <c r="AL46" s="380"/>
      <c r="AM46" s="380"/>
    </row>
    <row r="47" spans="1:39" s="381" customFormat="1" hidden="1">
      <c r="A47" s="372"/>
      <c r="B47" s="372"/>
      <c r="C47" s="373"/>
      <c r="D47" s="1105"/>
      <c r="E47" s="1106"/>
      <c r="F47" s="1107"/>
      <c r="G47" s="1107"/>
      <c r="H47" s="1107"/>
      <c r="I47" s="1107"/>
      <c r="J47" s="1107"/>
      <c r="K47" s="1107"/>
      <c r="L47" s="1107"/>
      <c r="M47" s="1107"/>
      <c r="N47" s="1107"/>
      <c r="O47" s="1107"/>
      <c r="P47" s="1107"/>
      <c r="Q47" s="1107"/>
      <c r="R47" s="1107"/>
      <c r="S47" s="1107"/>
      <c r="T47" s="1108"/>
      <c r="U47" s="374"/>
      <c r="V47" s="374"/>
      <c r="W47" s="374"/>
      <c r="X47" s="375"/>
      <c r="Y47" s="375"/>
      <c r="Z47" s="375"/>
      <c r="AA47" s="375"/>
      <c r="AB47" s="375"/>
      <c r="AC47" s="376"/>
      <c r="AD47" s="377"/>
      <c r="AE47" s="378"/>
      <c r="AF47" s="379"/>
      <c r="AG47" s="379"/>
      <c r="AH47" s="377"/>
      <c r="AI47" s="377"/>
      <c r="AJ47" s="377"/>
      <c r="AK47" s="377"/>
      <c r="AL47" s="380"/>
      <c r="AM47" s="380"/>
    </row>
    <row r="48" spans="1:39" s="381" customFormat="1" hidden="1">
      <c r="A48" s="372"/>
      <c r="B48" s="372"/>
      <c r="C48" s="373"/>
      <c r="D48" s="1105"/>
      <c r="E48" s="1106"/>
      <c r="F48" s="1107"/>
      <c r="G48" s="1107"/>
      <c r="H48" s="1107"/>
      <c r="I48" s="1107"/>
      <c r="J48" s="1107"/>
      <c r="K48" s="1107"/>
      <c r="L48" s="1107"/>
      <c r="M48" s="1107"/>
      <c r="N48" s="1107"/>
      <c r="O48" s="1107"/>
      <c r="P48" s="1107"/>
      <c r="Q48" s="1107"/>
      <c r="R48" s="1107"/>
      <c r="S48" s="1107"/>
      <c r="T48" s="1108"/>
      <c r="U48" s="374"/>
      <c r="V48" s="374"/>
      <c r="W48" s="374"/>
      <c r="X48" s="375"/>
      <c r="Y48" s="375"/>
      <c r="Z48" s="375"/>
      <c r="AA48" s="375"/>
      <c r="AB48" s="375"/>
      <c r="AC48" s="376"/>
      <c r="AD48" s="377"/>
      <c r="AE48" s="378"/>
      <c r="AF48" s="379"/>
      <c r="AG48" s="379"/>
      <c r="AH48" s="377"/>
      <c r="AI48" s="377"/>
      <c r="AJ48" s="377"/>
      <c r="AK48" s="377"/>
      <c r="AL48" s="380"/>
      <c r="AM48" s="380"/>
    </row>
    <row r="49" spans="1:39" s="381" customFormat="1" hidden="1">
      <c r="A49" s="372"/>
      <c r="B49" s="372"/>
      <c r="C49" s="373"/>
      <c r="D49" s="1105"/>
      <c r="E49" s="1106"/>
      <c r="F49" s="1107"/>
      <c r="G49" s="1107"/>
      <c r="H49" s="1107"/>
      <c r="I49" s="1107"/>
      <c r="J49" s="1107"/>
      <c r="K49" s="1107"/>
      <c r="L49" s="1107"/>
      <c r="M49" s="1107"/>
      <c r="N49" s="1107"/>
      <c r="O49" s="1107"/>
      <c r="P49" s="1107"/>
      <c r="Q49" s="1107"/>
      <c r="R49" s="1107"/>
      <c r="S49" s="1107"/>
      <c r="T49" s="1108"/>
      <c r="U49" s="374"/>
      <c r="V49" s="374"/>
      <c r="W49" s="374"/>
      <c r="X49" s="375"/>
      <c r="Y49" s="375"/>
      <c r="Z49" s="375"/>
      <c r="AA49" s="375"/>
      <c r="AB49" s="375"/>
      <c r="AC49" s="376"/>
      <c r="AD49" s="377"/>
      <c r="AE49" s="378"/>
      <c r="AF49" s="379"/>
      <c r="AG49" s="379"/>
      <c r="AH49" s="377"/>
      <c r="AI49" s="377"/>
      <c r="AJ49" s="377"/>
      <c r="AK49" s="377"/>
      <c r="AL49" s="380"/>
      <c r="AM49" s="380"/>
    </row>
    <row r="50" spans="1:39" s="381" customFormat="1" hidden="1">
      <c r="A50" s="372"/>
      <c r="B50" s="372"/>
      <c r="C50" s="373"/>
      <c r="D50" s="1105"/>
      <c r="E50" s="1106"/>
      <c r="F50" s="1107"/>
      <c r="G50" s="1107"/>
      <c r="H50" s="1107"/>
      <c r="I50" s="1107"/>
      <c r="J50" s="1107"/>
      <c r="K50" s="1107"/>
      <c r="L50" s="1107"/>
      <c r="M50" s="1107"/>
      <c r="N50" s="1107"/>
      <c r="O50" s="1107"/>
      <c r="P50" s="1107"/>
      <c r="Q50" s="1107"/>
      <c r="R50" s="1107"/>
      <c r="S50" s="1107"/>
      <c r="T50" s="1108"/>
      <c r="U50" s="374"/>
      <c r="V50" s="374"/>
      <c r="W50" s="374"/>
      <c r="X50" s="375"/>
      <c r="Y50" s="375"/>
      <c r="Z50" s="375"/>
      <c r="AA50" s="375"/>
      <c r="AB50" s="375"/>
      <c r="AC50" s="376"/>
      <c r="AD50" s="377"/>
      <c r="AE50" s="378"/>
      <c r="AF50" s="379"/>
      <c r="AG50" s="379"/>
      <c r="AH50" s="377"/>
      <c r="AI50" s="377"/>
      <c r="AJ50" s="377"/>
      <c r="AK50" s="377"/>
      <c r="AL50" s="380"/>
      <c r="AM50" s="380"/>
    </row>
    <row r="51" spans="1:39" s="381" customFormat="1" ht="38.4" hidden="1" customHeight="1">
      <c r="A51" s="372"/>
      <c r="B51" s="372"/>
      <c r="C51" s="373"/>
      <c r="D51" s="1105"/>
      <c r="E51" s="1106"/>
      <c r="F51" s="1107"/>
      <c r="G51" s="1107"/>
      <c r="H51" s="1107"/>
      <c r="I51" s="1107"/>
      <c r="J51" s="1107"/>
      <c r="K51" s="1107"/>
      <c r="L51" s="1107"/>
      <c r="M51" s="1107"/>
      <c r="N51" s="1107"/>
      <c r="O51" s="1107"/>
      <c r="P51" s="1107"/>
      <c r="Q51" s="1107"/>
      <c r="R51" s="1107"/>
      <c r="S51" s="1107"/>
      <c r="T51" s="1108"/>
      <c r="U51" s="374"/>
      <c r="V51" s="374"/>
      <c r="W51" s="374"/>
      <c r="X51" s="375"/>
      <c r="Y51" s="375"/>
      <c r="Z51" s="375"/>
      <c r="AA51" s="375"/>
      <c r="AB51" s="375"/>
      <c r="AC51" s="376"/>
      <c r="AD51" s="377"/>
      <c r="AE51" s="378"/>
      <c r="AF51" s="379"/>
      <c r="AG51" s="379"/>
      <c r="AH51" s="377"/>
      <c r="AI51" s="377"/>
      <c r="AJ51" s="377"/>
      <c r="AK51" s="377"/>
      <c r="AL51" s="380"/>
      <c r="AM51" s="380"/>
    </row>
    <row r="52" spans="1:39" s="381" customFormat="1" ht="38.4" hidden="1" customHeight="1">
      <c r="A52" s="372"/>
      <c r="B52" s="372"/>
      <c r="C52" s="373"/>
      <c r="D52" s="1105"/>
      <c r="E52" s="1106"/>
      <c r="F52" s="1107"/>
      <c r="G52" s="1107"/>
      <c r="H52" s="1107"/>
      <c r="I52" s="1107"/>
      <c r="J52" s="1107"/>
      <c r="K52" s="1107"/>
      <c r="L52" s="1107"/>
      <c r="M52" s="1107"/>
      <c r="N52" s="1107"/>
      <c r="O52" s="1107"/>
      <c r="P52" s="1107"/>
      <c r="Q52" s="1107"/>
      <c r="R52" s="1107"/>
      <c r="S52" s="1107"/>
      <c r="T52" s="1108"/>
      <c r="U52" s="374"/>
      <c r="V52" s="374"/>
      <c r="W52" s="374"/>
      <c r="X52" s="375"/>
      <c r="Y52" s="375"/>
      <c r="Z52" s="375"/>
      <c r="AA52" s="375"/>
      <c r="AB52" s="375"/>
      <c r="AC52" s="376"/>
      <c r="AD52" s="377"/>
      <c r="AE52" s="378"/>
      <c r="AF52" s="379"/>
      <c r="AG52" s="379"/>
      <c r="AH52" s="377"/>
      <c r="AI52" s="377"/>
      <c r="AJ52" s="377"/>
      <c r="AK52" s="377"/>
      <c r="AL52" s="380"/>
      <c r="AM52" s="380"/>
    </row>
    <row r="53" spans="1:39" s="381" customFormat="1" ht="38.4" hidden="1" customHeight="1">
      <c r="A53" s="372"/>
      <c r="B53" s="372"/>
      <c r="C53" s="373"/>
      <c r="D53" s="1105"/>
      <c r="E53" s="1106"/>
      <c r="F53" s="1107"/>
      <c r="G53" s="1107"/>
      <c r="H53" s="1107"/>
      <c r="I53" s="1107"/>
      <c r="J53" s="1107"/>
      <c r="K53" s="1107"/>
      <c r="L53" s="1107"/>
      <c r="M53" s="1107"/>
      <c r="N53" s="1107"/>
      <c r="O53" s="1107"/>
      <c r="P53" s="1107"/>
      <c r="Q53" s="1107"/>
      <c r="R53" s="1107"/>
      <c r="S53" s="1107"/>
      <c r="T53" s="1108"/>
      <c r="U53" s="374"/>
      <c r="V53" s="374"/>
      <c r="W53" s="374"/>
      <c r="X53" s="375"/>
      <c r="Y53" s="375"/>
      <c r="Z53" s="375"/>
      <c r="AA53" s="375"/>
      <c r="AB53" s="375"/>
      <c r="AC53" s="376"/>
      <c r="AD53" s="377"/>
      <c r="AE53" s="378"/>
      <c r="AF53" s="379"/>
      <c r="AG53" s="379"/>
      <c r="AH53" s="377"/>
      <c r="AI53" s="377"/>
      <c r="AJ53" s="377"/>
      <c r="AK53" s="377"/>
      <c r="AL53" s="380"/>
      <c r="AM53" s="380"/>
    </row>
    <row r="54" spans="1:39" s="381" customFormat="1" hidden="1">
      <c r="A54" s="372"/>
      <c r="B54" s="372"/>
      <c r="C54" s="373"/>
      <c r="D54" s="1105"/>
      <c r="E54" s="1106"/>
      <c r="F54" s="1107"/>
      <c r="G54" s="1107"/>
      <c r="H54" s="1107"/>
      <c r="I54" s="1107"/>
      <c r="J54" s="1107"/>
      <c r="K54" s="1107"/>
      <c r="L54" s="1107"/>
      <c r="M54" s="1107"/>
      <c r="N54" s="1107"/>
      <c r="O54" s="1107"/>
      <c r="P54" s="1107"/>
      <c r="Q54" s="1107"/>
      <c r="R54" s="1107"/>
      <c r="S54" s="1107"/>
      <c r="T54" s="1108"/>
      <c r="U54" s="374"/>
      <c r="V54" s="374"/>
      <c r="W54" s="374"/>
      <c r="X54" s="375"/>
      <c r="Y54" s="375"/>
      <c r="Z54" s="375"/>
      <c r="AA54" s="375"/>
      <c r="AB54" s="375"/>
      <c r="AC54" s="376"/>
      <c r="AD54" s="377"/>
      <c r="AE54" s="378"/>
      <c r="AF54" s="379"/>
      <c r="AG54" s="379"/>
      <c r="AH54" s="377"/>
      <c r="AI54" s="377"/>
      <c r="AJ54" s="377"/>
      <c r="AK54" s="377"/>
      <c r="AL54" s="380"/>
      <c r="AM54" s="380"/>
    </row>
    <row r="55" spans="1:39" s="381" customFormat="1" hidden="1">
      <c r="A55" s="372"/>
      <c r="B55" s="372"/>
      <c r="C55" s="373"/>
      <c r="D55" s="1105"/>
      <c r="E55" s="1106"/>
      <c r="F55" s="1107"/>
      <c r="G55" s="1107"/>
      <c r="H55" s="1107"/>
      <c r="I55" s="1107"/>
      <c r="J55" s="1107"/>
      <c r="K55" s="1107"/>
      <c r="L55" s="1107"/>
      <c r="M55" s="1107"/>
      <c r="N55" s="1107"/>
      <c r="O55" s="1107"/>
      <c r="P55" s="1107"/>
      <c r="Q55" s="1107"/>
      <c r="R55" s="1107"/>
      <c r="S55" s="1107"/>
      <c r="T55" s="1108"/>
      <c r="U55" s="374"/>
      <c r="V55" s="374"/>
      <c r="W55" s="374"/>
      <c r="X55" s="375"/>
      <c r="Y55" s="375"/>
      <c r="Z55" s="375"/>
      <c r="AA55" s="375"/>
      <c r="AB55" s="375"/>
      <c r="AC55" s="376"/>
      <c r="AD55" s="377"/>
      <c r="AE55" s="378"/>
      <c r="AF55" s="379"/>
      <c r="AG55" s="379"/>
      <c r="AH55" s="377"/>
      <c r="AI55" s="377"/>
      <c r="AJ55" s="377"/>
      <c r="AK55" s="377"/>
      <c r="AL55" s="380"/>
      <c r="AM55" s="380"/>
    </row>
    <row r="56" spans="1:39" s="381" customFormat="1" hidden="1">
      <c r="A56" s="372"/>
      <c r="B56" s="372"/>
      <c r="C56" s="373"/>
      <c r="D56" s="1105"/>
      <c r="E56" s="1106"/>
      <c r="F56" s="1107"/>
      <c r="G56" s="1107"/>
      <c r="H56" s="1107"/>
      <c r="I56" s="1107"/>
      <c r="J56" s="1107"/>
      <c r="K56" s="1107"/>
      <c r="L56" s="1107"/>
      <c r="M56" s="1107"/>
      <c r="N56" s="1107"/>
      <c r="O56" s="1107"/>
      <c r="P56" s="1107"/>
      <c r="Q56" s="1107"/>
      <c r="R56" s="1107"/>
      <c r="S56" s="1107"/>
      <c r="T56" s="1108"/>
      <c r="U56" s="374"/>
      <c r="V56" s="374"/>
      <c r="W56" s="374"/>
      <c r="X56" s="375"/>
      <c r="Y56" s="375"/>
      <c r="Z56" s="375"/>
      <c r="AA56" s="375"/>
      <c r="AB56" s="375"/>
      <c r="AC56" s="376"/>
      <c r="AD56" s="377"/>
      <c r="AE56" s="378"/>
      <c r="AF56" s="379"/>
      <c r="AG56" s="379"/>
      <c r="AH56" s="377"/>
      <c r="AI56" s="377"/>
      <c r="AJ56" s="377"/>
      <c r="AK56" s="377"/>
      <c r="AL56" s="380"/>
      <c r="AM56" s="380"/>
    </row>
    <row r="57" spans="1:39" s="381" customFormat="1" hidden="1">
      <c r="A57" s="372"/>
      <c r="B57" s="372"/>
      <c r="C57" s="373"/>
      <c r="D57" s="1105"/>
      <c r="E57" s="1106"/>
      <c r="F57" s="1107"/>
      <c r="G57" s="1107"/>
      <c r="H57" s="1107"/>
      <c r="I57" s="1107"/>
      <c r="J57" s="1107"/>
      <c r="K57" s="1107"/>
      <c r="L57" s="1107"/>
      <c r="M57" s="1107"/>
      <c r="N57" s="1107"/>
      <c r="O57" s="1107"/>
      <c r="P57" s="1107"/>
      <c r="Q57" s="1107"/>
      <c r="R57" s="1107"/>
      <c r="S57" s="1107"/>
      <c r="T57" s="1108"/>
      <c r="U57" s="374"/>
      <c r="V57" s="374"/>
      <c r="W57" s="374"/>
      <c r="X57" s="375"/>
      <c r="Y57" s="375"/>
      <c r="Z57" s="375"/>
      <c r="AA57" s="375"/>
      <c r="AB57" s="375"/>
      <c r="AC57" s="376"/>
      <c r="AD57" s="377"/>
      <c r="AE57" s="378"/>
      <c r="AF57" s="379"/>
      <c r="AG57" s="379"/>
      <c r="AH57" s="377"/>
      <c r="AI57" s="377"/>
      <c r="AJ57" s="377"/>
      <c r="AK57" s="377"/>
      <c r="AL57" s="380"/>
      <c r="AM57" s="380"/>
    </row>
    <row r="58" spans="1:39" s="381" customFormat="1" ht="38.4" hidden="1" customHeight="1">
      <c r="A58" s="372"/>
      <c r="B58" s="372"/>
      <c r="C58" s="373"/>
      <c r="D58" s="1105"/>
      <c r="E58" s="1106"/>
      <c r="F58" s="1107"/>
      <c r="G58" s="1107"/>
      <c r="H58" s="1107"/>
      <c r="I58" s="1107"/>
      <c r="J58" s="1107"/>
      <c r="K58" s="1107"/>
      <c r="L58" s="1107"/>
      <c r="M58" s="1107"/>
      <c r="N58" s="1107"/>
      <c r="O58" s="1107"/>
      <c r="P58" s="1107"/>
      <c r="Q58" s="1107"/>
      <c r="R58" s="1107"/>
      <c r="S58" s="1107"/>
      <c r="T58" s="1108"/>
      <c r="U58" s="374"/>
      <c r="V58" s="374"/>
      <c r="W58" s="374"/>
      <c r="X58" s="375"/>
      <c r="Y58" s="375"/>
      <c r="Z58" s="375"/>
      <c r="AA58" s="375"/>
      <c r="AB58" s="375"/>
      <c r="AC58" s="376"/>
      <c r="AD58" s="377"/>
      <c r="AE58" s="378"/>
      <c r="AF58" s="379"/>
      <c r="AG58" s="379"/>
      <c r="AH58" s="377"/>
      <c r="AI58" s="377"/>
      <c r="AJ58" s="377"/>
      <c r="AK58" s="377"/>
      <c r="AL58" s="380"/>
      <c r="AM58" s="380"/>
    </row>
    <row r="59" spans="1:39" s="381" customFormat="1" ht="38.4" hidden="1" customHeight="1">
      <c r="A59" s="372"/>
      <c r="B59" s="372"/>
      <c r="C59" s="373"/>
      <c r="D59" s="1105"/>
      <c r="E59" s="1106"/>
      <c r="F59" s="1107"/>
      <c r="G59" s="1107"/>
      <c r="H59" s="1107"/>
      <c r="I59" s="1107"/>
      <c r="J59" s="1107"/>
      <c r="K59" s="1107"/>
      <c r="L59" s="1107"/>
      <c r="M59" s="1107"/>
      <c r="N59" s="1107"/>
      <c r="O59" s="1107"/>
      <c r="P59" s="1107"/>
      <c r="Q59" s="1107"/>
      <c r="R59" s="1107"/>
      <c r="S59" s="1107"/>
      <c r="T59" s="1108"/>
      <c r="U59" s="374"/>
      <c r="V59" s="374"/>
      <c r="W59" s="374"/>
      <c r="X59" s="375"/>
      <c r="Y59" s="375"/>
      <c r="Z59" s="375"/>
      <c r="AA59" s="375"/>
      <c r="AB59" s="375"/>
      <c r="AC59" s="376"/>
      <c r="AD59" s="377"/>
      <c r="AE59" s="378"/>
      <c r="AF59" s="379"/>
      <c r="AG59" s="379"/>
      <c r="AH59" s="377"/>
      <c r="AI59" s="377"/>
      <c r="AJ59" s="377"/>
      <c r="AK59" s="377"/>
      <c r="AL59" s="380"/>
      <c r="AM59" s="380"/>
    </row>
    <row r="60" spans="1:39" s="381" customFormat="1" hidden="1">
      <c r="A60" s="372"/>
      <c r="B60" s="372"/>
      <c r="C60" s="373"/>
      <c r="D60" s="1105"/>
      <c r="E60" s="1106"/>
      <c r="F60" s="1107"/>
      <c r="G60" s="1107"/>
      <c r="H60" s="1107"/>
      <c r="I60" s="1107"/>
      <c r="J60" s="1107"/>
      <c r="K60" s="1107"/>
      <c r="L60" s="1107"/>
      <c r="M60" s="1107"/>
      <c r="N60" s="1107"/>
      <c r="O60" s="1107"/>
      <c r="P60" s="1107"/>
      <c r="Q60" s="1107"/>
      <c r="R60" s="1107"/>
      <c r="S60" s="1107"/>
      <c r="T60" s="1108"/>
      <c r="U60" s="374"/>
      <c r="V60" s="374"/>
      <c r="W60" s="374"/>
      <c r="X60" s="375"/>
      <c r="Y60" s="375"/>
      <c r="Z60" s="375"/>
      <c r="AA60" s="375"/>
      <c r="AB60" s="375"/>
      <c r="AC60" s="376"/>
      <c r="AD60" s="377"/>
      <c r="AE60" s="378"/>
      <c r="AF60" s="379"/>
      <c r="AG60" s="379"/>
      <c r="AH60" s="377"/>
      <c r="AI60" s="377"/>
      <c r="AJ60" s="377"/>
      <c r="AK60" s="377"/>
      <c r="AL60" s="380"/>
      <c r="AM60" s="380"/>
    </row>
    <row r="61" spans="1:39" s="381" customFormat="1" hidden="1">
      <c r="A61" s="372"/>
      <c r="B61" s="372"/>
      <c r="C61" s="373"/>
      <c r="D61" s="1105"/>
      <c r="E61" s="1106"/>
      <c r="F61" s="1107"/>
      <c r="G61" s="1107"/>
      <c r="H61" s="1107"/>
      <c r="I61" s="1107"/>
      <c r="J61" s="1107"/>
      <c r="K61" s="1107"/>
      <c r="L61" s="1107"/>
      <c r="M61" s="1107"/>
      <c r="N61" s="1107"/>
      <c r="O61" s="1107"/>
      <c r="P61" s="1107"/>
      <c r="Q61" s="1107"/>
      <c r="R61" s="1107"/>
      <c r="S61" s="1107"/>
      <c r="T61" s="1108"/>
      <c r="U61" s="374"/>
      <c r="V61" s="374"/>
      <c r="W61" s="374"/>
      <c r="X61" s="375"/>
      <c r="Y61" s="375"/>
      <c r="Z61" s="375"/>
      <c r="AA61" s="375"/>
      <c r="AB61" s="375"/>
      <c r="AC61" s="376"/>
      <c r="AD61" s="377"/>
      <c r="AE61" s="378"/>
      <c r="AF61" s="379"/>
      <c r="AG61" s="379"/>
      <c r="AH61" s="377"/>
      <c r="AI61" s="377"/>
      <c r="AJ61" s="377"/>
      <c r="AK61" s="377"/>
      <c r="AL61" s="380"/>
      <c r="AM61" s="380"/>
    </row>
    <row r="62" spans="1:39" s="381" customFormat="1" hidden="1">
      <c r="A62" s="372"/>
      <c r="B62" s="372"/>
      <c r="C62" s="373"/>
      <c r="D62" s="1105"/>
      <c r="E62" s="1106"/>
      <c r="F62" s="1107"/>
      <c r="G62" s="1107"/>
      <c r="H62" s="1107"/>
      <c r="I62" s="1107"/>
      <c r="J62" s="1107"/>
      <c r="K62" s="1107"/>
      <c r="L62" s="1107"/>
      <c r="M62" s="1107"/>
      <c r="N62" s="1107"/>
      <c r="O62" s="1107"/>
      <c r="P62" s="1107"/>
      <c r="Q62" s="1107"/>
      <c r="R62" s="1107"/>
      <c r="S62" s="1107"/>
      <c r="T62" s="1108"/>
      <c r="U62" s="374"/>
      <c r="V62" s="374"/>
      <c r="W62" s="374"/>
      <c r="X62" s="375"/>
      <c r="Y62" s="375"/>
      <c r="Z62" s="375"/>
      <c r="AA62" s="375"/>
      <c r="AB62" s="375"/>
      <c r="AC62" s="376"/>
      <c r="AD62" s="377"/>
      <c r="AE62" s="378"/>
      <c r="AF62" s="379"/>
      <c r="AG62" s="379"/>
      <c r="AH62" s="377"/>
      <c r="AI62" s="377"/>
      <c r="AJ62" s="377"/>
      <c r="AK62" s="377"/>
      <c r="AL62" s="380"/>
      <c r="AM62" s="380"/>
    </row>
    <row r="63" spans="1:39" s="381" customFormat="1" hidden="1">
      <c r="A63" s="372"/>
      <c r="B63" s="372"/>
      <c r="C63" s="373"/>
      <c r="D63" s="1105"/>
      <c r="E63" s="1106"/>
      <c r="F63" s="1107"/>
      <c r="G63" s="1107"/>
      <c r="H63" s="1107"/>
      <c r="I63" s="1107"/>
      <c r="J63" s="1107"/>
      <c r="K63" s="1107"/>
      <c r="L63" s="1107"/>
      <c r="M63" s="1107"/>
      <c r="N63" s="1107"/>
      <c r="O63" s="1107"/>
      <c r="P63" s="1107"/>
      <c r="Q63" s="1107"/>
      <c r="R63" s="1107"/>
      <c r="S63" s="1107"/>
      <c r="T63" s="1108"/>
      <c r="U63" s="374"/>
      <c r="V63" s="374"/>
      <c r="W63" s="374"/>
      <c r="X63" s="375"/>
      <c r="Y63" s="375"/>
      <c r="Z63" s="375"/>
      <c r="AA63" s="375"/>
      <c r="AB63" s="375"/>
      <c r="AC63" s="376"/>
      <c r="AD63" s="377"/>
      <c r="AE63" s="378"/>
      <c r="AF63" s="379"/>
      <c r="AG63" s="379"/>
      <c r="AH63" s="377"/>
      <c r="AI63" s="377"/>
      <c r="AJ63" s="377"/>
      <c r="AK63" s="377"/>
      <c r="AL63" s="380"/>
      <c r="AM63" s="380"/>
    </row>
    <row r="64" spans="1:39" s="381" customFormat="1" hidden="1">
      <c r="A64" s="372"/>
      <c r="B64" s="372"/>
      <c r="C64" s="373"/>
      <c r="D64" s="1105"/>
      <c r="E64" s="1106"/>
      <c r="F64" s="1107"/>
      <c r="G64" s="1107"/>
      <c r="H64" s="1107"/>
      <c r="I64" s="1107"/>
      <c r="J64" s="1107"/>
      <c r="K64" s="1107"/>
      <c r="L64" s="1107"/>
      <c r="M64" s="1107"/>
      <c r="N64" s="1107"/>
      <c r="O64" s="1107"/>
      <c r="P64" s="1107"/>
      <c r="Q64" s="1107"/>
      <c r="R64" s="1107"/>
      <c r="S64" s="1107"/>
      <c r="T64" s="1108"/>
      <c r="U64" s="374"/>
      <c r="V64" s="374"/>
      <c r="W64" s="374"/>
      <c r="X64" s="375"/>
      <c r="Y64" s="375"/>
      <c r="Z64" s="375"/>
      <c r="AA64" s="375"/>
      <c r="AB64" s="375"/>
      <c r="AC64" s="376"/>
      <c r="AD64" s="377"/>
      <c r="AE64" s="378"/>
      <c r="AF64" s="379"/>
      <c r="AG64" s="379"/>
      <c r="AH64" s="377"/>
      <c r="AI64" s="377"/>
      <c r="AJ64" s="377"/>
      <c r="AK64" s="377"/>
      <c r="AL64" s="380"/>
      <c r="AM64" s="380"/>
    </row>
    <row r="65" spans="1:39" s="381" customFormat="1" hidden="1">
      <c r="A65" s="372"/>
      <c r="B65" s="372"/>
      <c r="C65" s="373"/>
      <c r="D65" s="1105"/>
      <c r="E65" s="1106"/>
      <c r="F65" s="1107"/>
      <c r="G65" s="1107"/>
      <c r="H65" s="1107"/>
      <c r="I65" s="1107"/>
      <c r="J65" s="1107"/>
      <c r="K65" s="1107"/>
      <c r="L65" s="1107"/>
      <c r="M65" s="1107"/>
      <c r="N65" s="1107"/>
      <c r="O65" s="1107"/>
      <c r="P65" s="1107"/>
      <c r="Q65" s="1107"/>
      <c r="R65" s="1107"/>
      <c r="S65" s="1107"/>
      <c r="T65" s="1108"/>
      <c r="U65" s="374"/>
      <c r="V65" s="374"/>
      <c r="W65" s="374"/>
      <c r="X65" s="375"/>
      <c r="Y65" s="375"/>
      <c r="Z65" s="375"/>
      <c r="AA65" s="375"/>
      <c r="AB65" s="375"/>
      <c r="AC65" s="376"/>
      <c r="AD65" s="377"/>
      <c r="AE65" s="378"/>
      <c r="AF65" s="379"/>
      <c r="AG65" s="379"/>
      <c r="AH65" s="377"/>
      <c r="AI65" s="377"/>
      <c r="AJ65" s="377"/>
      <c r="AK65" s="377"/>
      <c r="AL65" s="380"/>
      <c r="AM65" s="380"/>
    </row>
    <row r="66" spans="1:39" s="381" customFormat="1" ht="220.2" hidden="1" customHeight="1">
      <c r="A66" s="372"/>
      <c r="B66" s="372"/>
      <c r="C66" s="373"/>
      <c r="D66" s="1105"/>
      <c r="E66" s="1106"/>
      <c r="F66" s="1107"/>
      <c r="G66" s="1107"/>
      <c r="H66" s="1107"/>
      <c r="I66" s="1107"/>
      <c r="J66" s="1107"/>
      <c r="K66" s="1107"/>
      <c r="L66" s="1107"/>
      <c r="M66" s="1107"/>
      <c r="N66" s="1107"/>
      <c r="O66" s="1107"/>
      <c r="P66" s="1107"/>
      <c r="Q66" s="1107"/>
      <c r="R66" s="1107"/>
      <c r="S66" s="1107"/>
      <c r="T66" s="1108"/>
      <c r="U66" s="374"/>
      <c r="V66" s="374"/>
      <c r="W66" s="374"/>
      <c r="X66" s="375"/>
      <c r="Y66" s="375"/>
      <c r="Z66" s="375"/>
      <c r="AA66" s="375"/>
      <c r="AB66" s="375"/>
      <c r="AC66" s="376"/>
      <c r="AD66" s="377"/>
      <c r="AE66" s="378"/>
      <c r="AF66" s="379"/>
      <c r="AG66" s="379"/>
      <c r="AH66" s="377"/>
      <c r="AI66" s="377"/>
      <c r="AJ66" s="377"/>
      <c r="AK66" s="377"/>
      <c r="AL66" s="380"/>
      <c r="AM66" s="380"/>
    </row>
    <row r="67" spans="1:39" s="381" customFormat="1" ht="52.2" hidden="1" customHeight="1">
      <c r="A67" s="372"/>
      <c r="B67" s="372"/>
      <c r="C67" s="373"/>
      <c r="D67" s="1105"/>
      <c r="E67" s="1106"/>
      <c r="F67" s="1107"/>
      <c r="G67" s="1107"/>
      <c r="H67" s="1107"/>
      <c r="I67" s="1107"/>
      <c r="J67" s="1107"/>
      <c r="K67" s="1107"/>
      <c r="L67" s="1107"/>
      <c r="M67" s="1107"/>
      <c r="N67" s="1107"/>
      <c r="O67" s="1107"/>
      <c r="P67" s="1107"/>
      <c r="Q67" s="1107"/>
      <c r="R67" s="1107"/>
      <c r="S67" s="1107"/>
      <c r="T67" s="1108"/>
      <c r="U67" s="374"/>
      <c r="V67" s="374"/>
      <c r="W67" s="374"/>
      <c r="X67" s="375"/>
      <c r="Y67" s="375"/>
      <c r="Z67" s="375"/>
      <c r="AA67" s="375"/>
      <c r="AB67" s="375"/>
      <c r="AC67" s="376"/>
      <c r="AD67" s="377"/>
      <c r="AE67" s="378"/>
      <c r="AF67" s="379"/>
      <c r="AG67" s="379"/>
      <c r="AH67" s="377"/>
      <c r="AI67" s="377"/>
      <c r="AJ67" s="377"/>
      <c r="AK67" s="377"/>
      <c r="AL67" s="380"/>
      <c r="AM67" s="380"/>
    </row>
    <row r="68" spans="1:39" s="381" customFormat="1" ht="52.95" hidden="1" customHeight="1">
      <c r="A68" s="372"/>
      <c r="B68" s="372"/>
      <c r="C68" s="373"/>
      <c r="D68" s="1105"/>
      <c r="E68" s="1106"/>
      <c r="F68" s="1107"/>
      <c r="G68" s="1107"/>
      <c r="H68" s="1107"/>
      <c r="I68" s="1107"/>
      <c r="J68" s="1107"/>
      <c r="K68" s="1107"/>
      <c r="L68" s="1107"/>
      <c r="M68" s="1107"/>
      <c r="N68" s="1107"/>
      <c r="O68" s="1107"/>
      <c r="P68" s="1107"/>
      <c r="Q68" s="1107"/>
      <c r="R68" s="1107"/>
      <c r="S68" s="1107"/>
      <c r="T68" s="1108"/>
      <c r="U68" s="374"/>
      <c r="V68" s="374"/>
      <c r="W68" s="374"/>
      <c r="X68" s="375"/>
      <c r="Y68" s="375"/>
      <c r="Z68" s="375"/>
      <c r="AA68" s="375"/>
      <c r="AB68" s="375"/>
      <c r="AC68" s="376"/>
      <c r="AD68" s="377"/>
      <c r="AE68" s="378"/>
      <c r="AF68" s="379"/>
      <c r="AG68" s="379"/>
      <c r="AH68" s="377"/>
      <c r="AI68" s="377"/>
      <c r="AJ68" s="377"/>
      <c r="AK68" s="377"/>
      <c r="AL68" s="380"/>
      <c r="AM68" s="380"/>
    </row>
    <row r="69" spans="1:39" s="381" customFormat="1" hidden="1">
      <c r="A69" s="372"/>
      <c r="B69" s="372"/>
      <c r="C69" s="373"/>
      <c r="D69" s="1105"/>
      <c r="E69" s="1106"/>
      <c r="F69" s="1107"/>
      <c r="G69" s="1107"/>
      <c r="H69" s="1107"/>
      <c r="I69" s="1107"/>
      <c r="J69" s="1107"/>
      <c r="K69" s="1107"/>
      <c r="L69" s="1107"/>
      <c r="M69" s="1107"/>
      <c r="N69" s="1107"/>
      <c r="O69" s="1107"/>
      <c r="P69" s="1107"/>
      <c r="Q69" s="1107"/>
      <c r="R69" s="1107"/>
      <c r="S69" s="1107"/>
      <c r="T69" s="1108"/>
      <c r="U69" s="374"/>
      <c r="V69" s="374"/>
      <c r="W69" s="374"/>
      <c r="X69" s="375"/>
      <c r="Y69" s="375"/>
      <c r="Z69" s="375"/>
      <c r="AA69" s="375"/>
      <c r="AB69" s="375"/>
      <c r="AC69" s="376"/>
      <c r="AD69" s="377"/>
      <c r="AE69" s="378"/>
      <c r="AF69" s="379"/>
      <c r="AG69" s="379"/>
      <c r="AH69" s="377"/>
      <c r="AI69" s="377"/>
      <c r="AJ69" s="377"/>
      <c r="AK69" s="377"/>
      <c r="AL69" s="380"/>
      <c r="AM69" s="380"/>
    </row>
    <row r="70" spans="1:39" s="381" customFormat="1" hidden="1">
      <c r="A70" s="372"/>
      <c r="B70" s="372"/>
      <c r="C70" s="373"/>
      <c r="D70" s="1105"/>
      <c r="E70" s="1106"/>
      <c r="F70" s="1107"/>
      <c r="G70" s="1107"/>
      <c r="H70" s="1107"/>
      <c r="I70" s="1107"/>
      <c r="J70" s="1107"/>
      <c r="K70" s="1107"/>
      <c r="L70" s="1107"/>
      <c r="M70" s="1107"/>
      <c r="N70" s="1107"/>
      <c r="O70" s="1107"/>
      <c r="P70" s="1107"/>
      <c r="Q70" s="1107"/>
      <c r="R70" s="1107"/>
      <c r="S70" s="1107"/>
      <c r="T70" s="1108"/>
      <c r="U70" s="374"/>
      <c r="V70" s="374"/>
      <c r="W70" s="374"/>
      <c r="X70" s="375"/>
      <c r="Y70" s="375"/>
      <c r="Z70" s="375"/>
      <c r="AA70" s="375"/>
      <c r="AB70" s="375"/>
      <c r="AC70" s="376"/>
      <c r="AD70" s="377"/>
      <c r="AE70" s="378"/>
      <c r="AF70" s="379"/>
      <c r="AG70" s="379"/>
      <c r="AH70" s="377"/>
      <c r="AI70" s="377"/>
      <c r="AJ70" s="377"/>
      <c r="AK70" s="377"/>
      <c r="AL70" s="380"/>
      <c r="AM70" s="380"/>
    </row>
    <row r="71" spans="1:39" s="381" customFormat="1" hidden="1">
      <c r="A71" s="372"/>
      <c r="B71" s="372"/>
      <c r="C71" s="373"/>
      <c r="D71" s="1105"/>
      <c r="E71" s="1106"/>
      <c r="F71" s="1107"/>
      <c r="G71" s="1107"/>
      <c r="H71" s="1107"/>
      <c r="I71" s="1107"/>
      <c r="J71" s="1107"/>
      <c r="K71" s="1107"/>
      <c r="L71" s="1107"/>
      <c r="M71" s="1107"/>
      <c r="N71" s="1107"/>
      <c r="O71" s="1107"/>
      <c r="P71" s="1107"/>
      <c r="Q71" s="1107"/>
      <c r="R71" s="1107"/>
      <c r="S71" s="1107"/>
      <c r="T71" s="1108"/>
      <c r="U71" s="374"/>
      <c r="V71" s="374"/>
      <c r="W71" s="374"/>
      <c r="X71" s="375"/>
      <c r="Y71" s="375"/>
      <c r="Z71" s="375"/>
      <c r="AA71" s="375"/>
      <c r="AB71" s="375"/>
      <c r="AC71" s="376"/>
      <c r="AD71" s="377"/>
      <c r="AE71" s="378"/>
      <c r="AF71" s="379"/>
      <c r="AG71" s="379"/>
      <c r="AH71" s="377"/>
      <c r="AI71" s="377"/>
      <c r="AJ71" s="377"/>
      <c r="AK71" s="377"/>
      <c r="AL71" s="380"/>
      <c r="AM71" s="380"/>
    </row>
    <row r="72" spans="1:39" s="381" customFormat="1" hidden="1">
      <c r="A72" s="372"/>
      <c r="B72" s="372"/>
      <c r="C72" s="373"/>
      <c r="D72" s="1105"/>
      <c r="E72" s="1106"/>
      <c r="F72" s="1107"/>
      <c r="G72" s="1107"/>
      <c r="H72" s="1107"/>
      <c r="I72" s="1107"/>
      <c r="J72" s="1107"/>
      <c r="K72" s="1107"/>
      <c r="L72" s="1107"/>
      <c r="M72" s="1107"/>
      <c r="N72" s="1107"/>
      <c r="O72" s="1107"/>
      <c r="P72" s="1107"/>
      <c r="Q72" s="1107"/>
      <c r="R72" s="1107"/>
      <c r="S72" s="1107"/>
      <c r="T72" s="1108"/>
      <c r="U72" s="374"/>
      <c r="V72" s="374"/>
      <c r="W72" s="374"/>
      <c r="X72" s="375"/>
      <c r="Y72" s="375"/>
      <c r="Z72" s="375"/>
      <c r="AA72" s="375"/>
      <c r="AB72" s="375"/>
      <c r="AC72" s="376"/>
      <c r="AD72" s="377"/>
      <c r="AE72" s="378"/>
      <c r="AF72" s="379"/>
      <c r="AG72" s="379"/>
      <c r="AH72" s="377"/>
      <c r="AI72" s="377"/>
      <c r="AJ72" s="377"/>
      <c r="AK72" s="377"/>
      <c r="AL72" s="380"/>
      <c r="AM72" s="380"/>
    </row>
    <row r="73" spans="1:39" s="381" customFormat="1" hidden="1">
      <c r="A73" s="372"/>
      <c r="B73" s="372"/>
      <c r="C73" s="373"/>
      <c r="D73" s="1105"/>
      <c r="E73" s="1106"/>
      <c r="F73" s="1107"/>
      <c r="G73" s="1107"/>
      <c r="H73" s="1107"/>
      <c r="I73" s="1107"/>
      <c r="J73" s="1107"/>
      <c r="K73" s="1107"/>
      <c r="L73" s="1107"/>
      <c r="M73" s="1107"/>
      <c r="N73" s="1107"/>
      <c r="O73" s="1107"/>
      <c r="P73" s="1107"/>
      <c r="Q73" s="1107"/>
      <c r="R73" s="1107"/>
      <c r="S73" s="1107"/>
      <c r="T73" s="1108"/>
      <c r="U73" s="374"/>
      <c r="V73" s="374"/>
      <c r="W73" s="374"/>
      <c r="X73" s="375"/>
      <c r="Y73" s="375"/>
      <c r="Z73" s="375"/>
      <c r="AA73" s="375"/>
      <c r="AB73" s="375"/>
      <c r="AC73" s="376"/>
      <c r="AD73" s="377"/>
      <c r="AE73" s="378"/>
      <c r="AF73" s="379"/>
      <c r="AG73" s="379"/>
      <c r="AH73" s="377"/>
      <c r="AI73" s="377"/>
      <c r="AJ73" s="377"/>
      <c r="AK73" s="377"/>
      <c r="AL73" s="380"/>
      <c r="AM73" s="380"/>
    </row>
    <row r="74" spans="1:39" s="381" customFormat="1" hidden="1">
      <c r="A74" s="372"/>
      <c r="B74" s="372"/>
      <c r="C74" s="373"/>
      <c r="D74" s="1105"/>
      <c r="E74" s="1106"/>
      <c r="F74" s="1107"/>
      <c r="G74" s="1107"/>
      <c r="H74" s="1107"/>
      <c r="I74" s="1107"/>
      <c r="J74" s="1107"/>
      <c r="K74" s="1107"/>
      <c r="L74" s="1107"/>
      <c r="M74" s="1107"/>
      <c r="N74" s="1107"/>
      <c r="O74" s="1107"/>
      <c r="P74" s="1107"/>
      <c r="Q74" s="1107"/>
      <c r="R74" s="1107"/>
      <c r="S74" s="1107"/>
      <c r="T74" s="1108"/>
      <c r="U74" s="374"/>
      <c r="V74" s="374"/>
      <c r="W74" s="374"/>
      <c r="X74" s="375"/>
      <c r="Y74" s="375"/>
      <c r="Z74" s="375"/>
      <c r="AA74" s="375"/>
      <c r="AB74" s="375"/>
      <c r="AC74" s="376"/>
      <c r="AD74" s="377"/>
      <c r="AE74" s="378"/>
      <c r="AF74" s="379"/>
      <c r="AG74" s="379"/>
      <c r="AH74" s="377"/>
      <c r="AI74" s="377"/>
      <c r="AJ74" s="377"/>
      <c r="AK74" s="377"/>
      <c r="AL74" s="380"/>
      <c r="AM74" s="380"/>
    </row>
    <row r="75" spans="1:39" s="381" customFormat="1" ht="45" hidden="1" customHeight="1">
      <c r="A75" s="372"/>
      <c r="B75" s="372"/>
      <c r="C75" s="373"/>
      <c r="D75" s="1105"/>
      <c r="E75" s="1106"/>
      <c r="F75" s="1107"/>
      <c r="G75" s="1107"/>
      <c r="H75" s="1107"/>
      <c r="I75" s="1107"/>
      <c r="J75" s="1107"/>
      <c r="K75" s="1107"/>
      <c r="L75" s="1107"/>
      <c r="M75" s="1107"/>
      <c r="N75" s="1107"/>
      <c r="O75" s="1107"/>
      <c r="P75" s="1107"/>
      <c r="Q75" s="1107"/>
      <c r="R75" s="1107"/>
      <c r="S75" s="1107"/>
      <c r="T75" s="1108"/>
      <c r="U75" s="374"/>
      <c r="V75" s="374"/>
      <c r="W75" s="374"/>
      <c r="X75" s="375"/>
      <c r="Y75" s="375"/>
      <c r="Z75" s="375"/>
      <c r="AA75" s="375"/>
      <c r="AB75" s="375"/>
      <c r="AC75" s="376"/>
      <c r="AD75" s="377"/>
      <c r="AE75" s="378"/>
      <c r="AF75" s="379"/>
      <c r="AG75" s="379"/>
      <c r="AH75" s="377"/>
      <c r="AI75" s="377"/>
      <c r="AJ75" s="377"/>
      <c r="AK75" s="377"/>
      <c r="AL75" s="380"/>
      <c r="AM75" s="380"/>
    </row>
    <row r="76" spans="1:39" s="381" customFormat="1" ht="45" hidden="1" customHeight="1">
      <c r="A76" s="372"/>
      <c r="B76" s="372"/>
      <c r="C76" s="373"/>
      <c r="D76" s="1105"/>
      <c r="E76" s="1106"/>
      <c r="F76" s="1107"/>
      <c r="G76" s="1107"/>
      <c r="H76" s="1107"/>
      <c r="I76" s="1107"/>
      <c r="J76" s="1107"/>
      <c r="K76" s="1107"/>
      <c r="L76" s="1107"/>
      <c r="M76" s="1107"/>
      <c r="N76" s="1107"/>
      <c r="O76" s="1107"/>
      <c r="P76" s="1107"/>
      <c r="Q76" s="1107"/>
      <c r="R76" s="1107"/>
      <c r="S76" s="1107"/>
      <c r="T76" s="1108"/>
      <c r="U76" s="374"/>
      <c r="V76" s="374"/>
      <c r="W76" s="374"/>
      <c r="X76" s="375"/>
      <c r="Y76" s="375"/>
      <c r="Z76" s="375"/>
      <c r="AA76" s="375"/>
      <c r="AB76" s="375"/>
      <c r="AC76" s="376"/>
      <c r="AD76" s="377"/>
      <c r="AE76" s="378"/>
      <c r="AF76" s="379"/>
      <c r="AG76" s="379"/>
      <c r="AH76" s="377"/>
      <c r="AI76" s="377"/>
      <c r="AJ76" s="377"/>
      <c r="AK76" s="377"/>
      <c r="AL76" s="380"/>
      <c r="AM76" s="380"/>
    </row>
    <row r="77" spans="1:39" s="381" customFormat="1" ht="45" hidden="1" customHeight="1">
      <c r="A77" s="372"/>
      <c r="B77" s="372"/>
      <c r="C77" s="373"/>
      <c r="D77" s="1105"/>
      <c r="E77" s="1106"/>
      <c r="F77" s="1107"/>
      <c r="G77" s="1107"/>
      <c r="H77" s="1107"/>
      <c r="I77" s="1107"/>
      <c r="J77" s="1107"/>
      <c r="K77" s="1107"/>
      <c r="L77" s="1107"/>
      <c r="M77" s="1107"/>
      <c r="N77" s="1107"/>
      <c r="O77" s="1107"/>
      <c r="P77" s="1107"/>
      <c r="Q77" s="1107"/>
      <c r="R77" s="1107"/>
      <c r="S77" s="1107"/>
      <c r="T77" s="1108"/>
      <c r="U77" s="374"/>
      <c r="V77" s="374"/>
      <c r="W77" s="374"/>
      <c r="X77" s="375"/>
      <c r="Y77" s="375"/>
      <c r="Z77" s="375"/>
      <c r="AA77" s="375"/>
      <c r="AB77" s="375"/>
      <c r="AC77" s="376"/>
      <c r="AD77" s="377"/>
      <c r="AE77" s="378"/>
      <c r="AF77" s="379"/>
      <c r="AG77" s="379"/>
      <c r="AH77" s="377"/>
      <c r="AI77" s="377"/>
      <c r="AJ77" s="377"/>
      <c r="AK77" s="377"/>
      <c r="AL77" s="380"/>
      <c r="AM77" s="380"/>
    </row>
    <row r="78" spans="1:39" s="381" customFormat="1" hidden="1">
      <c r="A78" s="372"/>
      <c r="B78" s="372"/>
      <c r="C78" s="373"/>
      <c r="D78" s="1105"/>
      <c r="E78" s="1106"/>
      <c r="F78" s="1107"/>
      <c r="G78" s="1107"/>
      <c r="H78" s="1107"/>
      <c r="I78" s="1107"/>
      <c r="J78" s="1107"/>
      <c r="K78" s="1107"/>
      <c r="L78" s="1107"/>
      <c r="M78" s="1107"/>
      <c r="N78" s="1107"/>
      <c r="O78" s="1107"/>
      <c r="P78" s="1107"/>
      <c r="Q78" s="1107"/>
      <c r="R78" s="1107"/>
      <c r="S78" s="1107"/>
      <c r="T78" s="1108"/>
      <c r="U78" s="374"/>
      <c r="V78" s="374"/>
      <c r="W78" s="374"/>
      <c r="X78" s="375"/>
      <c r="Y78" s="375"/>
      <c r="Z78" s="375"/>
      <c r="AA78" s="375"/>
      <c r="AB78" s="375"/>
      <c r="AC78" s="376"/>
      <c r="AD78" s="377"/>
      <c r="AE78" s="378"/>
      <c r="AF78" s="379"/>
      <c r="AG78" s="379"/>
      <c r="AH78" s="377"/>
      <c r="AI78" s="377"/>
      <c r="AJ78" s="377"/>
      <c r="AK78" s="377"/>
      <c r="AL78" s="380"/>
      <c r="AM78" s="380"/>
    </row>
    <row r="79" spans="1:39" s="381" customFormat="1" hidden="1">
      <c r="A79" s="372"/>
      <c r="B79" s="372"/>
      <c r="C79" s="373"/>
      <c r="D79" s="1105"/>
      <c r="E79" s="1106"/>
      <c r="F79" s="1107"/>
      <c r="G79" s="1107"/>
      <c r="H79" s="1107"/>
      <c r="I79" s="1107"/>
      <c r="J79" s="1107"/>
      <c r="K79" s="1107"/>
      <c r="L79" s="1107"/>
      <c r="M79" s="1107"/>
      <c r="N79" s="1107"/>
      <c r="O79" s="1107"/>
      <c r="P79" s="1107"/>
      <c r="Q79" s="1107"/>
      <c r="R79" s="1107"/>
      <c r="S79" s="1107"/>
      <c r="T79" s="1108"/>
      <c r="U79" s="374"/>
      <c r="V79" s="374"/>
      <c r="W79" s="374"/>
      <c r="X79" s="375"/>
      <c r="Y79" s="375"/>
      <c r="Z79" s="375"/>
      <c r="AA79" s="375"/>
      <c r="AB79" s="375"/>
      <c r="AC79" s="376"/>
      <c r="AD79" s="377"/>
      <c r="AE79" s="378"/>
      <c r="AF79" s="379"/>
      <c r="AG79" s="379"/>
      <c r="AH79" s="377"/>
      <c r="AI79" s="377"/>
      <c r="AJ79" s="377"/>
      <c r="AK79" s="377"/>
      <c r="AL79" s="380"/>
      <c r="AM79" s="380"/>
    </row>
    <row r="80" spans="1:39" s="381" customFormat="1" hidden="1">
      <c r="A80" s="372"/>
      <c r="B80" s="372"/>
      <c r="C80" s="373"/>
      <c r="D80" s="1105"/>
      <c r="E80" s="1106"/>
      <c r="F80" s="1107"/>
      <c r="G80" s="1107"/>
      <c r="H80" s="1107"/>
      <c r="I80" s="1107"/>
      <c r="J80" s="1107"/>
      <c r="K80" s="1107"/>
      <c r="L80" s="1107"/>
      <c r="M80" s="1107"/>
      <c r="N80" s="1107"/>
      <c r="O80" s="1107"/>
      <c r="P80" s="1107"/>
      <c r="Q80" s="1107"/>
      <c r="R80" s="1107"/>
      <c r="S80" s="1107"/>
      <c r="T80" s="1108"/>
      <c r="U80" s="374"/>
      <c r="V80" s="374"/>
      <c r="W80" s="374"/>
      <c r="X80" s="375"/>
      <c r="Y80" s="375"/>
      <c r="Z80" s="375"/>
      <c r="AA80" s="375"/>
      <c r="AB80" s="375"/>
      <c r="AC80" s="376"/>
      <c r="AD80" s="377"/>
      <c r="AE80" s="378"/>
      <c r="AF80" s="379"/>
      <c r="AG80" s="379"/>
      <c r="AH80" s="377"/>
      <c r="AI80" s="377"/>
      <c r="AJ80" s="377"/>
      <c r="AK80" s="377"/>
      <c r="AL80" s="380"/>
      <c r="AM80" s="380"/>
    </row>
    <row r="81" spans="1:39" s="381" customFormat="1" hidden="1">
      <c r="A81" s="372"/>
      <c r="B81" s="372"/>
      <c r="C81" s="373"/>
      <c r="D81" s="1105"/>
      <c r="E81" s="1106"/>
      <c r="F81" s="1107"/>
      <c r="G81" s="1107"/>
      <c r="H81" s="1107"/>
      <c r="I81" s="1107"/>
      <c r="J81" s="1107"/>
      <c r="K81" s="1107"/>
      <c r="L81" s="1107"/>
      <c r="M81" s="1107"/>
      <c r="N81" s="1107"/>
      <c r="O81" s="1107"/>
      <c r="P81" s="1107"/>
      <c r="Q81" s="1107"/>
      <c r="R81" s="1107"/>
      <c r="S81" s="1107"/>
      <c r="T81" s="1108"/>
      <c r="U81" s="374"/>
      <c r="V81" s="374"/>
      <c r="W81" s="374"/>
      <c r="X81" s="375"/>
      <c r="Y81" s="375"/>
      <c r="Z81" s="375"/>
      <c r="AA81" s="375"/>
      <c r="AB81" s="375"/>
      <c r="AC81" s="376"/>
      <c r="AD81" s="377"/>
      <c r="AE81" s="378"/>
      <c r="AF81" s="379"/>
      <c r="AG81" s="379"/>
      <c r="AH81" s="377"/>
      <c r="AI81" s="377"/>
      <c r="AJ81" s="377"/>
      <c r="AK81" s="377"/>
      <c r="AL81" s="380"/>
      <c r="AM81" s="380"/>
    </row>
    <row r="82" spans="1:39" s="381" customFormat="1" ht="130.19999999999999" hidden="1" customHeight="1">
      <c r="A82" s="372"/>
      <c r="B82" s="372"/>
      <c r="C82" s="373"/>
      <c r="D82" s="1105"/>
      <c r="E82" s="1106"/>
      <c r="F82" s="1107"/>
      <c r="G82" s="1107"/>
      <c r="H82" s="1107"/>
      <c r="I82" s="1107"/>
      <c r="J82" s="1107"/>
      <c r="K82" s="1107"/>
      <c r="L82" s="1107"/>
      <c r="M82" s="1107"/>
      <c r="N82" s="1107"/>
      <c r="O82" s="1107"/>
      <c r="P82" s="1107"/>
      <c r="Q82" s="1107"/>
      <c r="R82" s="1107"/>
      <c r="S82" s="1107"/>
      <c r="T82" s="1108"/>
      <c r="U82" s="374"/>
      <c r="V82" s="374"/>
      <c r="W82" s="374"/>
      <c r="X82" s="375"/>
      <c r="Y82" s="375"/>
      <c r="Z82" s="375"/>
      <c r="AA82" s="375"/>
      <c r="AB82" s="375"/>
      <c r="AC82" s="376"/>
      <c r="AD82" s="377"/>
      <c r="AE82" s="378"/>
      <c r="AF82" s="379"/>
      <c r="AG82" s="379"/>
      <c r="AH82" s="377"/>
      <c r="AI82" s="377"/>
      <c r="AJ82" s="377"/>
      <c r="AK82" s="377"/>
      <c r="AL82" s="380"/>
      <c r="AM82" s="380"/>
    </row>
    <row r="83" spans="1:39" s="381" customFormat="1" hidden="1">
      <c r="A83" s="372"/>
      <c r="B83" s="372"/>
      <c r="C83" s="373"/>
      <c r="D83" s="382"/>
      <c r="E83" s="1107"/>
      <c r="F83" s="1107"/>
      <c r="G83" s="1107"/>
      <c r="H83" s="1107"/>
      <c r="I83" s="1107"/>
      <c r="J83" s="1107"/>
      <c r="K83" s="1107"/>
      <c r="L83" s="1107"/>
      <c r="M83" s="1107"/>
      <c r="N83" s="1107"/>
      <c r="O83" s="1107"/>
      <c r="P83" s="1107"/>
      <c r="Q83" s="1107"/>
      <c r="R83" s="1107"/>
      <c r="S83" s="1107"/>
      <c r="T83" s="1108"/>
      <c r="U83" s="374"/>
      <c r="V83" s="374"/>
      <c r="W83" s="374"/>
      <c r="X83" s="383"/>
      <c r="Y83" s="384"/>
      <c r="Z83" s="384"/>
      <c r="AA83" s="384"/>
      <c r="AB83" s="384"/>
      <c r="AC83" s="385"/>
      <c r="AD83" s="384"/>
      <c r="AE83" s="380"/>
      <c r="AF83" s="379"/>
      <c r="AG83" s="379"/>
      <c r="AH83" s="384"/>
      <c r="AI83" s="384"/>
      <c r="AJ83" s="384"/>
      <c r="AK83" s="384"/>
      <c r="AL83" s="386"/>
      <c r="AM83" s="380"/>
    </row>
    <row r="84" spans="1:39" s="381" customFormat="1" ht="93" hidden="1" customHeight="1">
      <c r="A84" s="372"/>
      <c r="B84" s="372"/>
      <c r="C84" s="373"/>
      <c r="D84" s="1105"/>
      <c r="E84" s="1106"/>
      <c r="F84" s="1107"/>
      <c r="G84" s="1107"/>
      <c r="H84" s="1107"/>
      <c r="I84" s="1107"/>
      <c r="J84" s="1107"/>
      <c r="K84" s="1107"/>
      <c r="L84" s="1107"/>
      <c r="M84" s="1107"/>
      <c r="N84" s="1107"/>
      <c r="O84" s="1107"/>
      <c r="P84" s="1107"/>
      <c r="Q84" s="1107"/>
      <c r="R84" s="1107"/>
      <c r="S84" s="1107"/>
      <c r="T84" s="1108"/>
      <c r="U84" s="374"/>
      <c r="V84" s="374"/>
      <c r="W84" s="374"/>
      <c r="X84" s="375"/>
      <c r="Y84" s="375"/>
      <c r="Z84" s="375"/>
      <c r="AA84" s="375"/>
      <c r="AB84" s="375"/>
      <c r="AC84" s="376"/>
      <c r="AD84" s="377"/>
      <c r="AE84" s="378"/>
      <c r="AF84" s="379"/>
      <c r="AG84" s="379"/>
      <c r="AH84" s="377"/>
      <c r="AI84" s="377"/>
      <c r="AJ84" s="377"/>
      <c r="AK84" s="377"/>
      <c r="AL84" s="380"/>
      <c r="AM84" s="380"/>
    </row>
    <row r="85" spans="1:39" s="381" customFormat="1" ht="227.4" hidden="1" customHeight="1">
      <c r="A85" s="372"/>
      <c r="B85" s="372"/>
      <c r="C85" s="373"/>
      <c r="D85" s="1105"/>
      <c r="E85" s="1106"/>
      <c r="F85" s="1107"/>
      <c r="G85" s="1107"/>
      <c r="H85" s="1107"/>
      <c r="I85" s="1107"/>
      <c r="J85" s="1107"/>
      <c r="K85" s="1107"/>
      <c r="L85" s="1107"/>
      <c r="M85" s="1107"/>
      <c r="N85" s="1107"/>
      <c r="O85" s="1107"/>
      <c r="P85" s="1107"/>
      <c r="Q85" s="1107"/>
      <c r="R85" s="1107"/>
      <c r="S85" s="1107"/>
      <c r="T85" s="1108"/>
      <c r="U85" s="374"/>
      <c r="V85" s="374"/>
      <c r="W85" s="374"/>
      <c r="X85" s="375"/>
      <c r="Y85" s="375"/>
      <c r="Z85" s="375"/>
      <c r="AA85" s="375"/>
      <c r="AB85" s="375"/>
      <c r="AC85" s="376"/>
      <c r="AD85" s="377"/>
      <c r="AE85" s="378"/>
      <c r="AF85" s="379"/>
      <c r="AG85" s="379"/>
      <c r="AH85" s="377"/>
      <c r="AI85" s="377"/>
      <c r="AJ85" s="377"/>
      <c r="AK85" s="377"/>
      <c r="AL85" s="380"/>
      <c r="AM85" s="380"/>
    </row>
    <row r="86" spans="1:39" s="381" customFormat="1" hidden="1">
      <c r="A86" s="372"/>
      <c r="B86" s="372"/>
      <c r="C86" s="373"/>
      <c r="D86" s="1105"/>
      <c r="E86" s="1106"/>
      <c r="F86" s="1107"/>
      <c r="G86" s="1107"/>
      <c r="H86" s="1107"/>
      <c r="I86" s="1107"/>
      <c r="J86" s="1107"/>
      <c r="K86" s="1107"/>
      <c r="L86" s="1107"/>
      <c r="M86" s="1107"/>
      <c r="N86" s="1107"/>
      <c r="O86" s="1107"/>
      <c r="P86" s="1107"/>
      <c r="Q86" s="1107"/>
      <c r="R86" s="1107"/>
      <c r="S86" s="1107"/>
      <c r="T86" s="1108"/>
      <c r="U86" s="374"/>
      <c r="V86" s="374"/>
      <c r="W86" s="374"/>
      <c r="X86" s="375"/>
      <c r="Y86" s="375"/>
      <c r="Z86" s="375"/>
      <c r="AA86" s="375"/>
      <c r="AB86" s="375"/>
      <c r="AC86" s="376"/>
      <c r="AD86" s="377"/>
      <c r="AE86" s="378"/>
      <c r="AF86" s="379"/>
      <c r="AG86" s="379"/>
      <c r="AH86" s="377"/>
      <c r="AI86" s="377"/>
      <c r="AJ86" s="377"/>
      <c r="AK86" s="377"/>
      <c r="AL86" s="380"/>
      <c r="AM86" s="380"/>
    </row>
    <row r="87" spans="1:39" s="381" customFormat="1" hidden="1">
      <c r="A87" s="372"/>
      <c r="B87" s="372"/>
      <c r="C87" s="373"/>
      <c r="D87" s="1105"/>
      <c r="E87" s="1106"/>
      <c r="F87" s="1107"/>
      <c r="G87" s="1107"/>
      <c r="H87" s="1107"/>
      <c r="I87" s="1107"/>
      <c r="J87" s="1107"/>
      <c r="K87" s="1107"/>
      <c r="L87" s="1107"/>
      <c r="M87" s="1107"/>
      <c r="N87" s="1107"/>
      <c r="O87" s="1107"/>
      <c r="P87" s="1107"/>
      <c r="Q87" s="1107"/>
      <c r="R87" s="1107"/>
      <c r="S87" s="1107"/>
      <c r="T87" s="1108"/>
      <c r="U87" s="374"/>
      <c r="V87" s="374"/>
      <c r="W87" s="374"/>
      <c r="X87" s="375"/>
      <c r="Y87" s="375"/>
      <c r="Z87" s="375"/>
      <c r="AA87" s="375"/>
      <c r="AB87" s="375"/>
      <c r="AC87" s="376"/>
      <c r="AD87" s="377"/>
      <c r="AE87" s="378"/>
      <c r="AF87" s="379"/>
      <c r="AG87" s="379"/>
      <c r="AH87" s="377"/>
      <c r="AI87" s="377"/>
      <c r="AJ87" s="377"/>
      <c r="AK87" s="377"/>
      <c r="AL87" s="380"/>
      <c r="AM87" s="380"/>
    </row>
    <row r="88" spans="1:39" s="381" customFormat="1" ht="186" hidden="1" customHeight="1">
      <c r="A88" s="372"/>
      <c r="B88" s="372"/>
      <c r="C88" s="373"/>
      <c r="D88" s="1105"/>
      <c r="E88" s="1106"/>
      <c r="F88" s="1107"/>
      <c r="G88" s="1107"/>
      <c r="H88" s="1107"/>
      <c r="I88" s="1107"/>
      <c r="J88" s="1107"/>
      <c r="K88" s="1107"/>
      <c r="L88" s="1107"/>
      <c r="M88" s="1107"/>
      <c r="N88" s="1107"/>
      <c r="O88" s="1107"/>
      <c r="P88" s="1107"/>
      <c r="Q88" s="1107"/>
      <c r="R88" s="1107"/>
      <c r="S88" s="1107"/>
      <c r="T88" s="1108"/>
      <c r="U88" s="374"/>
      <c r="V88" s="374"/>
      <c r="W88" s="374"/>
      <c r="X88" s="375"/>
      <c r="Y88" s="375"/>
      <c r="Z88" s="375"/>
      <c r="AA88" s="375"/>
      <c r="AB88" s="375"/>
      <c r="AC88" s="376"/>
      <c r="AD88" s="377"/>
      <c r="AE88" s="378"/>
      <c r="AF88" s="379"/>
      <c r="AG88" s="379"/>
      <c r="AH88" s="377"/>
      <c r="AI88" s="377"/>
      <c r="AJ88" s="377"/>
      <c r="AK88" s="377"/>
      <c r="AL88" s="380"/>
      <c r="AM88" s="380"/>
    </row>
    <row r="89" spans="1:39" s="381" customFormat="1" hidden="1">
      <c r="A89" s="372"/>
      <c r="B89" s="372"/>
      <c r="C89" s="373"/>
      <c r="D89" s="1105"/>
      <c r="E89" s="1106"/>
      <c r="F89" s="1107"/>
      <c r="G89" s="1107"/>
      <c r="H89" s="1107"/>
      <c r="I89" s="1107"/>
      <c r="J89" s="1107"/>
      <c r="K89" s="1107"/>
      <c r="L89" s="1107"/>
      <c r="M89" s="1107"/>
      <c r="N89" s="1107"/>
      <c r="O89" s="1107"/>
      <c r="P89" s="1107"/>
      <c r="Q89" s="1107"/>
      <c r="R89" s="1107"/>
      <c r="S89" s="1107"/>
      <c r="T89" s="1108"/>
      <c r="U89" s="374"/>
      <c r="V89" s="374"/>
      <c r="W89" s="374"/>
      <c r="X89" s="375"/>
      <c r="Y89" s="375"/>
      <c r="Z89" s="375"/>
      <c r="AA89" s="375"/>
      <c r="AB89" s="375"/>
      <c r="AC89" s="376"/>
      <c r="AD89" s="377"/>
      <c r="AE89" s="378"/>
      <c r="AF89" s="379"/>
      <c r="AG89" s="379"/>
      <c r="AH89" s="377"/>
      <c r="AI89" s="377"/>
      <c r="AJ89" s="377"/>
      <c r="AK89" s="377"/>
      <c r="AL89" s="380"/>
      <c r="AM89" s="380"/>
    </row>
    <row r="90" spans="1:39" s="381" customFormat="1" ht="186" hidden="1" customHeight="1">
      <c r="A90" s="372"/>
      <c r="B90" s="372"/>
      <c r="C90" s="373"/>
      <c r="D90" s="1105"/>
      <c r="E90" s="1106"/>
      <c r="F90" s="1107"/>
      <c r="G90" s="1107"/>
      <c r="H90" s="1107"/>
      <c r="I90" s="1107"/>
      <c r="J90" s="1107"/>
      <c r="K90" s="1107"/>
      <c r="L90" s="1107"/>
      <c r="M90" s="1107"/>
      <c r="N90" s="1107"/>
      <c r="O90" s="1107"/>
      <c r="P90" s="1107"/>
      <c r="Q90" s="1107"/>
      <c r="R90" s="1107"/>
      <c r="S90" s="1107"/>
      <c r="T90" s="1108"/>
      <c r="U90" s="374"/>
      <c r="V90" s="374"/>
      <c r="W90" s="374"/>
      <c r="X90" s="375"/>
      <c r="Y90" s="375"/>
      <c r="Z90" s="375"/>
      <c r="AA90" s="375"/>
      <c r="AB90" s="375"/>
      <c r="AC90" s="376"/>
      <c r="AD90" s="377"/>
      <c r="AE90" s="378"/>
      <c r="AF90" s="379"/>
      <c r="AG90" s="379"/>
      <c r="AH90" s="377"/>
      <c r="AI90" s="377"/>
      <c r="AJ90" s="377"/>
      <c r="AK90" s="377"/>
      <c r="AL90" s="380"/>
      <c r="AM90" s="380"/>
    </row>
    <row r="91" spans="1:39" s="381" customFormat="1" hidden="1">
      <c r="A91" s="372"/>
      <c r="B91" s="372"/>
      <c r="C91" s="373"/>
      <c r="D91" s="1105"/>
      <c r="E91" s="1106"/>
      <c r="F91" s="1107"/>
      <c r="G91" s="1107"/>
      <c r="H91" s="1107"/>
      <c r="I91" s="1107"/>
      <c r="J91" s="1107"/>
      <c r="K91" s="1107"/>
      <c r="L91" s="1107"/>
      <c r="M91" s="1107"/>
      <c r="N91" s="1107"/>
      <c r="O91" s="1107"/>
      <c r="P91" s="1107"/>
      <c r="Q91" s="1107"/>
      <c r="R91" s="1107"/>
      <c r="S91" s="1107"/>
      <c r="T91" s="1108"/>
      <c r="U91" s="374"/>
      <c r="V91" s="374"/>
      <c r="W91" s="374"/>
      <c r="X91" s="375"/>
      <c r="Y91" s="375"/>
      <c r="Z91" s="375"/>
      <c r="AA91" s="375"/>
      <c r="AB91" s="375"/>
      <c r="AC91" s="376"/>
      <c r="AD91" s="377"/>
      <c r="AE91" s="378"/>
      <c r="AF91" s="379"/>
      <c r="AG91" s="379"/>
      <c r="AH91" s="377"/>
      <c r="AI91" s="377"/>
      <c r="AJ91" s="377"/>
      <c r="AK91" s="377"/>
      <c r="AL91" s="380"/>
      <c r="AM91" s="380"/>
    </row>
    <row r="92" spans="1:39" s="381" customFormat="1" ht="186" hidden="1" customHeight="1">
      <c r="A92" s="372"/>
      <c r="B92" s="372"/>
      <c r="C92" s="373"/>
      <c r="D92" s="1105"/>
      <c r="E92" s="1106"/>
      <c r="F92" s="1107"/>
      <c r="G92" s="1107"/>
      <c r="H92" s="1107"/>
      <c r="I92" s="1107"/>
      <c r="J92" s="1107"/>
      <c r="K92" s="1107"/>
      <c r="L92" s="1107"/>
      <c r="M92" s="1107"/>
      <c r="N92" s="1107"/>
      <c r="O92" s="1107"/>
      <c r="P92" s="1107"/>
      <c r="Q92" s="1107"/>
      <c r="R92" s="1107"/>
      <c r="S92" s="1107"/>
      <c r="T92" s="1108"/>
      <c r="U92" s="374"/>
      <c r="V92" s="374"/>
      <c r="W92" s="374"/>
      <c r="X92" s="375"/>
      <c r="Y92" s="375"/>
      <c r="Z92" s="375"/>
      <c r="AA92" s="375"/>
      <c r="AB92" s="375"/>
      <c r="AC92" s="376"/>
      <c r="AD92" s="377"/>
      <c r="AE92" s="378"/>
      <c r="AF92" s="379"/>
      <c r="AG92" s="379"/>
      <c r="AH92" s="377"/>
      <c r="AI92" s="377"/>
      <c r="AJ92" s="377"/>
      <c r="AK92" s="377"/>
      <c r="AL92" s="380"/>
      <c r="AM92" s="380"/>
    </row>
    <row r="93" spans="1:39" s="381" customFormat="1" hidden="1">
      <c r="A93" s="372"/>
      <c r="B93" s="372"/>
      <c r="C93" s="373"/>
      <c r="D93" s="1105"/>
      <c r="E93" s="1106"/>
      <c r="F93" s="1107"/>
      <c r="G93" s="1107"/>
      <c r="H93" s="1107"/>
      <c r="I93" s="1107"/>
      <c r="J93" s="1107"/>
      <c r="K93" s="1107"/>
      <c r="L93" s="1107"/>
      <c r="M93" s="1107"/>
      <c r="N93" s="1107"/>
      <c r="O93" s="1107"/>
      <c r="P93" s="1107"/>
      <c r="Q93" s="1107"/>
      <c r="R93" s="1107"/>
      <c r="S93" s="1107"/>
      <c r="T93" s="1108"/>
      <c r="U93" s="374"/>
      <c r="V93" s="374"/>
      <c r="W93" s="374"/>
      <c r="X93" s="375"/>
      <c r="Y93" s="375"/>
      <c r="Z93" s="375"/>
      <c r="AA93" s="375"/>
      <c r="AB93" s="375"/>
      <c r="AC93" s="376"/>
      <c r="AD93" s="377"/>
      <c r="AE93" s="378"/>
      <c r="AF93" s="379"/>
      <c r="AG93" s="379"/>
      <c r="AH93" s="377"/>
      <c r="AI93" s="377"/>
      <c r="AJ93" s="377"/>
      <c r="AK93" s="377"/>
      <c r="AL93" s="380"/>
      <c r="AM93" s="380"/>
    </row>
    <row r="94" spans="1:39" s="381" customFormat="1" ht="186" hidden="1" customHeight="1">
      <c r="A94" s="372"/>
      <c r="B94" s="372"/>
      <c r="C94" s="373"/>
      <c r="D94" s="1105"/>
      <c r="E94" s="1106"/>
      <c r="F94" s="1107"/>
      <c r="G94" s="1107"/>
      <c r="H94" s="1107"/>
      <c r="I94" s="1107"/>
      <c r="J94" s="1107"/>
      <c r="K94" s="1107"/>
      <c r="L94" s="1107"/>
      <c r="M94" s="1107"/>
      <c r="N94" s="1107"/>
      <c r="O94" s="1107"/>
      <c r="P94" s="1107"/>
      <c r="Q94" s="1107"/>
      <c r="R94" s="1107"/>
      <c r="S94" s="1107"/>
      <c r="T94" s="1108"/>
      <c r="U94" s="374"/>
      <c r="V94" s="374"/>
      <c r="W94" s="374"/>
      <c r="X94" s="375"/>
      <c r="Y94" s="375"/>
      <c r="Z94" s="375"/>
      <c r="AA94" s="375"/>
      <c r="AB94" s="375"/>
      <c r="AC94" s="376"/>
      <c r="AD94" s="377"/>
      <c r="AE94" s="378"/>
      <c r="AF94" s="379"/>
      <c r="AG94" s="379"/>
      <c r="AH94" s="377"/>
      <c r="AI94" s="377"/>
      <c r="AJ94" s="377"/>
      <c r="AK94" s="377"/>
      <c r="AL94" s="380"/>
      <c r="AM94" s="380"/>
    </row>
    <row r="95" spans="1:39" s="381" customFormat="1" ht="186" hidden="1" customHeight="1">
      <c r="A95" s="372"/>
      <c r="B95" s="372"/>
      <c r="C95" s="373"/>
      <c r="D95" s="1105"/>
      <c r="E95" s="1106"/>
      <c r="F95" s="1107"/>
      <c r="G95" s="1107"/>
      <c r="H95" s="1107"/>
      <c r="I95" s="1107"/>
      <c r="J95" s="1107"/>
      <c r="K95" s="1107"/>
      <c r="L95" s="1107"/>
      <c r="M95" s="1107"/>
      <c r="N95" s="1107"/>
      <c r="O95" s="1107"/>
      <c r="P95" s="1107"/>
      <c r="Q95" s="1107"/>
      <c r="R95" s="1107"/>
      <c r="S95" s="1107"/>
      <c r="T95" s="1108"/>
      <c r="U95" s="374"/>
      <c r="V95" s="374"/>
      <c r="W95" s="374"/>
      <c r="X95" s="375"/>
      <c r="Y95" s="375"/>
      <c r="Z95" s="375"/>
      <c r="AA95" s="375"/>
      <c r="AB95" s="375"/>
      <c r="AC95" s="376"/>
      <c r="AD95" s="377"/>
      <c r="AE95" s="378"/>
      <c r="AF95" s="379"/>
      <c r="AG95" s="379"/>
      <c r="AH95" s="377"/>
      <c r="AI95" s="377"/>
      <c r="AJ95" s="377"/>
      <c r="AK95" s="377"/>
      <c r="AL95" s="380"/>
      <c r="AM95" s="380"/>
    </row>
    <row r="96" spans="1:39" s="381" customFormat="1" hidden="1">
      <c r="A96" s="372"/>
      <c r="B96" s="372"/>
      <c r="C96" s="373"/>
      <c r="D96" s="1105"/>
      <c r="E96" s="1106"/>
      <c r="F96" s="1107"/>
      <c r="G96" s="1107"/>
      <c r="H96" s="1107"/>
      <c r="I96" s="1107"/>
      <c r="J96" s="1107"/>
      <c r="K96" s="1107"/>
      <c r="L96" s="1107"/>
      <c r="M96" s="1107"/>
      <c r="N96" s="1107"/>
      <c r="O96" s="1107"/>
      <c r="P96" s="1107"/>
      <c r="Q96" s="1107"/>
      <c r="R96" s="1107"/>
      <c r="S96" s="1107"/>
      <c r="T96" s="1108"/>
      <c r="U96" s="374"/>
      <c r="V96" s="374"/>
      <c r="W96" s="374"/>
      <c r="X96" s="375"/>
      <c r="Y96" s="375"/>
      <c r="Z96" s="375"/>
      <c r="AA96" s="375"/>
      <c r="AB96" s="375"/>
      <c r="AC96" s="376"/>
      <c r="AD96" s="377"/>
      <c r="AE96" s="378"/>
      <c r="AF96" s="379"/>
      <c r="AG96" s="379"/>
      <c r="AH96" s="377"/>
      <c r="AI96" s="377"/>
      <c r="AJ96" s="377"/>
      <c r="AK96" s="377"/>
      <c r="AL96" s="380"/>
      <c r="AM96" s="380"/>
    </row>
    <row r="97" spans="1:39" s="381" customFormat="1" ht="186" hidden="1" customHeight="1">
      <c r="A97" s="372"/>
      <c r="B97" s="372"/>
      <c r="C97" s="373"/>
      <c r="D97" s="1105"/>
      <c r="E97" s="1106"/>
      <c r="F97" s="1107"/>
      <c r="G97" s="1107"/>
      <c r="H97" s="1107"/>
      <c r="I97" s="1107"/>
      <c r="J97" s="1107"/>
      <c r="K97" s="1107"/>
      <c r="L97" s="1107"/>
      <c r="M97" s="1107"/>
      <c r="N97" s="1107"/>
      <c r="O97" s="1107"/>
      <c r="P97" s="1107"/>
      <c r="Q97" s="1107"/>
      <c r="R97" s="1107"/>
      <c r="S97" s="1107"/>
      <c r="T97" s="1108"/>
      <c r="U97" s="374"/>
      <c r="V97" s="374"/>
      <c r="W97" s="374"/>
      <c r="X97" s="375"/>
      <c r="Y97" s="375"/>
      <c r="Z97" s="375"/>
      <c r="AA97" s="375"/>
      <c r="AB97" s="375"/>
      <c r="AC97" s="376"/>
      <c r="AD97" s="377"/>
      <c r="AE97" s="378"/>
      <c r="AF97" s="379"/>
      <c r="AG97" s="379"/>
      <c r="AH97" s="377"/>
      <c r="AI97" s="377"/>
      <c r="AJ97" s="377"/>
      <c r="AK97" s="377"/>
      <c r="AL97" s="380"/>
      <c r="AM97" s="380"/>
    </row>
    <row r="98" spans="1:39" s="381" customFormat="1" hidden="1">
      <c r="A98" s="372"/>
      <c r="B98" s="372"/>
      <c r="C98" s="373"/>
      <c r="D98" s="1105"/>
      <c r="E98" s="1106"/>
      <c r="F98" s="1107"/>
      <c r="G98" s="1107"/>
      <c r="H98" s="1107"/>
      <c r="I98" s="1107"/>
      <c r="J98" s="1107"/>
      <c r="K98" s="1107"/>
      <c r="L98" s="1107"/>
      <c r="M98" s="1107"/>
      <c r="N98" s="1107"/>
      <c r="O98" s="1107"/>
      <c r="P98" s="1107"/>
      <c r="Q98" s="1107"/>
      <c r="R98" s="1107"/>
      <c r="S98" s="1107"/>
      <c r="T98" s="1108"/>
      <c r="U98" s="374"/>
      <c r="V98" s="374"/>
      <c r="W98" s="374"/>
      <c r="X98" s="375"/>
      <c r="Y98" s="375"/>
      <c r="Z98" s="375"/>
      <c r="AA98" s="375"/>
      <c r="AB98" s="375"/>
      <c r="AC98" s="376"/>
      <c r="AD98" s="377"/>
      <c r="AE98" s="378"/>
      <c r="AF98" s="379"/>
      <c r="AG98" s="379"/>
      <c r="AH98" s="377"/>
      <c r="AI98" s="377"/>
      <c r="AJ98" s="377"/>
      <c r="AK98" s="377"/>
      <c r="AL98" s="380"/>
      <c r="AM98" s="380"/>
    </row>
    <row r="99" spans="1:39" s="381" customFormat="1" ht="186" hidden="1" customHeight="1">
      <c r="A99" s="372"/>
      <c r="B99" s="372"/>
      <c r="C99" s="373"/>
      <c r="D99" s="1105"/>
      <c r="E99" s="1106"/>
      <c r="F99" s="1107"/>
      <c r="G99" s="1107"/>
      <c r="H99" s="1107"/>
      <c r="I99" s="1107"/>
      <c r="J99" s="1107"/>
      <c r="K99" s="1107"/>
      <c r="L99" s="1107"/>
      <c r="M99" s="1107"/>
      <c r="N99" s="1107"/>
      <c r="O99" s="1107"/>
      <c r="P99" s="1107"/>
      <c r="Q99" s="1107"/>
      <c r="R99" s="1107"/>
      <c r="S99" s="1107"/>
      <c r="T99" s="1108"/>
      <c r="U99" s="374"/>
      <c r="V99" s="374"/>
      <c r="W99" s="374"/>
      <c r="X99" s="375"/>
      <c r="Y99" s="375"/>
      <c r="Z99" s="375"/>
      <c r="AA99" s="375"/>
      <c r="AB99" s="375"/>
      <c r="AC99" s="376"/>
      <c r="AD99" s="377"/>
      <c r="AE99" s="378"/>
      <c r="AF99" s="379"/>
      <c r="AG99" s="379"/>
      <c r="AH99" s="377"/>
      <c r="AI99" s="377"/>
      <c r="AJ99" s="377"/>
      <c r="AK99" s="377"/>
      <c r="AL99" s="380"/>
      <c r="AM99" s="380"/>
    </row>
    <row r="100" spans="1:39" s="381" customFormat="1" hidden="1">
      <c r="A100" s="372"/>
      <c r="B100" s="372"/>
      <c r="C100" s="373"/>
      <c r="D100" s="1105"/>
      <c r="E100" s="1106"/>
      <c r="F100" s="1107"/>
      <c r="G100" s="1107"/>
      <c r="H100" s="1107"/>
      <c r="I100" s="1107"/>
      <c r="J100" s="1107"/>
      <c r="K100" s="1107"/>
      <c r="L100" s="1107"/>
      <c r="M100" s="1107"/>
      <c r="N100" s="1107"/>
      <c r="O100" s="1107"/>
      <c r="P100" s="1107"/>
      <c r="Q100" s="1107"/>
      <c r="R100" s="1107"/>
      <c r="S100" s="1107"/>
      <c r="T100" s="1108"/>
      <c r="U100" s="374"/>
      <c r="V100" s="374"/>
      <c r="W100" s="374"/>
      <c r="X100" s="375"/>
      <c r="Y100" s="375"/>
      <c r="Z100" s="375"/>
      <c r="AA100" s="375"/>
      <c r="AB100" s="375"/>
      <c r="AC100" s="376"/>
      <c r="AD100" s="377"/>
      <c r="AE100" s="378"/>
      <c r="AF100" s="379"/>
      <c r="AG100" s="379"/>
      <c r="AH100" s="377"/>
      <c r="AI100" s="377"/>
      <c r="AJ100" s="377"/>
      <c r="AK100" s="377"/>
      <c r="AL100" s="380"/>
      <c r="AM100" s="380"/>
    </row>
    <row r="101" spans="1:39" s="381" customFormat="1" hidden="1">
      <c r="A101" s="372"/>
      <c r="B101" s="372"/>
      <c r="C101" s="373"/>
      <c r="D101" s="1105"/>
      <c r="E101" s="1106"/>
      <c r="F101" s="1107"/>
      <c r="G101" s="1107"/>
      <c r="H101" s="1107"/>
      <c r="I101" s="1107"/>
      <c r="J101" s="1107"/>
      <c r="K101" s="1107"/>
      <c r="L101" s="1107"/>
      <c r="M101" s="1107"/>
      <c r="N101" s="1107"/>
      <c r="O101" s="1107"/>
      <c r="P101" s="1107"/>
      <c r="Q101" s="1107"/>
      <c r="R101" s="1107"/>
      <c r="S101" s="1107"/>
      <c r="T101" s="1108"/>
      <c r="U101" s="374"/>
      <c r="V101" s="374"/>
      <c r="W101" s="374"/>
      <c r="X101" s="375"/>
      <c r="Y101" s="375"/>
      <c r="Z101" s="375"/>
      <c r="AA101" s="375"/>
      <c r="AB101" s="375"/>
      <c r="AC101" s="376"/>
      <c r="AD101" s="377"/>
      <c r="AE101" s="378"/>
      <c r="AF101" s="379"/>
      <c r="AG101" s="379"/>
      <c r="AH101" s="377"/>
      <c r="AI101" s="377"/>
      <c r="AJ101" s="377"/>
      <c r="AK101" s="377"/>
      <c r="AL101" s="380"/>
      <c r="AM101" s="380"/>
    </row>
    <row r="102" spans="1:39" s="381" customFormat="1" ht="186" hidden="1" customHeight="1">
      <c r="A102" s="372"/>
      <c r="B102" s="372"/>
      <c r="C102" s="373"/>
      <c r="D102" s="1105"/>
      <c r="E102" s="1106"/>
      <c r="F102" s="1107"/>
      <c r="G102" s="1107"/>
      <c r="H102" s="1107"/>
      <c r="I102" s="1107"/>
      <c r="J102" s="1107"/>
      <c r="K102" s="1107"/>
      <c r="L102" s="1107"/>
      <c r="M102" s="1107"/>
      <c r="N102" s="1107"/>
      <c r="O102" s="1107"/>
      <c r="P102" s="1107"/>
      <c r="Q102" s="1107"/>
      <c r="R102" s="1107"/>
      <c r="S102" s="1107"/>
      <c r="T102" s="1108"/>
      <c r="U102" s="374"/>
      <c r="V102" s="374"/>
      <c r="W102" s="374"/>
      <c r="X102" s="375"/>
      <c r="Y102" s="375"/>
      <c r="Z102" s="375"/>
      <c r="AA102" s="375"/>
      <c r="AB102" s="375"/>
      <c r="AC102" s="376"/>
      <c r="AD102" s="377"/>
      <c r="AE102" s="378"/>
      <c r="AF102" s="379"/>
      <c r="AG102" s="379"/>
      <c r="AH102" s="377"/>
      <c r="AI102" s="377"/>
      <c r="AJ102" s="377"/>
      <c r="AK102" s="377"/>
      <c r="AL102" s="380"/>
      <c r="AM102" s="380"/>
    </row>
    <row r="103" spans="1:39" s="381" customFormat="1" ht="36" hidden="1" customHeight="1">
      <c r="A103" s="372"/>
      <c r="B103" s="372"/>
      <c r="C103" s="373"/>
      <c r="D103" s="1105"/>
      <c r="E103" s="1106"/>
      <c r="F103" s="1107"/>
      <c r="G103" s="1107"/>
      <c r="H103" s="1107"/>
      <c r="I103" s="1107"/>
      <c r="J103" s="1107"/>
      <c r="K103" s="1107"/>
      <c r="L103" s="1107"/>
      <c r="M103" s="1107"/>
      <c r="N103" s="1107"/>
      <c r="O103" s="1107"/>
      <c r="P103" s="1107"/>
      <c r="Q103" s="1107"/>
      <c r="R103" s="1107"/>
      <c r="S103" s="1107"/>
      <c r="T103" s="1108"/>
      <c r="U103" s="374"/>
      <c r="V103" s="374"/>
      <c r="W103" s="374"/>
      <c r="X103" s="375"/>
      <c r="Y103" s="375"/>
      <c r="Z103" s="375"/>
      <c r="AA103" s="375"/>
      <c r="AB103" s="375"/>
      <c r="AC103" s="376"/>
      <c r="AD103" s="377"/>
      <c r="AE103" s="378"/>
      <c r="AF103" s="379"/>
      <c r="AG103" s="379"/>
      <c r="AH103" s="377"/>
      <c r="AI103" s="377"/>
      <c r="AJ103" s="377"/>
      <c r="AK103" s="377"/>
      <c r="AL103" s="380"/>
      <c r="AM103" s="380"/>
    </row>
    <row r="104" spans="1:39" s="381" customFormat="1" ht="186" hidden="1" customHeight="1">
      <c r="A104" s="372"/>
      <c r="B104" s="372"/>
      <c r="C104" s="373"/>
      <c r="D104" s="1105"/>
      <c r="E104" s="1106"/>
      <c r="F104" s="1107"/>
      <c r="G104" s="1107"/>
      <c r="H104" s="1107"/>
      <c r="I104" s="1107"/>
      <c r="J104" s="1107"/>
      <c r="K104" s="1107"/>
      <c r="L104" s="1107"/>
      <c r="M104" s="1107"/>
      <c r="N104" s="1107"/>
      <c r="O104" s="1107"/>
      <c r="P104" s="1107"/>
      <c r="Q104" s="1107"/>
      <c r="R104" s="1107"/>
      <c r="S104" s="1107"/>
      <c r="T104" s="1108"/>
      <c r="U104" s="374"/>
      <c r="V104" s="374"/>
      <c r="W104" s="374"/>
      <c r="X104" s="375"/>
      <c r="Y104" s="375"/>
      <c r="Z104" s="375"/>
      <c r="AA104" s="375"/>
      <c r="AB104" s="375"/>
      <c r="AC104" s="376"/>
      <c r="AD104" s="377"/>
      <c r="AE104" s="378"/>
      <c r="AF104" s="379"/>
      <c r="AG104" s="379"/>
      <c r="AH104" s="377"/>
      <c r="AI104" s="377"/>
      <c r="AJ104" s="377"/>
      <c r="AK104" s="377"/>
      <c r="AL104" s="380"/>
      <c r="AM104" s="380"/>
    </row>
    <row r="105" spans="1:39" s="381" customFormat="1" ht="186" hidden="1" customHeight="1">
      <c r="A105" s="372"/>
      <c r="B105" s="372"/>
      <c r="C105" s="373"/>
      <c r="D105" s="1105"/>
      <c r="E105" s="1106"/>
      <c r="F105" s="1107"/>
      <c r="G105" s="1107"/>
      <c r="H105" s="1107"/>
      <c r="I105" s="1107"/>
      <c r="J105" s="1107"/>
      <c r="K105" s="1107"/>
      <c r="L105" s="1107"/>
      <c r="M105" s="1107"/>
      <c r="N105" s="1107"/>
      <c r="O105" s="1107"/>
      <c r="P105" s="1107"/>
      <c r="Q105" s="1107"/>
      <c r="R105" s="1107"/>
      <c r="S105" s="1107"/>
      <c r="T105" s="1108"/>
      <c r="U105" s="374"/>
      <c r="V105" s="374"/>
      <c r="W105" s="374"/>
      <c r="X105" s="375"/>
      <c r="Y105" s="375"/>
      <c r="Z105" s="375"/>
      <c r="AA105" s="375"/>
      <c r="AB105" s="375"/>
      <c r="AC105" s="376"/>
      <c r="AD105" s="377"/>
      <c r="AE105" s="378"/>
      <c r="AF105" s="379"/>
      <c r="AG105" s="379"/>
      <c r="AH105" s="377"/>
      <c r="AI105" s="377"/>
      <c r="AJ105" s="377"/>
      <c r="AK105" s="377"/>
      <c r="AL105" s="380"/>
      <c r="AM105" s="380"/>
    </row>
    <row r="106" spans="1:39" s="381" customFormat="1" ht="186" hidden="1" customHeight="1">
      <c r="A106" s="372"/>
      <c r="B106" s="372"/>
      <c r="C106" s="373"/>
      <c r="D106" s="1105"/>
      <c r="E106" s="1106"/>
      <c r="F106" s="1107"/>
      <c r="G106" s="1107"/>
      <c r="H106" s="1107"/>
      <c r="I106" s="1107"/>
      <c r="J106" s="1107"/>
      <c r="K106" s="1107"/>
      <c r="L106" s="1107"/>
      <c r="M106" s="1107"/>
      <c r="N106" s="1107"/>
      <c r="O106" s="1107"/>
      <c r="P106" s="1107"/>
      <c r="Q106" s="1107"/>
      <c r="R106" s="1107"/>
      <c r="S106" s="1107"/>
      <c r="T106" s="1108"/>
      <c r="U106" s="374"/>
      <c r="V106" s="374"/>
      <c r="W106" s="374"/>
      <c r="X106" s="375"/>
      <c r="Y106" s="375"/>
      <c r="Z106" s="375"/>
      <c r="AA106" s="375"/>
      <c r="AB106" s="375"/>
      <c r="AC106" s="376"/>
      <c r="AD106" s="377"/>
      <c r="AE106" s="378"/>
      <c r="AF106" s="379"/>
      <c r="AG106" s="379"/>
      <c r="AH106" s="377"/>
      <c r="AI106" s="377"/>
      <c r="AJ106" s="377"/>
      <c r="AK106" s="377"/>
      <c r="AL106" s="380"/>
      <c r="AM106" s="380"/>
    </row>
    <row r="107" spans="1:39" s="381" customFormat="1" ht="186" hidden="1" customHeight="1">
      <c r="A107" s="372"/>
      <c r="B107" s="372"/>
      <c r="C107" s="373"/>
      <c r="D107" s="1105"/>
      <c r="E107" s="1106"/>
      <c r="F107" s="1107"/>
      <c r="G107" s="1107"/>
      <c r="H107" s="1107"/>
      <c r="I107" s="1107"/>
      <c r="J107" s="1107"/>
      <c r="K107" s="1107"/>
      <c r="L107" s="1107"/>
      <c r="M107" s="1107"/>
      <c r="N107" s="1107"/>
      <c r="O107" s="1107"/>
      <c r="P107" s="1107"/>
      <c r="Q107" s="1107"/>
      <c r="R107" s="1107"/>
      <c r="S107" s="1107"/>
      <c r="T107" s="1108"/>
      <c r="U107" s="374"/>
      <c r="V107" s="374"/>
      <c r="W107" s="374"/>
      <c r="X107" s="375"/>
      <c r="Y107" s="375"/>
      <c r="Z107" s="375"/>
      <c r="AA107" s="375"/>
      <c r="AB107" s="375"/>
      <c r="AC107" s="376"/>
      <c r="AD107" s="377"/>
      <c r="AE107" s="378"/>
      <c r="AF107" s="379"/>
      <c r="AG107" s="379"/>
      <c r="AH107" s="377"/>
      <c r="AI107" s="377"/>
      <c r="AJ107" s="377"/>
      <c r="AK107" s="377"/>
      <c r="AL107" s="380"/>
      <c r="AM107" s="380"/>
    </row>
    <row r="108" spans="1:39" s="381" customFormat="1" ht="39.6" hidden="1" customHeight="1">
      <c r="A108" s="372"/>
      <c r="B108" s="372"/>
      <c r="C108" s="373"/>
      <c r="D108" s="1105"/>
      <c r="E108" s="1106"/>
      <c r="F108" s="1107"/>
      <c r="G108" s="1107"/>
      <c r="H108" s="1107"/>
      <c r="I108" s="1107"/>
      <c r="J108" s="1107"/>
      <c r="K108" s="1107"/>
      <c r="L108" s="1107"/>
      <c r="M108" s="1107"/>
      <c r="N108" s="1107"/>
      <c r="O108" s="1107"/>
      <c r="P108" s="1107"/>
      <c r="Q108" s="1107"/>
      <c r="R108" s="1107"/>
      <c r="S108" s="1107"/>
      <c r="T108" s="1108"/>
      <c r="U108" s="374"/>
      <c r="V108" s="374"/>
      <c r="W108" s="374"/>
      <c r="X108" s="375"/>
      <c r="Y108" s="375"/>
      <c r="Z108" s="375"/>
      <c r="AA108" s="375"/>
      <c r="AB108" s="375"/>
      <c r="AC108" s="376"/>
      <c r="AD108" s="377"/>
      <c r="AE108" s="378"/>
      <c r="AF108" s="379"/>
      <c r="AG108" s="379"/>
      <c r="AH108" s="377"/>
      <c r="AI108" s="377"/>
      <c r="AJ108" s="377"/>
      <c r="AK108" s="377"/>
      <c r="AL108" s="380"/>
      <c r="AM108" s="380"/>
    </row>
    <row r="109" spans="1:39" s="381" customFormat="1" hidden="1">
      <c r="A109" s="372"/>
      <c r="B109" s="372"/>
      <c r="C109" s="373"/>
      <c r="D109" s="1105"/>
      <c r="E109" s="1106"/>
      <c r="F109" s="1107"/>
      <c r="G109" s="1107"/>
      <c r="H109" s="1107"/>
      <c r="I109" s="1107"/>
      <c r="J109" s="1107"/>
      <c r="K109" s="1107"/>
      <c r="L109" s="1107"/>
      <c r="M109" s="1107"/>
      <c r="N109" s="1107"/>
      <c r="O109" s="1107"/>
      <c r="P109" s="1107"/>
      <c r="Q109" s="1107"/>
      <c r="R109" s="1107"/>
      <c r="S109" s="1107"/>
      <c r="T109" s="1108"/>
      <c r="U109" s="374"/>
      <c r="V109" s="374"/>
      <c r="W109" s="374"/>
      <c r="X109" s="375"/>
      <c r="Y109" s="375"/>
      <c r="Z109" s="375"/>
      <c r="AA109" s="375"/>
      <c r="AB109" s="375"/>
      <c r="AC109" s="376"/>
      <c r="AD109" s="377"/>
      <c r="AE109" s="378"/>
      <c r="AF109" s="379"/>
      <c r="AG109" s="379"/>
      <c r="AH109" s="377"/>
      <c r="AI109" s="377"/>
      <c r="AJ109" s="377"/>
      <c r="AK109" s="377"/>
      <c r="AL109" s="380"/>
      <c r="AM109" s="380"/>
    </row>
    <row r="110" spans="1:39" s="381" customFormat="1" hidden="1">
      <c r="A110" s="372"/>
      <c r="B110" s="372"/>
      <c r="C110" s="373"/>
      <c r="D110" s="1105"/>
      <c r="E110" s="1106"/>
      <c r="F110" s="1107"/>
      <c r="G110" s="1107"/>
      <c r="H110" s="1107"/>
      <c r="I110" s="1107"/>
      <c r="J110" s="1107"/>
      <c r="K110" s="1107"/>
      <c r="L110" s="1107"/>
      <c r="M110" s="1107"/>
      <c r="N110" s="1107"/>
      <c r="O110" s="1107"/>
      <c r="P110" s="1107"/>
      <c r="Q110" s="1107"/>
      <c r="R110" s="1107"/>
      <c r="S110" s="1107"/>
      <c r="T110" s="1108"/>
      <c r="U110" s="374"/>
      <c r="V110" s="374"/>
      <c r="W110" s="374"/>
      <c r="X110" s="375"/>
      <c r="Y110" s="375"/>
      <c r="Z110" s="375"/>
      <c r="AA110" s="375"/>
      <c r="AB110" s="375"/>
      <c r="AC110" s="376"/>
      <c r="AD110" s="377"/>
      <c r="AE110" s="378"/>
      <c r="AF110" s="379"/>
      <c r="AG110" s="379"/>
      <c r="AH110" s="377"/>
      <c r="AI110" s="377"/>
      <c r="AJ110" s="377"/>
      <c r="AK110" s="377"/>
      <c r="AL110" s="380"/>
      <c r="AM110" s="380"/>
    </row>
    <row r="111" spans="1:39" s="381" customFormat="1" ht="186" hidden="1" customHeight="1">
      <c r="A111" s="372"/>
      <c r="B111" s="372"/>
      <c r="C111" s="373"/>
      <c r="D111" s="1105"/>
      <c r="E111" s="1106"/>
      <c r="F111" s="1107"/>
      <c r="G111" s="1107"/>
      <c r="H111" s="1107"/>
      <c r="I111" s="1107"/>
      <c r="J111" s="1107"/>
      <c r="K111" s="1107"/>
      <c r="L111" s="1107"/>
      <c r="M111" s="1107"/>
      <c r="N111" s="1107"/>
      <c r="O111" s="1107"/>
      <c r="P111" s="1107"/>
      <c r="Q111" s="1107"/>
      <c r="R111" s="1107"/>
      <c r="S111" s="1107"/>
      <c r="T111" s="1108"/>
      <c r="U111" s="374"/>
      <c r="V111" s="374"/>
      <c r="W111" s="374"/>
      <c r="X111" s="375"/>
      <c r="Y111" s="375"/>
      <c r="Z111" s="375"/>
      <c r="AA111" s="375"/>
      <c r="AB111" s="375"/>
      <c r="AC111" s="376"/>
      <c r="AD111" s="377"/>
      <c r="AE111" s="378"/>
      <c r="AF111" s="379"/>
      <c r="AG111" s="379"/>
      <c r="AH111" s="377"/>
      <c r="AI111" s="377"/>
      <c r="AJ111" s="377"/>
      <c r="AK111" s="377"/>
      <c r="AL111" s="380"/>
      <c r="AM111" s="380"/>
    </row>
    <row r="112" spans="1:39" s="381" customFormat="1" hidden="1">
      <c r="A112" s="372"/>
      <c r="B112" s="372"/>
      <c r="C112" s="373"/>
      <c r="D112" s="1105"/>
      <c r="E112" s="1106"/>
      <c r="F112" s="1107"/>
      <c r="G112" s="1107"/>
      <c r="H112" s="1107"/>
      <c r="I112" s="1107"/>
      <c r="J112" s="1107"/>
      <c r="K112" s="1107"/>
      <c r="L112" s="1107"/>
      <c r="M112" s="1107"/>
      <c r="N112" s="1107"/>
      <c r="O112" s="1107"/>
      <c r="P112" s="1107"/>
      <c r="Q112" s="1107"/>
      <c r="R112" s="1107"/>
      <c r="S112" s="1107"/>
      <c r="T112" s="1108"/>
      <c r="U112" s="374"/>
      <c r="V112" s="374"/>
      <c r="W112" s="374"/>
      <c r="X112" s="375"/>
      <c r="Y112" s="375"/>
      <c r="Z112" s="375"/>
      <c r="AA112" s="375"/>
      <c r="AB112" s="375"/>
      <c r="AC112" s="376"/>
      <c r="AD112" s="377"/>
      <c r="AE112" s="378"/>
      <c r="AF112" s="379"/>
      <c r="AG112" s="379"/>
      <c r="AH112" s="377"/>
      <c r="AI112" s="377"/>
      <c r="AJ112" s="377"/>
      <c r="AK112" s="377"/>
      <c r="AL112" s="380"/>
      <c r="AM112" s="380"/>
    </row>
    <row r="113" spans="1:39" s="381" customFormat="1" ht="186" hidden="1" customHeight="1">
      <c r="A113" s="372"/>
      <c r="B113" s="372"/>
      <c r="C113" s="373"/>
      <c r="D113" s="1105"/>
      <c r="E113" s="1106"/>
      <c r="F113" s="1107"/>
      <c r="G113" s="1107"/>
      <c r="H113" s="1107"/>
      <c r="I113" s="1107"/>
      <c r="J113" s="1107"/>
      <c r="K113" s="1107"/>
      <c r="L113" s="1107"/>
      <c r="M113" s="1107"/>
      <c r="N113" s="1107"/>
      <c r="O113" s="1107"/>
      <c r="P113" s="1107"/>
      <c r="Q113" s="1107"/>
      <c r="R113" s="1107"/>
      <c r="S113" s="1107"/>
      <c r="T113" s="1108"/>
      <c r="U113" s="374"/>
      <c r="V113" s="374"/>
      <c r="W113" s="374"/>
      <c r="X113" s="375"/>
      <c r="Y113" s="375"/>
      <c r="Z113" s="375"/>
      <c r="AA113" s="375"/>
      <c r="AB113" s="375"/>
      <c r="AC113" s="376"/>
      <c r="AD113" s="377"/>
      <c r="AE113" s="378"/>
      <c r="AF113" s="379"/>
      <c r="AG113" s="379"/>
      <c r="AH113" s="377"/>
      <c r="AI113" s="377"/>
      <c r="AJ113" s="377"/>
      <c r="AK113" s="377"/>
      <c r="AL113" s="380"/>
      <c r="AM113" s="380"/>
    </row>
    <row r="114" spans="1:39" s="381" customFormat="1" hidden="1">
      <c r="A114" s="372"/>
      <c r="B114" s="372"/>
      <c r="C114" s="373"/>
      <c r="D114" s="1105"/>
      <c r="E114" s="1106"/>
      <c r="F114" s="1107"/>
      <c r="G114" s="1107"/>
      <c r="H114" s="1107"/>
      <c r="I114" s="1107"/>
      <c r="J114" s="1107"/>
      <c r="K114" s="1107"/>
      <c r="L114" s="1107"/>
      <c r="M114" s="1107"/>
      <c r="N114" s="1107"/>
      <c r="O114" s="1107"/>
      <c r="P114" s="1107"/>
      <c r="Q114" s="1107"/>
      <c r="R114" s="1107"/>
      <c r="S114" s="1107"/>
      <c r="T114" s="1108"/>
      <c r="U114" s="374"/>
      <c r="V114" s="374"/>
      <c r="W114" s="374"/>
      <c r="X114" s="375"/>
      <c r="Y114" s="375"/>
      <c r="Z114" s="375"/>
      <c r="AA114" s="375"/>
      <c r="AB114" s="375"/>
      <c r="AC114" s="376"/>
      <c r="AD114" s="377"/>
      <c r="AE114" s="378"/>
      <c r="AF114" s="379"/>
      <c r="AG114" s="379"/>
      <c r="AH114" s="377"/>
      <c r="AI114" s="377"/>
      <c r="AJ114" s="377"/>
      <c r="AK114" s="377"/>
      <c r="AL114" s="380"/>
      <c r="AM114" s="380"/>
    </row>
    <row r="115" spans="1:39" s="381" customFormat="1" ht="225" hidden="1" customHeight="1">
      <c r="A115" s="372"/>
      <c r="B115" s="372"/>
      <c r="C115" s="373"/>
      <c r="D115" s="1105"/>
      <c r="E115" s="1106"/>
      <c r="F115" s="1107"/>
      <c r="G115" s="1107"/>
      <c r="H115" s="1107"/>
      <c r="I115" s="1107"/>
      <c r="J115" s="1107"/>
      <c r="K115" s="1107"/>
      <c r="L115" s="1107"/>
      <c r="M115" s="1107"/>
      <c r="N115" s="1107"/>
      <c r="O115" s="1107"/>
      <c r="P115" s="1107"/>
      <c r="Q115" s="1107"/>
      <c r="R115" s="1107"/>
      <c r="S115" s="1107"/>
      <c r="T115" s="1108"/>
      <c r="U115" s="374"/>
      <c r="V115" s="374"/>
      <c r="W115" s="374"/>
      <c r="X115" s="375"/>
      <c r="Y115" s="375"/>
      <c r="Z115" s="375"/>
      <c r="AA115" s="375"/>
      <c r="AB115" s="375"/>
      <c r="AC115" s="376"/>
      <c r="AD115" s="377"/>
      <c r="AE115" s="378"/>
      <c r="AF115" s="379"/>
      <c r="AG115" s="379"/>
      <c r="AH115" s="377"/>
      <c r="AI115" s="377"/>
      <c r="AJ115" s="377"/>
      <c r="AK115" s="377"/>
      <c r="AL115" s="380"/>
      <c r="AM115" s="380"/>
    </row>
    <row r="116" spans="1:39" s="381" customFormat="1" ht="179.4" hidden="1" customHeight="1">
      <c r="A116" s="372"/>
      <c r="B116" s="372"/>
      <c r="C116" s="373"/>
      <c r="D116" s="1105"/>
      <c r="E116" s="1106"/>
      <c r="F116" s="1107"/>
      <c r="G116" s="1107"/>
      <c r="H116" s="1107"/>
      <c r="I116" s="1107"/>
      <c r="J116" s="1107"/>
      <c r="K116" s="1107"/>
      <c r="L116" s="1107"/>
      <c r="M116" s="1107"/>
      <c r="N116" s="1107"/>
      <c r="O116" s="1107"/>
      <c r="P116" s="1107"/>
      <c r="Q116" s="1107"/>
      <c r="R116" s="1107"/>
      <c r="S116" s="1107"/>
      <c r="T116" s="1108"/>
      <c r="U116" s="374"/>
      <c r="V116" s="374"/>
      <c r="W116" s="374"/>
      <c r="X116" s="375"/>
      <c r="Y116" s="375"/>
      <c r="Z116" s="375"/>
      <c r="AA116" s="375"/>
      <c r="AB116" s="375"/>
      <c r="AC116" s="376"/>
      <c r="AD116" s="377"/>
      <c r="AE116" s="378"/>
      <c r="AF116" s="379"/>
      <c r="AG116" s="379"/>
      <c r="AH116" s="377"/>
      <c r="AI116" s="377"/>
      <c r="AJ116" s="377"/>
      <c r="AK116" s="377"/>
      <c r="AL116" s="380"/>
      <c r="AM116" s="380"/>
    </row>
    <row r="117" spans="1:39" s="381" customFormat="1" hidden="1">
      <c r="A117" s="372"/>
      <c r="B117" s="372"/>
      <c r="C117" s="373"/>
      <c r="D117" s="1105"/>
      <c r="E117" s="1106"/>
      <c r="F117" s="1107"/>
      <c r="G117" s="1107"/>
      <c r="H117" s="1107"/>
      <c r="I117" s="1107"/>
      <c r="J117" s="1107"/>
      <c r="K117" s="1107"/>
      <c r="L117" s="1107"/>
      <c r="M117" s="1107"/>
      <c r="N117" s="1107"/>
      <c r="O117" s="1107"/>
      <c r="P117" s="1107"/>
      <c r="Q117" s="1107"/>
      <c r="R117" s="1107"/>
      <c r="S117" s="1107"/>
      <c r="T117" s="1108"/>
      <c r="U117" s="374"/>
      <c r="V117" s="374"/>
      <c r="W117" s="374"/>
      <c r="X117" s="375"/>
      <c r="Y117" s="375"/>
      <c r="Z117" s="375"/>
      <c r="AA117" s="375"/>
      <c r="AB117" s="375"/>
      <c r="AC117" s="376"/>
      <c r="AD117" s="377"/>
      <c r="AE117" s="378"/>
      <c r="AF117" s="379"/>
      <c r="AG117" s="379"/>
      <c r="AH117" s="377"/>
      <c r="AI117" s="377"/>
      <c r="AJ117" s="377"/>
      <c r="AK117" s="377"/>
      <c r="AL117" s="380"/>
      <c r="AM117" s="380"/>
    </row>
    <row r="118" spans="1:39" s="381" customFormat="1" ht="186.6" hidden="1" customHeight="1">
      <c r="A118" s="372"/>
      <c r="B118" s="372"/>
      <c r="C118" s="373"/>
      <c r="D118" s="1105"/>
      <c r="E118" s="1106"/>
      <c r="F118" s="1107"/>
      <c r="G118" s="1107"/>
      <c r="H118" s="1107"/>
      <c r="I118" s="1107"/>
      <c r="J118" s="1107"/>
      <c r="K118" s="1107"/>
      <c r="L118" s="1107"/>
      <c r="M118" s="1107"/>
      <c r="N118" s="1107"/>
      <c r="O118" s="1107"/>
      <c r="P118" s="1107"/>
      <c r="Q118" s="1107"/>
      <c r="R118" s="1107"/>
      <c r="S118" s="1107"/>
      <c r="T118" s="1108"/>
      <c r="U118" s="374"/>
      <c r="V118" s="374"/>
      <c r="W118" s="374"/>
      <c r="X118" s="375"/>
      <c r="Y118" s="375"/>
      <c r="Z118" s="375"/>
      <c r="AA118" s="375"/>
      <c r="AB118" s="375"/>
      <c r="AC118" s="376"/>
      <c r="AD118" s="377"/>
      <c r="AE118" s="378"/>
      <c r="AF118" s="379"/>
      <c r="AG118" s="379"/>
      <c r="AH118" s="377"/>
      <c r="AI118" s="377"/>
      <c r="AJ118" s="377"/>
      <c r="AK118" s="377"/>
      <c r="AL118" s="380"/>
      <c r="AM118" s="380"/>
    </row>
    <row r="119" spans="1:39" s="381" customFormat="1" hidden="1">
      <c r="A119" s="372"/>
      <c r="B119" s="372"/>
      <c r="C119" s="373"/>
      <c r="D119" s="1105"/>
      <c r="E119" s="1106"/>
      <c r="F119" s="1107"/>
      <c r="G119" s="1107"/>
      <c r="H119" s="1107"/>
      <c r="I119" s="1107"/>
      <c r="J119" s="1107"/>
      <c r="K119" s="1107"/>
      <c r="L119" s="1107"/>
      <c r="M119" s="1107"/>
      <c r="N119" s="1107"/>
      <c r="O119" s="1107"/>
      <c r="P119" s="1107"/>
      <c r="Q119" s="1107"/>
      <c r="R119" s="1107"/>
      <c r="S119" s="1107"/>
      <c r="T119" s="1108"/>
      <c r="U119" s="374"/>
      <c r="V119" s="374"/>
      <c r="W119" s="374"/>
      <c r="X119" s="375"/>
      <c r="Y119" s="375"/>
      <c r="Z119" s="375"/>
      <c r="AA119" s="375"/>
      <c r="AB119" s="375"/>
      <c r="AC119" s="376"/>
      <c r="AD119" s="377"/>
      <c r="AE119" s="378"/>
      <c r="AF119" s="379"/>
      <c r="AG119" s="379"/>
      <c r="AH119" s="377"/>
      <c r="AI119" s="377"/>
      <c r="AJ119" s="377"/>
      <c r="AK119" s="377"/>
      <c r="AL119" s="380"/>
      <c r="AM119" s="380"/>
    </row>
    <row r="120" spans="1:39" s="381" customFormat="1" hidden="1">
      <c r="A120" s="372"/>
      <c r="B120" s="372"/>
      <c r="C120" s="373"/>
      <c r="D120" s="1105"/>
      <c r="E120" s="1106"/>
      <c r="F120" s="1107"/>
      <c r="G120" s="1107"/>
      <c r="H120" s="1107"/>
      <c r="I120" s="1107"/>
      <c r="J120" s="1107"/>
      <c r="K120" s="1107"/>
      <c r="L120" s="1107"/>
      <c r="M120" s="1107"/>
      <c r="N120" s="1107"/>
      <c r="O120" s="1107"/>
      <c r="P120" s="1107"/>
      <c r="Q120" s="1107"/>
      <c r="R120" s="1107"/>
      <c r="S120" s="1107"/>
      <c r="T120" s="1108"/>
      <c r="U120" s="374"/>
      <c r="V120" s="374"/>
      <c r="W120" s="374"/>
      <c r="X120" s="375"/>
      <c r="Y120" s="375"/>
      <c r="Z120" s="375"/>
      <c r="AA120" s="375"/>
      <c r="AB120" s="375"/>
      <c r="AC120" s="376"/>
      <c r="AD120" s="377"/>
      <c r="AE120" s="378"/>
      <c r="AF120" s="379"/>
      <c r="AG120" s="379"/>
      <c r="AH120" s="377"/>
      <c r="AI120" s="377"/>
      <c r="AJ120" s="377"/>
      <c r="AK120" s="377"/>
      <c r="AL120" s="380"/>
      <c r="AM120" s="380"/>
    </row>
    <row r="121" spans="1:39" s="381" customFormat="1" hidden="1">
      <c r="A121" s="372"/>
      <c r="B121" s="372"/>
      <c r="C121" s="373"/>
      <c r="D121" s="1105"/>
      <c r="E121" s="1106"/>
      <c r="F121" s="1107"/>
      <c r="G121" s="1107"/>
      <c r="H121" s="1107"/>
      <c r="I121" s="1107"/>
      <c r="J121" s="1107"/>
      <c r="K121" s="1107"/>
      <c r="L121" s="1107"/>
      <c r="M121" s="1107"/>
      <c r="N121" s="1107"/>
      <c r="O121" s="1107"/>
      <c r="P121" s="1107"/>
      <c r="Q121" s="1107"/>
      <c r="R121" s="1107"/>
      <c r="S121" s="1107"/>
      <c r="T121" s="1108"/>
      <c r="U121" s="374"/>
      <c r="V121" s="374"/>
      <c r="W121" s="374"/>
      <c r="X121" s="375"/>
      <c r="Y121" s="375"/>
      <c r="Z121" s="375"/>
      <c r="AA121" s="375"/>
      <c r="AB121" s="375"/>
      <c r="AC121" s="376"/>
      <c r="AD121" s="377"/>
      <c r="AE121" s="378"/>
      <c r="AF121" s="379"/>
      <c r="AG121" s="379"/>
      <c r="AH121" s="377"/>
      <c r="AI121" s="377"/>
      <c r="AJ121" s="377"/>
      <c r="AK121" s="377"/>
      <c r="AL121" s="380"/>
      <c r="AM121" s="380"/>
    </row>
    <row r="122" spans="1:39" s="381" customFormat="1" hidden="1">
      <c r="A122" s="372"/>
      <c r="B122" s="372"/>
      <c r="C122" s="373"/>
      <c r="D122" s="1105"/>
      <c r="E122" s="1106"/>
      <c r="F122" s="1107"/>
      <c r="G122" s="1107"/>
      <c r="H122" s="1107"/>
      <c r="I122" s="1107"/>
      <c r="J122" s="1107"/>
      <c r="K122" s="1107"/>
      <c r="L122" s="1107"/>
      <c r="M122" s="1107"/>
      <c r="N122" s="1107"/>
      <c r="O122" s="1107"/>
      <c r="P122" s="1107"/>
      <c r="Q122" s="1107"/>
      <c r="R122" s="1107"/>
      <c r="S122" s="1107"/>
      <c r="T122" s="1108"/>
      <c r="U122" s="374"/>
      <c r="V122" s="374"/>
      <c r="W122" s="374"/>
      <c r="X122" s="375"/>
      <c r="Y122" s="375"/>
      <c r="Z122" s="375"/>
      <c r="AA122" s="375"/>
      <c r="AB122" s="375"/>
      <c r="AC122" s="376"/>
      <c r="AD122" s="377"/>
      <c r="AE122" s="378"/>
      <c r="AF122" s="379"/>
      <c r="AG122" s="379"/>
      <c r="AH122" s="377"/>
      <c r="AI122" s="377"/>
      <c r="AJ122" s="377"/>
      <c r="AK122" s="377"/>
      <c r="AL122" s="380"/>
      <c r="AM122" s="380"/>
    </row>
    <row r="123" spans="1:39" s="381" customFormat="1" ht="158.4" hidden="1" customHeight="1">
      <c r="A123" s="372"/>
      <c r="B123" s="372"/>
      <c r="C123" s="387"/>
      <c r="D123" s="1109"/>
      <c r="E123" s="1110"/>
      <c r="F123" s="1111"/>
      <c r="G123" s="1111"/>
      <c r="H123" s="1111"/>
      <c r="I123" s="1111"/>
      <c r="J123" s="1111"/>
      <c r="K123" s="1111"/>
      <c r="L123" s="1111"/>
      <c r="M123" s="1111"/>
      <c r="N123" s="1111"/>
      <c r="O123" s="1111"/>
      <c r="P123" s="1111"/>
      <c r="Q123" s="1111"/>
      <c r="R123" s="1111"/>
      <c r="S123" s="1111"/>
      <c r="T123" s="1112"/>
      <c r="U123" s="388"/>
      <c r="V123" s="388"/>
      <c r="W123" s="388"/>
      <c r="X123" s="389"/>
      <c r="Y123" s="389"/>
      <c r="Z123" s="389"/>
      <c r="AA123" s="389"/>
      <c r="AB123" s="389"/>
      <c r="AC123" s="390"/>
      <c r="AD123" s="391"/>
      <c r="AE123" s="392"/>
      <c r="AF123" s="393"/>
      <c r="AG123" s="393"/>
      <c r="AH123" s="391"/>
      <c r="AI123" s="391"/>
      <c r="AJ123" s="391"/>
      <c r="AK123" s="391"/>
      <c r="AL123" s="394"/>
      <c r="AM123" s="394"/>
    </row>
    <row r="124" spans="1:39">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395"/>
      <c r="AM124" s="395"/>
    </row>
  </sheetData>
  <mergeCells count="251">
    <mergeCell ref="C1:Y1"/>
    <mergeCell ref="Z1:AD1"/>
    <mergeCell ref="D2:AF2"/>
    <mergeCell ref="D3:AF3"/>
    <mergeCell ref="D4:AF4"/>
    <mergeCell ref="C7:C9"/>
    <mergeCell ref="D7:T9"/>
    <mergeCell ref="U7:U9"/>
    <mergeCell ref="V7:V9"/>
    <mergeCell ref="W7:W9"/>
    <mergeCell ref="AJ8:AJ9"/>
    <mergeCell ref="AK8:AK9"/>
    <mergeCell ref="AL8:AL9"/>
    <mergeCell ref="AM8:AM9"/>
    <mergeCell ref="X7:AD7"/>
    <mergeCell ref="AE7:AG7"/>
    <mergeCell ref="AH7:AM7"/>
    <mergeCell ref="X8:X9"/>
    <mergeCell ref="Y8:AB8"/>
    <mergeCell ref="AC8:AC9"/>
    <mergeCell ref="AD8:AD9"/>
    <mergeCell ref="AE8:AE9"/>
    <mergeCell ref="AF8:AF9"/>
    <mergeCell ref="AG8:AG9"/>
    <mergeCell ref="D10:T10"/>
    <mergeCell ref="D11:E11"/>
    <mergeCell ref="F11:T11"/>
    <mergeCell ref="D12:E12"/>
    <mergeCell ref="F12:T12"/>
    <mergeCell ref="D13:E13"/>
    <mergeCell ref="F13:T13"/>
    <mergeCell ref="AH8:AH9"/>
    <mergeCell ref="AI8:AI9"/>
    <mergeCell ref="D18:E18"/>
    <mergeCell ref="F18:T18"/>
    <mergeCell ref="D19:E19"/>
    <mergeCell ref="F19:T19"/>
    <mergeCell ref="D20:E20"/>
    <mergeCell ref="F20:T20"/>
    <mergeCell ref="E14:T14"/>
    <mergeCell ref="D15:E15"/>
    <mergeCell ref="F15:T15"/>
    <mergeCell ref="D16:E16"/>
    <mergeCell ref="F16:T16"/>
    <mergeCell ref="D17:E17"/>
    <mergeCell ref="F17:T17"/>
    <mergeCell ref="D24:E24"/>
    <mergeCell ref="F24:T24"/>
    <mergeCell ref="D25:E25"/>
    <mergeCell ref="F25:T25"/>
    <mergeCell ref="D26:E26"/>
    <mergeCell ref="F26:T26"/>
    <mergeCell ref="D21:E21"/>
    <mergeCell ref="F21:T21"/>
    <mergeCell ref="D22:E22"/>
    <mergeCell ref="F22:T22"/>
    <mergeCell ref="D23:E23"/>
    <mergeCell ref="F23:T23"/>
    <mergeCell ref="D30:E30"/>
    <mergeCell ref="F30:T30"/>
    <mergeCell ref="D31:E31"/>
    <mergeCell ref="F31:T31"/>
    <mergeCell ref="D32:E32"/>
    <mergeCell ref="F32:T32"/>
    <mergeCell ref="D27:E27"/>
    <mergeCell ref="F27:T27"/>
    <mergeCell ref="D28:E28"/>
    <mergeCell ref="F28:T28"/>
    <mergeCell ref="D29:E29"/>
    <mergeCell ref="F29:T29"/>
    <mergeCell ref="D36:E36"/>
    <mergeCell ref="F36:T36"/>
    <mergeCell ref="D37:E37"/>
    <mergeCell ref="F37:T37"/>
    <mergeCell ref="D38:E38"/>
    <mergeCell ref="F38:T38"/>
    <mergeCell ref="D33:E33"/>
    <mergeCell ref="F33:T33"/>
    <mergeCell ref="D34:E34"/>
    <mergeCell ref="F34:T34"/>
    <mergeCell ref="D35:E35"/>
    <mergeCell ref="F35:T35"/>
    <mergeCell ref="D42:E42"/>
    <mergeCell ref="F42:T42"/>
    <mergeCell ref="D43:E43"/>
    <mergeCell ref="F43:T43"/>
    <mergeCell ref="D44:E44"/>
    <mergeCell ref="F44:T44"/>
    <mergeCell ref="D39:E39"/>
    <mergeCell ref="F39:T39"/>
    <mergeCell ref="D40:E40"/>
    <mergeCell ref="F40:T40"/>
    <mergeCell ref="D41:E41"/>
    <mergeCell ref="F41:T41"/>
    <mergeCell ref="D48:E48"/>
    <mergeCell ref="F48:T48"/>
    <mergeCell ref="D49:E49"/>
    <mergeCell ref="F49:T49"/>
    <mergeCell ref="D50:E50"/>
    <mergeCell ref="F50:T50"/>
    <mergeCell ref="D45:E45"/>
    <mergeCell ref="F45:T45"/>
    <mergeCell ref="D46:E46"/>
    <mergeCell ref="F46:T46"/>
    <mergeCell ref="D47:E47"/>
    <mergeCell ref="F47:T47"/>
    <mergeCell ref="D54:E54"/>
    <mergeCell ref="F54:T54"/>
    <mergeCell ref="D55:E55"/>
    <mergeCell ref="F55:T55"/>
    <mergeCell ref="D56:E56"/>
    <mergeCell ref="F56:T56"/>
    <mergeCell ref="D51:E51"/>
    <mergeCell ref="F51:T51"/>
    <mergeCell ref="D52:E52"/>
    <mergeCell ref="F52:T52"/>
    <mergeCell ref="D53:E53"/>
    <mergeCell ref="F53:T53"/>
    <mergeCell ref="D60:E60"/>
    <mergeCell ref="F60:T60"/>
    <mergeCell ref="D61:E61"/>
    <mergeCell ref="F61:T61"/>
    <mergeCell ref="D62:E62"/>
    <mergeCell ref="F62:T62"/>
    <mergeCell ref="D57:E57"/>
    <mergeCell ref="F57:T57"/>
    <mergeCell ref="D58:E58"/>
    <mergeCell ref="F58:T58"/>
    <mergeCell ref="D59:E59"/>
    <mergeCell ref="F59:T59"/>
    <mergeCell ref="D66:E66"/>
    <mergeCell ref="F66:T66"/>
    <mergeCell ref="D67:E67"/>
    <mergeCell ref="F67:T67"/>
    <mergeCell ref="D68:E68"/>
    <mergeCell ref="F68:T68"/>
    <mergeCell ref="D63:E63"/>
    <mergeCell ref="F63:T63"/>
    <mergeCell ref="D64:E64"/>
    <mergeCell ref="F64:T64"/>
    <mergeCell ref="D65:E65"/>
    <mergeCell ref="F65:T65"/>
    <mergeCell ref="D72:E72"/>
    <mergeCell ref="F72:T72"/>
    <mergeCell ref="D73:E73"/>
    <mergeCell ref="F73:T73"/>
    <mergeCell ref="D74:E74"/>
    <mergeCell ref="F74:T74"/>
    <mergeCell ref="D69:E69"/>
    <mergeCell ref="F69:T69"/>
    <mergeCell ref="D70:E70"/>
    <mergeCell ref="F70:T70"/>
    <mergeCell ref="D71:E71"/>
    <mergeCell ref="F71:T71"/>
    <mergeCell ref="D78:E78"/>
    <mergeCell ref="F78:T78"/>
    <mergeCell ref="D79:E79"/>
    <mergeCell ref="F79:T79"/>
    <mergeCell ref="D80:E80"/>
    <mergeCell ref="F80:T80"/>
    <mergeCell ref="D75:E75"/>
    <mergeCell ref="F75:T75"/>
    <mergeCell ref="D76:E76"/>
    <mergeCell ref="F76:T76"/>
    <mergeCell ref="D77:E77"/>
    <mergeCell ref="F77:T77"/>
    <mergeCell ref="D85:E85"/>
    <mergeCell ref="F85:T85"/>
    <mergeCell ref="D86:E86"/>
    <mergeCell ref="F86:T86"/>
    <mergeCell ref="D87:E87"/>
    <mergeCell ref="F87:T87"/>
    <mergeCell ref="D81:E81"/>
    <mergeCell ref="F81:T81"/>
    <mergeCell ref="D82:E82"/>
    <mergeCell ref="F82:T82"/>
    <mergeCell ref="E83:T83"/>
    <mergeCell ref="D84:E84"/>
    <mergeCell ref="F84:T84"/>
    <mergeCell ref="D91:E91"/>
    <mergeCell ref="F91:T91"/>
    <mergeCell ref="D92:E92"/>
    <mergeCell ref="F92:T92"/>
    <mergeCell ref="D93:E93"/>
    <mergeCell ref="F93:T93"/>
    <mergeCell ref="D88:E88"/>
    <mergeCell ref="F88:T88"/>
    <mergeCell ref="D89:E89"/>
    <mergeCell ref="F89:T89"/>
    <mergeCell ref="D90:E90"/>
    <mergeCell ref="F90:T90"/>
    <mergeCell ref="D97:E97"/>
    <mergeCell ref="F97:T97"/>
    <mergeCell ref="D98:E98"/>
    <mergeCell ref="F98:T98"/>
    <mergeCell ref="D99:E99"/>
    <mergeCell ref="F99:T99"/>
    <mergeCell ref="D94:E94"/>
    <mergeCell ref="F94:T94"/>
    <mergeCell ref="D95:E95"/>
    <mergeCell ref="F95:T95"/>
    <mergeCell ref="D96:E96"/>
    <mergeCell ref="F96:T96"/>
    <mergeCell ref="D103:E103"/>
    <mergeCell ref="F103:T103"/>
    <mergeCell ref="D104:E104"/>
    <mergeCell ref="F104:T104"/>
    <mergeCell ref="D105:E105"/>
    <mergeCell ref="F105:T105"/>
    <mergeCell ref="D100:E100"/>
    <mergeCell ref="F100:T100"/>
    <mergeCell ref="D101:E101"/>
    <mergeCell ref="F101:T101"/>
    <mergeCell ref="D102:E102"/>
    <mergeCell ref="F102:T102"/>
    <mergeCell ref="D109:E109"/>
    <mergeCell ref="F109:T109"/>
    <mergeCell ref="D110:E110"/>
    <mergeCell ref="F110:T110"/>
    <mergeCell ref="D111:E111"/>
    <mergeCell ref="F111:T111"/>
    <mergeCell ref="D106:E106"/>
    <mergeCell ref="F106:T106"/>
    <mergeCell ref="D107:E107"/>
    <mergeCell ref="F107:T107"/>
    <mergeCell ref="D108:E108"/>
    <mergeCell ref="F108:T108"/>
    <mergeCell ref="D115:E115"/>
    <mergeCell ref="F115:T115"/>
    <mergeCell ref="D116:E116"/>
    <mergeCell ref="F116:T116"/>
    <mergeCell ref="D117:E117"/>
    <mergeCell ref="F117:T117"/>
    <mergeCell ref="D112:E112"/>
    <mergeCell ref="F112:T112"/>
    <mergeCell ref="D113:E113"/>
    <mergeCell ref="F113:T113"/>
    <mergeCell ref="D114:E114"/>
    <mergeCell ref="F114:T114"/>
    <mergeCell ref="D121:E121"/>
    <mergeCell ref="F121:T121"/>
    <mergeCell ref="D122:E122"/>
    <mergeCell ref="F122:T122"/>
    <mergeCell ref="D123:E123"/>
    <mergeCell ref="F123:T123"/>
    <mergeCell ref="D118:E118"/>
    <mergeCell ref="F118:T118"/>
    <mergeCell ref="D119:E119"/>
    <mergeCell ref="F119:T119"/>
    <mergeCell ref="D120:E120"/>
    <mergeCell ref="F120:T120"/>
  </mergeCells>
  <printOptions horizontalCentered="1"/>
  <pageMargins left="0.39370078740157483" right="0" top="0" bottom="0" header="0.31496062992125984" footer="0"/>
  <pageSetup scale="80" orientation="landscape" r:id="rId1"/>
</worksheet>
</file>

<file path=xl/worksheets/sheet42.xml><?xml version="1.0" encoding="utf-8"?>
<worksheet xmlns="http://schemas.openxmlformats.org/spreadsheetml/2006/main" xmlns:r="http://schemas.openxmlformats.org/officeDocument/2006/relationships">
  <dimension ref="A1:AL195"/>
  <sheetViews>
    <sheetView showGridLines="0" topLeftCell="B1" zoomScaleSheetLayoutView="90" workbookViewId="0">
      <selection activeCell="B1" sqref="B1:X1"/>
    </sheetView>
  </sheetViews>
  <sheetFormatPr baseColWidth="10" defaultColWidth="11.44140625" defaultRowHeight="13.2"/>
  <cols>
    <col min="1" max="1" width="0" style="368" hidden="1" customWidth="1"/>
    <col min="2" max="2" width="7.44140625" style="368" customWidth="1"/>
    <col min="3" max="3" width="1.88671875" style="368" customWidth="1"/>
    <col min="4" max="4" width="1.5546875" style="368" customWidth="1"/>
    <col min="5" max="18" width="0" style="368" hidden="1" customWidth="1"/>
    <col min="19" max="19" width="42" style="368" customWidth="1"/>
    <col min="20" max="21" width="14.44140625" style="368" customWidth="1"/>
    <col min="22" max="22" width="12.33203125" style="368" customWidth="1"/>
    <col min="23" max="25" width="13.6640625" style="368" customWidth="1"/>
    <col min="26" max="26" width="12" style="368" customWidth="1"/>
    <col min="27" max="27" width="12.109375" style="368" customWidth="1"/>
    <col min="28" max="28" width="7.109375" style="368" bestFit="1" customWidth="1"/>
    <col min="29" max="29" width="13.44140625" style="368" bestFit="1" customWidth="1"/>
    <col min="30" max="30" width="14.44140625" style="368" customWidth="1"/>
    <col min="31" max="31" width="29.44140625" style="368" customWidth="1"/>
    <col min="32" max="32" width="65.88671875" style="368" customWidth="1"/>
    <col min="33" max="34" width="14.44140625" style="368" customWidth="1"/>
    <col min="35" max="35" width="18.109375" style="368" customWidth="1"/>
    <col min="36" max="36" width="22.88671875" style="368" customWidth="1"/>
    <col min="37" max="37" width="23.5546875" style="368" customWidth="1"/>
    <col min="38" max="38" width="31" style="368" customWidth="1"/>
    <col min="39" max="16384" width="11.44140625" style="368"/>
  </cols>
  <sheetData>
    <row r="1" spans="1:38" s="344" customFormat="1">
      <c r="A1" s="343"/>
      <c r="B1" s="799" t="s">
        <v>0</v>
      </c>
      <c r="C1" s="799"/>
      <c r="D1" s="799"/>
      <c r="E1" s="799"/>
      <c r="F1" s="799"/>
      <c r="G1" s="799"/>
      <c r="H1" s="799"/>
      <c r="I1" s="799"/>
      <c r="J1" s="799"/>
      <c r="K1" s="799"/>
      <c r="L1" s="799"/>
      <c r="M1" s="799"/>
      <c r="N1" s="799"/>
      <c r="O1" s="799"/>
      <c r="P1" s="799"/>
      <c r="Q1" s="799"/>
      <c r="R1" s="799"/>
      <c r="S1" s="799"/>
      <c r="T1" s="799"/>
      <c r="U1" s="799"/>
      <c r="V1" s="799"/>
      <c r="W1" s="799"/>
      <c r="X1" s="799"/>
      <c r="Y1" s="800" t="s">
        <v>1</v>
      </c>
      <c r="Z1" s="800"/>
      <c r="AA1" s="800"/>
      <c r="AB1" s="800"/>
      <c r="AC1" s="800"/>
    </row>
    <row r="2" spans="1:38" s="344" customFormat="1">
      <c r="A2" s="343"/>
      <c r="B2" s="345"/>
      <c r="C2" s="801" t="s">
        <v>2</v>
      </c>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row>
    <row r="3" spans="1:38" s="344" customFormat="1">
      <c r="A3" s="343"/>
      <c r="B3" s="345"/>
      <c r="C3" s="801" t="s">
        <v>3</v>
      </c>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row>
    <row r="4" spans="1:38" s="344" customFormat="1">
      <c r="A4" s="343"/>
      <c r="B4" s="345"/>
      <c r="C4" s="801" t="s">
        <v>4</v>
      </c>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row>
    <row r="5" spans="1:38" s="344" customFormat="1">
      <c r="A5" s="343"/>
      <c r="B5" s="346" t="s">
        <v>80</v>
      </c>
      <c r="C5" s="346"/>
      <c r="D5" s="346"/>
      <c r="E5" s="346"/>
      <c r="F5" s="346"/>
      <c r="G5" s="346"/>
      <c r="H5" s="346"/>
      <c r="I5" s="346"/>
      <c r="J5" s="346"/>
      <c r="K5" s="346"/>
      <c r="L5" s="346"/>
      <c r="M5" s="346"/>
      <c r="N5" s="346"/>
      <c r="O5" s="346"/>
      <c r="P5" s="346"/>
      <c r="Q5" s="346"/>
      <c r="R5" s="346"/>
      <c r="S5" s="346"/>
      <c r="T5" s="346"/>
      <c r="U5" s="347"/>
    </row>
    <row r="6" spans="1:38" s="344" customFormat="1">
      <c r="A6" s="343"/>
      <c r="B6" s="348" t="s">
        <v>7</v>
      </c>
      <c r="C6" s="348"/>
      <c r="D6" s="348"/>
      <c r="E6" s="348"/>
      <c r="F6" s="348"/>
      <c r="G6" s="348"/>
      <c r="H6" s="348"/>
      <c r="I6" s="348"/>
      <c r="J6" s="348"/>
      <c r="K6" s="348"/>
      <c r="L6" s="348"/>
      <c r="M6" s="348"/>
      <c r="N6" s="348"/>
      <c r="O6" s="348"/>
      <c r="P6" s="348"/>
      <c r="Q6" s="348"/>
      <c r="R6" s="348"/>
      <c r="S6" s="348"/>
      <c r="T6" s="348"/>
      <c r="U6" s="349"/>
    </row>
    <row r="7" spans="1:38" s="350" customFormat="1" ht="17.25" customHeight="1">
      <c r="A7" s="343"/>
      <c r="B7" s="788" t="s">
        <v>8</v>
      </c>
      <c r="C7" s="1065" t="s">
        <v>9</v>
      </c>
      <c r="D7" s="803"/>
      <c r="E7" s="803"/>
      <c r="F7" s="803"/>
      <c r="G7" s="803"/>
      <c r="H7" s="803"/>
      <c r="I7" s="803"/>
      <c r="J7" s="803"/>
      <c r="K7" s="803"/>
      <c r="L7" s="803"/>
      <c r="M7" s="803"/>
      <c r="N7" s="803"/>
      <c r="O7" s="803"/>
      <c r="P7" s="803"/>
      <c r="Q7" s="803"/>
      <c r="R7" s="803"/>
      <c r="S7" s="804"/>
      <c r="T7" s="788" t="s">
        <v>10</v>
      </c>
      <c r="U7" s="788" t="s">
        <v>11</v>
      </c>
      <c r="V7" s="788" t="s">
        <v>12</v>
      </c>
      <c r="W7" s="790" t="s">
        <v>13</v>
      </c>
      <c r="X7" s="791"/>
      <c r="Y7" s="791"/>
      <c r="Z7" s="791"/>
      <c r="AA7" s="791"/>
      <c r="AB7" s="791"/>
      <c r="AC7" s="792"/>
      <c r="AD7" s="793" t="s">
        <v>15</v>
      </c>
      <c r="AE7" s="794"/>
      <c r="AF7" s="795"/>
      <c r="AG7" s="793" t="s">
        <v>16</v>
      </c>
      <c r="AH7" s="794"/>
      <c r="AI7" s="794"/>
      <c r="AJ7" s="794"/>
      <c r="AK7" s="794"/>
      <c r="AL7" s="795"/>
    </row>
    <row r="8" spans="1:38" s="350" customFormat="1" ht="17.25" customHeight="1">
      <c r="A8" s="343"/>
      <c r="B8" s="789"/>
      <c r="C8" s="1066"/>
      <c r="D8" s="805"/>
      <c r="E8" s="805"/>
      <c r="F8" s="805"/>
      <c r="G8" s="805"/>
      <c r="H8" s="805"/>
      <c r="I8" s="805"/>
      <c r="J8" s="805"/>
      <c r="K8" s="805"/>
      <c r="L8" s="805"/>
      <c r="M8" s="805"/>
      <c r="N8" s="805"/>
      <c r="O8" s="805"/>
      <c r="P8" s="805"/>
      <c r="Q8" s="805"/>
      <c r="R8" s="805"/>
      <c r="S8" s="806"/>
      <c r="T8" s="789"/>
      <c r="U8" s="789"/>
      <c r="V8" s="789"/>
      <c r="W8" s="796" t="s">
        <v>17</v>
      </c>
      <c r="X8" s="790" t="s">
        <v>18</v>
      </c>
      <c r="Y8" s="791"/>
      <c r="Z8" s="791"/>
      <c r="AA8" s="798"/>
      <c r="AB8" s="788" t="s">
        <v>19</v>
      </c>
      <c r="AC8" s="788" t="s">
        <v>20</v>
      </c>
      <c r="AD8" s="788" t="s">
        <v>21</v>
      </c>
      <c r="AE8" s="1115" t="s">
        <v>22</v>
      </c>
      <c r="AF8" s="788" t="s">
        <v>23</v>
      </c>
      <c r="AG8" s="788" t="s">
        <v>24</v>
      </c>
      <c r="AH8" s="788" t="s">
        <v>25</v>
      </c>
      <c r="AI8" s="788" t="s">
        <v>26</v>
      </c>
      <c r="AJ8" s="788" t="s">
        <v>27</v>
      </c>
      <c r="AK8" s="788" t="s">
        <v>28</v>
      </c>
      <c r="AL8" s="788" t="s">
        <v>29</v>
      </c>
    </row>
    <row r="9" spans="1:38" s="350" customFormat="1" ht="40.5" customHeight="1">
      <c r="A9" s="343"/>
      <c r="B9" s="789"/>
      <c r="C9" s="1066"/>
      <c r="D9" s="805"/>
      <c r="E9" s="805"/>
      <c r="F9" s="805"/>
      <c r="G9" s="805"/>
      <c r="H9" s="805"/>
      <c r="I9" s="805"/>
      <c r="J9" s="805"/>
      <c r="K9" s="805"/>
      <c r="L9" s="805"/>
      <c r="M9" s="805"/>
      <c r="N9" s="805"/>
      <c r="O9" s="805"/>
      <c r="P9" s="805"/>
      <c r="Q9" s="805"/>
      <c r="R9" s="805"/>
      <c r="S9" s="806"/>
      <c r="T9" s="789"/>
      <c r="U9" s="789"/>
      <c r="V9" s="789"/>
      <c r="W9" s="797"/>
      <c r="X9" s="351" t="s">
        <v>30</v>
      </c>
      <c r="Y9" s="351" t="s">
        <v>31</v>
      </c>
      <c r="Z9" s="352" t="s">
        <v>32</v>
      </c>
      <c r="AA9" s="351" t="s">
        <v>33</v>
      </c>
      <c r="AB9" s="789"/>
      <c r="AC9" s="789"/>
      <c r="AD9" s="789"/>
      <c r="AE9" s="1116"/>
      <c r="AF9" s="789"/>
      <c r="AG9" s="789"/>
      <c r="AH9" s="789"/>
      <c r="AI9" s="789"/>
      <c r="AJ9" s="789"/>
      <c r="AK9" s="789"/>
      <c r="AL9" s="789"/>
    </row>
    <row r="10" spans="1:38" s="350" customFormat="1" ht="27" customHeight="1">
      <c r="A10" s="343"/>
      <c r="B10" s="622">
        <v>1</v>
      </c>
      <c r="C10" s="1058">
        <v>2</v>
      </c>
      <c r="D10" s="784"/>
      <c r="E10" s="784"/>
      <c r="F10" s="784"/>
      <c r="G10" s="784"/>
      <c r="H10" s="784"/>
      <c r="I10" s="784"/>
      <c r="J10" s="784"/>
      <c r="K10" s="784"/>
      <c r="L10" s="784"/>
      <c r="M10" s="784"/>
      <c r="N10" s="784"/>
      <c r="O10" s="784"/>
      <c r="P10" s="784"/>
      <c r="Q10" s="784"/>
      <c r="R10" s="784"/>
      <c r="S10" s="785"/>
      <c r="T10" s="354">
        <v>3</v>
      </c>
      <c r="U10" s="354">
        <v>4</v>
      </c>
      <c r="V10" s="354">
        <v>5</v>
      </c>
      <c r="W10" s="354">
        <v>6</v>
      </c>
      <c r="X10" s="354">
        <v>7</v>
      </c>
      <c r="Y10" s="354">
        <v>8</v>
      </c>
      <c r="Z10" s="354">
        <v>9</v>
      </c>
      <c r="AA10" s="355">
        <v>10</v>
      </c>
      <c r="AB10" s="355">
        <v>11</v>
      </c>
      <c r="AC10" s="356">
        <v>12</v>
      </c>
      <c r="AD10" s="651">
        <v>13</v>
      </c>
      <c r="AE10" s="357">
        <v>14</v>
      </c>
      <c r="AF10" s="357">
        <v>15</v>
      </c>
      <c r="AG10" s="356">
        <v>16</v>
      </c>
      <c r="AH10" s="356">
        <v>17</v>
      </c>
      <c r="AI10" s="356">
        <v>18</v>
      </c>
      <c r="AJ10" s="356">
        <v>19</v>
      </c>
      <c r="AK10" s="357">
        <v>20</v>
      </c>
      <c r="AL10" s="357">
        <v>21</v>
      </c>
    </row>
    <row r="11" spans="1:38" s="365" customFormat="1" ht="57.6" customHeight="1">
      <c r="A11" s="346"/>
      <c r="B11" s="652" t="s">
        <v>386</v>
      </c>
      <c r="C11" s="1117"/>
      <c r="D11" s="1118"/>
      <c r="E11" s="1119" t="s">
        <v>328</v>
      </c>
      <c r="F11" s="1119"/>
      <c r="G11" s="1119"/>
      <c r="H11" s="1119"/>
      <c r="I11" s="1119"/>
      <c r="J11" s="1119"/>
      <c r="K11" s="1119"/>
      <c r="L11" s="1119"/>
      <c r="M11" s="1119"/>
      <c r="N11" s="1119"/>
      <c r="O11" s="1119"/>
      <c r="P11" s="1119"/>
      <c r="Q11" s="1119"/>
      <c r="R11" s="1119"/>
      <c r="S11" s="1120"/>
      <c r="T11" s="358" t="s">
        <v>66</v>
      </c>
      <c r="U11" s="358" t="s">
        <v>387</v>
      </c>
      <c r="V11" s="358" t="s">
        <v>388</v>
      </c>
      <c r="W11" s="359">
        <v>2372840.6200000006</v>
      </c>
      <c r="X11" s="359">
        <v>2372840.6200000006</v>
      </c>
      <c r="Y11" s="359">
        <v>2372840.6200000006</v>
      </c>
      <c r="Z11" s="359">
        <v>0</v>
      </c>
      <c r="AA11" s="359">
        <f>X11-Y11</f>
        <v>0</v>
      </c>
      <c r="AB11" s="360">
        <v>1</v>
      </c>
      <c r="AC11" s="361">
        <v>0</v>
      </c>
      <c r="AD11" s="362"/>
      <c r="AE11" s="363"/>
      <c r="AF11" s="363" t="s">
        <v>389</v>
      </c>
      <c r="AG11" s="361">
        <v>0</v>
      </c>
      <c r="AH11" s="361">
        <v>0</v>
      </c>
      <c r="AI11" s="361">
        <v>0</v>
      </c>
      <c r="AJ11" s="361">
        <v>0</v>
      </c>
      <c r="AK11" s="364"/>
      <c r="AL11" s="364"/>
    </row>
    <row r="12" spans="1:38" s="365" customFormat="1" hidden="1">
      <c r="A12" s="346"/>
      <c r="B12" s="652" t="s">
        <v>329</v>
      </c>
      <c r="C12" s="1117"/>
      <c r="D12" s="1118"/>
      <c r="E12" s="1119" t="s">
        <v>328</v>
      </c>
      <c r="F12" s="1119"/>
      <c r="G12" s="1119"/>
      <c r="H12" s="1119"/>
      <c r="I12" s="1119"/>
      <c r="J12" s="1119"/>
      <c r="K12" s="1119"/>
      <c r="L12" s="1119"/>
      <c r="M12" s="1119"/>
      <c r="N12" s="1119"/>
      <c r="O12" s="1119"/>
      <c r="P12" s="1119"/>
      <c r="Q12" s="1119"/>
      <c r="R12" s="1119"/>
      <c r="S12" s="1120"/>
      <c r="T12" s="358" t="s">
        <v>320</v>
      </c>
      <c r="U12" s="358" t="s">
        <v>319</v>
      </c>
      <c r="V12" s="358" t="s">
        <v>327</v>
      </c>
      <c r="W12" s="366">
        <v>1800000</v>
      </c>
      <c r="X12" s="366">
        <v>1800000</v>
      </c>
      <c r="Y12" s="366">
        <v>0</v>
      </c>
      <c r="Z12" s="366">
        <v>1800000</v>
      </c>
      <c r="AA12" s="366">
        <v>0</v>
      </c>
      <c r="AB12" s="360">
        <v>1</v>
      </c>
      <c r="AC12" s="361">
        <v>0</v>
      </c>
      <c r="AD12" s="362"/>
      <c r="AE12" s="363"/>
      <c r="AF12" s="363" t="s">
        <v>570</v>
      </c>
      <c r="AG12" s="361">
        <v>0</v>
      </c>
      <c r="AH12" s="361">
        <v>0</v>
      </c>
      <c r="AI12" s="361">
        <v>0</v>
      </c>
      <c r="AJ12" s="361">
        <v>0</v>
      </c>
      <c r="AK12" s="364"/>
      <c r="AL12" s="364"/>
    </row>
    <row r="13" spans="1:38" s="365" customFormat="1" ht="122.4" hidden="1">
      <c r="A13" s="346"/>
      <c r="B13" s="652" t="s">
        <v>133</v>
      </c>
      <c r="C13" s="1117"/>
      <c r="D13" s="1118"/>
      <c r="E13" s="1119" t="s">
        <v>134</v>
      </c>
      <c r="F13" s="1119"/>
      <c r="G13" s="1119"/>
      <c r="H13" s="1119"/>
      <c r="I13" s="1119"/>
      <c r="J13" s="1119"/>
      <c r="K13" s="1119"/>
      <c r="L13" s="1119"/>
      <c r="M13" s="1119"/>
      <c r="N13" s="1119"/>
      <c r="O13" s="1119"/>
      <c r="P13" s="1119"/>
      <c r="Q13" s="1119"/>
      <c r="R13" s="1119"/>
      <c r="S13" s="1120"/>
      <c r="T13" s="358" t="s">
        <v>66</v>
      </c>
      <c r="U13" s="358" t="s">
        <v>130</v>
      </c>
      <c r="V13" s="358" t="s">
        <v>135</v>
      </c>
      <c r="W13" s="366">
        <v>9006678</v>
      </c>
      <c r="X13" s="366">
        <v>9006678</v>
      </c>
      <c r="Y13" s="366">
        <v>7784242</v>
      </c>
      <c r="Z13" s="366">
        <v>0</v>
      </c>
      <c r="AA13" s="366">
        <v>1222436</v>
      </c>
      <c r="AB13" s="360">
        <v>0.86427448610908486</v>
      </c>
      <c r="AC13" s="361">
        <v>0</v>
      </c>
      <c r="AD13" s="362"/>
      <c r="AE13" s="363"/>
      <c r="AF13" s="363" t="s">
        <v>571</v>
      </c>
      <c r="AG13" s="361">
        <v>0</v>
      </c>
      <c r="AH13" s="361">
        <v>0</v>
      </c>
      <c r="AI13" s="361">
        <v>0</v>
      </c>
      <c r="AJ13" s="361">
        <v>0</v>
      </c>
      <c r="AK13" s="364"/>
      <c r="AL13" s="364"/>
    </row>
    <row r="14" spans="1:38" s="365" customFormat="1" hidden="1">
      <c r="A14" s="346"/>
      <c r="B14" s="652"/>
      <c r="C14" s="367"/>
      <c r="D14" s="1119" t="s">
        <v>71</v>
      </c>
      <c r="E14" s="1119"/>
      <c r="F14" s="1119"/>
      <c r="G14" s="1119"/>
      <c r="H14" s="1119"/>
      <c r="I14" s="1119"/>
      <c r="J14" s="1119"/>
      <c r="K14" s="1119"/>
      <c r="L14" s="1119"/>
      <c r="M14" s="1119"/>
      <c r="N14" s="1119"/>
      <c r="O14" s="1119"/>
      <c r="P14" s="1119"/>
      <c r="Q14" s="1119"/>
      <c r="R14" s="1119"/>
      <c r="S14" s="1120"/>
      <c r="T14" s="358"/>
      <c r="U14" s="358"/>
      <c r="V14" s="358"/>
      <c r="W14" s="653">
        <v>4231738311</v>
      </c>
      <c r="X14" s="654">
        <v>3922169994</v>
      </c>
      <c r="Y14" s="654">
        <v>2297041471</v>
      </c>
      <c r="Z14" s="654">
        <v>1356921904</v>
      </c>
      <c r="AA14" s="654">
        <v>268206619</v>
      </c>
      <c r="AB14" s="655">
        <v>0.93161779846098125</v>
      </c>
      <c r="AC14" s="654">
        <v>0</v>
      </c>
      <c r="AD14" s="364"/>
      <c r="AE14" s="363"/>
      <c r="AF14" s="363"/>
      <c r="AG14" s="654">
        <v>0</v>
      </c>
      <c r="AH14" s="654">
        <v>0</v>
      </c>
      <c r="AI14" s="654">
        <v>0</v>
      </c>
      <c r="AJ14" s="654">
        <v>15000000</v>
      </c>
      <c r="AK14" s="656"/>
      <c r="AL14" s="364"/>
    </row>
    <row r="15" spans="1:38" s="365" customFormat="1" ht="20.399999999999999" hidden="1">
      <c r="A15" s="346"/>
      <c r="B15" s="652" t="s">
        <v>183</v>
      </c>
      <c r="C15" s="1117"/>
      <c r="D15" s="1118"/>
      <c r="E15" s="1119" t="s">
        <v>184</v>
      </c>
      <c r="F15" s="1119"/>
      <c r="G15" s="1119"/>
      <c r="H15" s="1119"/>
      <c r="I15" s="1119"/>
      <c r="J15" s="1119"/>
      <c r="K15" s="1119"/>
      <c r="L15" s="1119"/>
      <c r="M15" s="1119"/>
      <c r="N15" s="1119"/>
      <c r="O15" s="1119"/>
      <c r="P15" s="1119"/>
      <c r="Q15" s="1119"/>
      <c r="R15" s="1119"/>
      <c r="S15" s="1120"/>
      <c r="T15" s="358" t="s">
        <v>66</v>
      </c>
      <c r="U15" s="358" t="s">
        <v>185</v>
      </c>
      <c r="V15" s="358"/>
      <c r="W15" s="366">
        <v>50000000</v>
      </c>
      <c r="X15" s="366">
        <v>50000000</v>
      </c>
      <c r="Y15" s="366">
        <v>0</v>
      </c>
      <c r="Z15" s="366">
        <v>0</v>
      </c>
      <c r="AA15" s="366">
        <v>50000000</v>
      </c>
      <c r="AB15" s="360">
        <v>0</v>
      </c>
      <c r="AC15" s="361">
        <v>0</v>
      </c>
      <c r="AD15" s="362"/>
      <c r="AE15" s="363"/>
      <c r="AF15" s="363"/>
      <c r="AG15" s="361">
        <v>0</v>
      </c>
      <c r="AH15" s="361">
        <v>0</v>
      </c>
      <c r="AI15" s="361">
        <v>0</v>
      </c>
      <c r="AJ15" s="361">
        <v>0</v>
      </c>
      <c r="AK15" s="364"/>
      <c r="AL15" s="364"/>
    </row>
    <row r="16" spans="1:38" s="365" customFormat="1" ht="100.2" hidden="1" customHeight="1">
      <c r="A16" s="346"/>
      <c r="B16" s="652" t="s">
        <v>420</v>
      </c>
      <c r="C16" s="1117"/>
      <c r="D16" s="1118"/>
      <c r="E16" s="1119" t="s">
        <v>184</v>
      </c>
      <c r="F16" s="1119"/>
      <c r="G16" s="1119"/>
      <c r="H16" s="1119"/>
      <c r="I16" s="1119"/>
      <c r="J16" s="1119"/>
      <c r="K16" s="1119"/>
      <c r="L16" s="1119"/>
      <c r="M16" s="1119"/>
      <c r="N16" s="1119"/>
      <c r="O16" s="1119"/>
      <c r="P16" s="1119"/>
      <c r="Q16" s="1119"/>
      <c r="R16" s="1119"/>
      <c r="S16" s="1120"/>
      <c r="T16" s="358" t="s">
        <v>66</v>
      </c>
      <c r="U16" s="358" t="s">
        <v>421</v>
      </c>
      <c r="V16" s="358"/>
      <c r="W16" s="366">
        <v>10000000</v>
      </c>
      <c r="X16" s="366">
        <v>10000000</v>
      </c>
      <c r="Y16" s="366">
        <v>0</v>
      </c>
      <c r="Z16" s="366">
        <v>10000000</v>
      </c>
      <c r="AA16" s="366">
        <v>0</v>
      </c>
      <c r="AB16" s="360">
        <v>1</v>
      </c>
      <c r="AC16" s="361">
        <v>0</v>
      </c>
      <c r="AD16" s="362"/>
      <c r="AE16" s="363"/>
      <c r="AF16" s="363" t="s">
        <v>572</v>
      </c>
      <c r="AG16" s="361">
        <v>0</v>
      </c>
      <c r="AH16" s="361">
        <v>0</v>
      </c>
      <c r="AI16" s="361">
        <v>0</v>
      </c>
      <c r="AJ16" s="361">
        <v>0</v>
      </c>
      <c r="AK16" s="364"/>
      <c r="AL16" s="364"/>
    </row>
    <row r="17" spans="1:38" s="365" customFormat="1" ht="70.2" hidden="1" customHeight="1">
      <c r="A17" s="346"/>
      <c r="B17" s="652" t="s">
        <v>424</v>
      </c>
      <c r="C17" s="1117"/>
      <c r="D17" s="1118"/>
      <c r="E17" s="1119" t="s">
        <v>184</v>
      </c>
      <c r="F17" s="1119"/>
      <c r="G17" s="1119"/>
      <c r="H17" s="1119"/>
      <c r="I17" s="1119"/>
      <c r="J17" s="1119"/>
      <c r="K17" s="1119"/>
      <c r="L17" s="1119"/>
      <c r="M17" s="1119"/>
      <c r="N17" s="1119"/>
      <c r="O17" s="1119"/>
      <c r="P17" s="1119"/>
      <c r="Q17" s="1119"/>
      <c r="R17" s="1119"/>
      <c r="S17" s="1120"/>
      <c r="T17" s="358" t="s">
        <v>66</v>
      </c>
      <c r="U17" s="358" t="s">
        <v>425</v>
      </c>
      <c r="V17" s="358"/>
      <c r="W17" s="366">
        <v>6525000</v>
      </c>
      <c r="X17" s="366">
        <v>6525000</v>
      </c>
      <c r="Y17" s="366">
        <v>1360000</v>
      </c>
      <c r="Z17" s="366">
        <v>5164999</v>
      </c>
      <c r="AA17" s="366">
        <v>1</v>
      </c>
      <c r="AB17" s="360">
        <v>0.99999984674329501</v>
      </c>
      <c r="AC17" s="361">
        <v>0</v>
      </c>
      <c r="AD17" s="362"/>
      <c r="AE17" s="363"/>
      <c r="AF17" s="363" t="s">
        <v>573</v>
      </c>
      <c r="AG17" s="361">
        <v>0</v>
      </c>
      <c r="AH17" s="361">
        <v>0</v>
      </c>
      <c r="AI17" s="361">
        <v>0</v>
      </c>
      <c r="AJ17" s="361">
        <v>0</v>
      </c>
      <c r="AK17" s="364"/>
      <c r="AL17" s="364"/>
    </row>
    <row r="18" spans="1:38" s="365" customFormat="1" ht="142.80000000000001" hidden="1">
      <c r="A18" s="346"/>
      <c r="B18" s="652" t="s">
        <v>434</v>
      </c>
      <c r="C18" s="1117"/>
      <c r="D18" s="1118"/>
      <c r="E18" s="1119" t="s">
        <v>184</v>
      </c>
      <c r="F18" s="1119"/>
      <c r="G18" s="1119"/>
      <c r="H18" s="1119"/>
      <c r="I18" s="1119"/>
      <c r="J18" s="1119"/>
      <c r="K18" s="1119"/>
      <c r="L18" s="1119"/>
      <c r="M18" s="1119"/>
      <c r="N18" s="1119"/>
      <c r="O18" s="1119"/>
      <c r="P18" s="1119"/>
      <c r="Q18" s="1119"/>
      <c r="R18" s="1119"/>
      <c r="S18" s="1120"/>
      <c r="T18" s="358" t="s">
        <v>66</v>
      </c>
      <c r="U18" s="358" t="s">
        <v>435</v>
      </c>
      <c r="V18" s="358"/>
      <c r="W18" s="366">
        <v>15000000</v>
      </c>
      <c r="X18" s="366">
        <v>15000000</v>
      </c>
      <c r="Y18" s="366">
        <v>0</v>
      </c>
      <c r="Z18" s="366">
        <v>15000000</v>
      </c>
      <c r="AA18" s="366">
        <v>0</v>
      </c>
      <c r="AB18" s="360">
        <v>1</v>
      </c>
      <c r="AC18" s="361">
        <v>0</v>
      </c>
      <c r="AD18" s="362"/>
      <c r="AE18" s="363"/>
      <c r="AF18" s="363" t="s">
        <v>574</v>
      </c>
      <c r="AG18" s="361">
        <v>0</v>
      </c>
      <c r="AH18" s="361">
        <v>0</v>
      </c>
      <c r="AI18" s="361">
        <v>0</v>
      </c>
      <c r="AJ18" s="361">
        <v>15000000</v>
      </c>
      <c r="AK18" s="364" t="s">
        <v>575</v>
      </c>
      <c r="AL18" s="364" t="s">
        <v>576</v>
      </c>
    </row>
    <row r="19" spans="1:38" s="365" customFormat="1" ht="100.2" hidden="1" customHeight="1">
      <c r="A19" s="346"/>
      <c r="B19" s="652" t="s">
        <v>549</v>
      </c>
      <c r="C19" s="1117"/>
      <c r="D19" s="1118"/>
      <c r="E19" s="1119" t="s">
        <v>184</v>
      </c>
      <c r="F19" s="1119"/>
      <c r="G19" s="1119"/>
      <c r="H19" s="1119"/>
      <c r="I19" s="1119"/>
      <c r="J19" s="1119"/>
      <c r="K19" s="1119"/>
      <c r="L19" s="1119"/>
      <c r="M19" s="1119"/>
      <c r="N19" s="1119"/>
      <c r="O19" s="1119"/>
      <c r="P19" s="1119"/>
      <c r="Q19" s="1119"/>
      <c r="R19" s="1119"/>
      <c r="S19" s="1120"/>
      <c r="T19" s="358" t="s">
        <v>66</v>
      </c>
      <c r="U19" s="358" t="s">
        <v>550</v>
      </c>
      <c r="V19" s="358"/>
      <c r="W19" s="366">
        <v>1417011925</v>
      </c>
      <c r="X19" s="366">
        <v>1107833884</v>
      </c>
      <c r="Y19" s="366">
        <v>1070625031</v>
      </c>
      <c r="Z19" s="366">
        <v>37208853</v>
      </c>
      <c r="AA19" s="366">
        <v>0</v>
      </c>
      <c r="AB19" s="360">
        <v>1</v>
      </c>
      <c r="AC19" s="361">
        <v>0</v>
      </c>
      <c r="AD19" s="362"/>
      <c r="AE19" s="363"/>
      <c r="AF19" s="363" t="s">
        <v>577</v>
      </c>
      <c r="AG19" s="361">
        <v>0</v>
      </c>
      <c r="AH19" s="361">
        <v>0</v>
      </c>
      <c r="AI19" s="361">
        <v>0</v>
      </c>
      <c r="AJ19" s="361">
        <v>0</v>
      </c>
      <c r="AK19" s="364"/>
      <c r="AL19" s="364"/>
    </row>
    <row r="20" spans="1:38" s="365" customFormat="1" ht="37.950000000000003" hidden="1" customHeight="1">
      <c r="A20" s="346"/>
      <c r="B20" s="652" t="s">
        <v>542</v>
      </c>
      <c r="C20" s="1117"/>
      <c r="D20" s="1118"/>
      <c r="E20" s="1119" t="s">
        <v>184</v>
      </c>
      <c r="F20" s="1119"/>
      <c r="G20" s="1119"/>
      <c r="H20" s="1119"/>
      <c r="I20" s="1119"/>
      <c r="J20" s="1119"/>
      <c r="K20" s="1119"/>
      <c r="L20" s="1119"/>
      <c r="M20" s="1119"/>
      <c r="N20" s="1119"/>
      <c r="O20" s="1119"/>
      <c r="P20" s="1119"/>
      <c r="Q20" s="1119"/>
      <c r="R20" s="1119"/>
      <c r="S20" s="1120"/>
      <c r="T20" s="358" t="s">
        <v>66</v>
      </c>
      <c r="U20" s="358" t="s">
        <v>539</v>
      </c>
      <c r="V20" s="358"/>
      <c r="W20" s="366">
        <v>10000000</v>
      </c>
      <c r="X20" s="366">
        <v>10000000</v>
      </c>
      <c r="Y20" s="366">
        <v>0</v>
      </c>
      <c r="Z20" s="366">
        <v>9500000</v>
      </c>
      <c r="AA20" s="366">
        <v>500000</v>
      </c>
      <c r="AB20" s="360">
        <v>0.95</v>
      </c>
      <c r="AC20" s="361">
        <v>0</v>
      </c>
      <c r="AD20" s="362"/>
      <c r="AE20" s="363"/>
      <c r="AF20" s="363" t="s">
        <v>578</v>
      </c>
      <c r="AG20" s="361">
        <v>0</v>
      </c>
      <c r="AH20" s="361">
        <v>0</v>
      </c>
      <c r="AI20" s="361">
        <v>0</v>
      </c>
      <c r="AJ20" s="361">
        <v>0</v>
      </c>
      <c r="AK20" s="364"/>
      <c r="AL20" s="364"/>
    </row>
    <row r="21" spans="1:38" s="365" customFormat="1" ht="71.400000000000006" hidden="1">
      <c r="A21" s="346"/>
      <c r="B21" s="652" t="s">
        <v>111</v>
      </c>
      <c r="C21" s="1117"/>
      <c r="D21" s="1118"/>
      <c r="E21" s="1119" t="s">
        <v>579</v>
      </c>
      <c r="F21" s="1119"/>
      <c r="G21" s="1119"/>
      <c r="H21" s="1119"/>
      <c r="I21" s="1119"/>
      <c r="J21" s="1119"/>
      <c r="K21" s="1119"/>
      <c r="L21" s="1119"/>
      <c r="M21" s="1119"/>
      <c r="N21" s="1119"/>
      <c r="O21" s="1119"/>
      <c r="P21" s="1119"/>
      <c r="Q21" s="1119"/>
      <c r="R21" s="1119"/>
      <c r="S21" s="1120"/>
      <c r="T21" s="358" t="s">
        <v>108</v>
      </c>
      <c r="U21" s="358" t="s">
        <v>109</v>
      </c>
      <c r="V21" s="358"/>
      <c r="W21" s="366">
        <v>7500000</v>
      </c>
      <c r="X21" s="366">
        <v>7500000</v>
      </c>
      <c r="Y21" s="366">
        <v>0</v>
      </c>
      <c r="Z21" s="366">
        <v>7500000</v>
      </c>
      <c r="AA21" s="366">
        <v>0</v>
      </c>
      <c r="AB21" s="360">
        <v>1</v>
      </c>
      <c r="AC21" s="361">
        <v>0</v>
      </c>
      <c r="AD21" s="362"/>
      <c r="AE21" s="363"/>
      <c r="AF21" s="363" t="s">
        <v>580</v>
      </c>
      <c r="AG21" s="361">
        <v>0</v>
      </c>
      <c r="AH21" s="361">
        <v>0</v>
      </c>
      <c r="AI21" s="361">
        <v>0</v>
      </c>
      <c r="AJ21" s="361">
        <v>0</v>
      </c>
      <c r="AK21" s="364"/>
      <c r="AL21" s="364"/>
    </row>
    <row r="22" spans="1:38" s="365" customFormat="1" ht="20.399999999999999" hidden="1">
      <c r="A22" s="346"/>
      <c r="B22" s="652" t="s">
        <v>189</v>
      </c>
      <c r="C22" s="1117"/>
      <c r="D22" s="1118"/>
      <c r="E22" s="1119" t="s">
        <v>94</v>
      </c>
      <c r="F22" s="1119"/>
      <c r="G22" s="1119"/>
      <c r="H22" s="1119"/>
      <c r="I22" s="1119"/>
      <c r="J22" s="1119"/>
      <c r="K22" s="1119"/>
      <c r="L22" s="1119"/>
      <c r="M22" s="1119"/>
      <c r="N22" s="1119"/>
      <c r="O22" s="1119"/>
      <c r="P22" s="1119"/>
      <c r="Q22" s="1119"/>
      <c r="R22" s="1119"/>
      <c r="S22" s="1120"/>
      <c r="T22" s="358" t="s">
        <v>66</v>
      </c>
      <c r="U22" s="358" t="s">
        <v>185</v>
      </c>
      <c r="V22" s="358"/>
      <c r="W22" s="366">
        <v>59940000</v>
      </c>
      <c r="X22" s="366">
        <v>59940000</v>
      </c>
      <c r="Y22" s="366">
        <v>1726604</v>
      </c>
      <c r="Z22" s="366">
        <v>0</v>
      </c>
      <c r="AA22" s="366">
        <v>58213396</v>
      </c>
      <c r="AB22" s="360">
        <v>2.8805538872205539E-2</v>
      </c>
      <c r="AC22" s="361">
        <v>0</v>
      </c>
      <c r="AD22" s="362"/>
      <c r="AE22" s="363"/>
      <c r="AF22" s="363"/>
      <c r="AG22" s="361">
        <v>0</v>
      </c>
      <c r="AH22" s="361">
        <v>0</v>
      </c>
      <c r="AI22" s="361">
        <v>0</v>
      </c>
      <c r="AJ22" s="361">
        <v>0</v>
      </c>
      <c r="AK22" s="364"/>
      <c r="AL22" s="364"/>
    </row>
    <row r="23" spans="1:38" s="365" customFormat="1" ht="109.95" hidden="1" customHeight="1">
      <c r="A23" s="346"/>
      <c r="B23" s="652" t="s">
        <v>431</v>
      </c>
      <c r="C23" s="1117"/>
      <c r="D23" s="1118"/>
      <c r="E23" s="1119" t="s">
        <v>94</v>
      </c>
      <c r="F23" s="1119"/>
      <c r="G23" s="1119"/>
      <c r="H23" s="1119"/>
      <c r="I23" s="1119"/>
      <c r="J23" s="1119"/>
      <c r="K23" s="1119"/>
      <c r="L23" s="1119"/>
      <c r="M23" s="1119"/>
      <c r="N23" s="1119"/>
      <c r="O23" s="1119"/>
      <c r="P23" s="1119"/>
      <c r="Q23" s="1119"/>
      <c r="R23" s="1119"/>
      <c r="S23" s="1120"/>
      <c r="T23" s="358" t="s">
        <v>66</v>
      </c>
      <c r="U23" s="358" t="s">
        <v>432</v>
      </c>
      <c r="V23" s="358"/>
      <c r="W23" s="366">
        <v>449100000</v>
      </c>
      <c r="X23" s="366">
        <v>449100000</v>
      </c>
      <c r="Y23" s="366">
        <v>178715774</v>
      </c>
      <c r="Z23" s="366">
        <v>268073661</v>
      </c>
      <c r="AA23" s="366">
        <v>2310565</v>
      </c>
      <c r="AB23" s="360">
        <v>0.99485512135381871</v>
      </c>
      <c r="AC23" s="361">
        <v>0</v>
      </c>
      <c r="AD23" s="362"/>
      <c r="AE23" s="363"/>
      <c r="AF23" s="363" t="s">
        <v>581</v>
      </c>
      <c r="AG23" s="361">
        <v>0</v>
      </c>
      <c r="AH23" s="361">
        <v>0</v>
      </c>
      <c r="AI23" s="361">
        <v>0</v>
      </c>
      <c r="AJ23" s="361">
        <v>0</v>
      </c>
      <c r="AK23" s="364"/>
      <c r="AL23" s="364"/>
    </row>
    <row r="24" spans="1:38" s="365" customFormat="1" ht="220.2" hidden="1" customHeight="1">
      <c r="A24" s="346"/>
      <c r="B24" s="652" t="s">
        <v>441</v>
      </c>
      <c r="C24" s="1117"/>
      <c r="D24" s="1118"/>
      <c r="E24" s="1119" t="s">
        <v>94</v>
      </c>
      <c r="F24" s="1119"/>
      <c r="G24" s="1119"/>
      <c r="H24" s="1119"/>
      <c r="I24" s="1119"/>
      <c r="J24" s="1119"/>
      <c r="K24" s="1119"/>
      <c r="L24" s="1119"/>
      <c r="M24" s="1119"/>
      <c r="N24" s="1119"/>
      <c r="O24" s="1119"/>
      <c r="P24" s="1119"/>
      <c r="Q24" s="1119"/>
      <c r="R24" s="1119"/>
      <c r="S24" s="1120"/>
      <c r="T24" s="358" t="s">
        <v>66</v>
      </c>
      <c r="U24" s="358" t="s">
        <v>442</v>
      </c>
      <c r="V24" s="358"/>
      <c r="W24" s="366">
        <v>65934000</v>
      </c>
      <c r="X24" s="366">
        <v>65934000</v>
      </c>
      <c r="Y24" s="366">
        <v>40846115</v>
      </c>
      <c r="Z24" s="366">
        <v>23756432</v>
      </c>
      <c r="AA24" s="366">
        <v>1331453</v>
      </c>
      <c r="AB24" s="360">
        <v>0.97980627597294268</v>
      </c>
      <c r="AC24" s="361">
        <v>0</v>
      </c>
      <c r="AD24" s="362"/>
      <c r="AE24" s="363"/>
      <c r="AF24" s="363" t="s">
        <v>582</v>
      </c>
      <c r="AG24" s="361">
        <v>0</v>
      </c>
      <c r="AH24" s="361">
        <v>0</v>
      </c>
      <c r="AI24" s="361">
        <v>0</v>
      </c>
      <c r="AJ24" s="361">
        <v>0</v>
      </c>
      <c r="AK24" s="364"/>
      <c r="AL24" s="364"/>
    </row>
    <row r="25" spans="1:38" s="365" customFormat="1" ht="42" hidden="1" customHeight="1">
      <c r="A25" s="346"/>
      <c r="B25" s="652" t="s">
        <v>417</v>
      </c>
      <c r="C25" s="1117"/>
      <c r="D25" s="1118"/>
      <c r="E25" s="1119" t="s">
        <v>94</v>
      </c>
      <c r="F25" s="1119"/>
      <c r="G25" s="1119"/>
      <c r="H25" s="1119"/>
      <c r="I25" s="1119"/>
      <c r="J25" s="1119"/>
      <c r="K25" s="1119"/>
      <c r="L25" s="1119"/>
      <c r="M25" s="1119"/>
      <c r="N25" s="1119"/>
      <c r="O25" s="1119"/>
      <c r="P25" s="1119"/>
      <c r="Q25" s="1119"/>
      <c r="R25" s="1119"/>
      <c r="S25" s="1120"/>
      <c r="T25" s="358" t="s">
        <v>66</v>
      </c>
      <c r="U25" s="358" t="s">
        <v>418</v>
      </c>
      <c r="V25" s="358"/>
      <c r="W25" s="366">
        <v>2997000</v>
      </c>
      <c r="X25" s="366">
        <v>2606724</v>
      </c>
      <c r="Y25" s="366">
        <v>737539</v>
      </c>
      <c r="Z25" s="366">
        <v>1869185</v>
      </c>
      <c r="AA25" s="366">
        <v>0</v>
      </c>
      <c r="AB25" s="360">
        <v>1</v>
      </c>
      <c r="AC25" s="361">
        <v>0</v>
      </c>
      <c r="AD25" s="362"/>
      <c r="AE25" s="363"/>
      <c r="AF25" s="363" t="s">
        <v>583</v>
      </c>
      <c r="AG25" s="361">
        <v>0</v>
      </c>
      <c r="AH25" s="361">
        <v>0</v>
      </c>
      <c r="AI25" s="361">
        <v>0</v>
      </c>
      <c r="AJ25" s="361">
        <v>0</v>
      </c>
      <c r="AK25" s="364"/>
      <c r="AL25" s="364"/>
    </row>
    <row r="26" spans="1:38" s="365" customFormat="1" ht="60.6" hidden="1" customHeight="1">
      <c r="A26" s="346"/>
      <c r="B26" s="652" t="s">
        <v>552</v>
      </c>
      <c r="C26" s="1117"/>
      <c r="D26" s="1118"/>
      <c r="E26" s="1119" t="s">
        <v>94</v>
      </c>
      <c r="F26" s="1119"/>
      <c r="G26" s="1119"/>
      <c r="H26" s="1119"/>
      <c r="I26" s="1119"/>
      <c r="J26" s="1119"/>
      <c r="K26" s="1119"/>
      <c r="L26" s="1119"/>
      <c r="M26" s="1119"/>
      <c r="N26" s="1119"/>
      <c r="O26" s="1119"/>
      <c r="P26" s="1119"/>
      <c r="Q26" s="1119"/>
      <c r="R26" s="1119"/>
      <c r="S26" s="1120"/>
      <c r="T26" s="358" t="s">
        <v>66</v>
      </c>
      <c r="U26" s="358" t="s">
        <v>550</v>
      </c>
      <c r="V26" s="358"/>
      <c r="W26" s="366">
        <v>54446000</v>
      </c>
      <c r="X26" s="366">
        <v>54446000</v>
      </c>
      <c r="Y26" s="366">
        <v>38940633</v>
      </c>
      <c r="Z26" s="366">
        <v>15505367</v>
      </c>
      <c r="AA26" s="366">
        <v>0</v>
      </c>
      <c r="AB26" s="360">
        <v>1</v>
      </c>
      <c r="AC26" s="361">
        <v>0</v>
      </c>
      <c r="AD26" s="362"/>
      <c r="AE26" s="363"/>
      <c r="AF26" s="363" t="s">
        <v>584</v>
      </c>
      <c r="AG26" s="361">
        <v>0</v>
      </c>
      <c r="AH26" s="361">
        <v>0</v>
      </c>
      <c r="AI26" s="361">
        <v>0</v>
      </c>
      <c r="AJ26" s="361">
        <v>0</v>
      </c>
      <c r="AK26" s="364"/>
      <c r="AL26" s="364"/>
    </row>
    <row r="27" spans="1:38" s="365" customFormat="1" ht="72.599999999999994" hidden="1" customHeight="1">
      <c r="A27" s="346"/>
      <c r="B27" s="652" t="s">
        <v>554</v>
      </c>
      <c r="C27" s="1117"/>
      <c r="D27" s="1118"/>
      <c r="E27" s="1119" t="s">
        <v>94</v>
      </c>
      <c r="F27" s="1119"/>
      <c r="G27" s="1119"/>
      <c r="H27" s="1119"/>
      <c r="I27" s="1119"/>
      <c r="J27" s="1119"/>
      <c r="K27" s="1119"/>
      <c r="L27" s="1119"/>
      <c r="M27" s="1119"/>
      <c r="N27" s="1119"/>
      <c r="O27" s="1119"/>
      <c r="P27" s="1119"/>
      <c r="Q27" s="1119"/>
      <c r="R27" s="1119"/>
      <c r="S27" s="1120"/>
      <c r="T27" s="358" t="s">
        <v>66</v>
      </c>
      <c r="U27" s="358" t="s">
        <v>550</v>
      </c>
      <c r="V27" s="358"/>
      <c r="W27" s="366">
        <v>16358897</v>
      </c>
      <c r="X27" s="366">
        <v>16358897</v>
      </c>
      <c r="Y27" s="366">
        <v>3601223</v>
      </c>
      <c r="Z27" s="366">
        <v>10300000</v>
      </c>
      <c r="AA27" s="366">
        <v>2457674</v>
      </c>
      <c r="AB27" s="360">
        <v>0.84976529896850628</v>
      </c>
      <c r="AC27" s="361">
        <v>0</v>
      </c>
      <c r="AD27" s="362"/>
      <c r="AE27" s="363"/>
      <c r="AF27" s="363" t="s">
        <v>585</v>
      </c>
      <c r="AG27" s="361">
        <v>0</v>
      </c>
      <c r="AH27" s="361">
        <v>0</v>
      </c>
      <c r="AI27" s="361">
        <v>0</v>
      </c>
      <c r="AJ27" s="361">
        <v>0</v>
      </c>
      <c r="AK27" s="364"/>
      <c r="AL27" s="364"/>
    </row>
    <row r="28" spans="1:38" s="365" customFormat="1" ht="70.2" hidden="1" customHeight="1">
      <c r="A28" s="346"/>
      <c r="B28" s="652" t="s">
        <v>139</v>
      </c>
      <c r="C28" s="1117"/>
      <c r="D28" s="1118"/>
      <c r="E28" s="1119" t="s">
        <v>94</v>
      </c>
      <c r="F28" s="1119"/>
      <c r="G28" s="1119"/>
      <c r="H28" s="1119"/>
      <c r="I28" s="1119"/>
      <c r="J28" s="1119"/>
      <c r="K28" s="1119"/>
      <c r="L28" s="1119"/>
      <c r="M28" s="1119"/>
      <c r="N28" s="1119"/>
      <c r="O28" s="1119"/>
      <c r="P28" s="1119"/>
      <c r="Q28" s="1119"/>
      <c r="R28" s="1119"/>
      <c r="S28" s="1120"/>
      <c r="T28" s="358" t="s">
        <v>141</v>
      </c>
      <c r="U28" s="358" t="s">
        <v>142</v>
      </c>
      <c r="V28" s="358"/>
      <c r="W28" s="366">
        <v>29970000</v>
      </c>
      <c r="X28" s="366">
        <v>29970000</v>
      </c>
      <c r="Y28" s="366">
        <v>0</v>
      </c>
      <c r="Z28" s="366">
        <v>29970000</v>
      </c>
      <c r="AA28" s="366">
        <v>0</v>
      </c>
      <c r="AB28" s="360">
        <v>1</v>
      </c>
      <c r="AC28" s="361">
        <v>0</v>
      </c>
      <c r="AD28" s="362"/>
      <c r="AE28" s="363"/>
      <c r="AF28" s="363" t="s">
        <v>586</v>
      </c>
      <c r="AG28" s="361">
        <v>0</v>
      </c>
      <c r="AH28" s="361">
        <v>0</v>
      </c>
      <c r="AI28" s="361">
        <v>0</v>
      </c>
      <c r="AJ28" s="361">
        <v>0</v>
      </c>
      <c r="AK28" s="364"/>
      <c r="AL28" s="364"/>
    </row>
    <row r="29" spans="1:38" s="365" customFormat="1" ht="20.399999999999999" hidden="1">
      <c r="A29" s="346"/>
      <c r="B29" s="652" t="s">
        <v>145</v>
      </c>
      <c r="C29" s="1117"/>
      <c r="D29" s="1118"/>
      <c r="E29" s="1119" t="s">
        <v>94</v>
      </c>
      <c r="F29" s="1119"/>
      <c r="G29" s="1119"/>
      <c r="H29" s="1119"/>
      <c r="I29" s="1119"/>
      <c r="J29" s="1119"/>
      <c r="K29" s="1119"/>
      <c r="L29" s="1119"/>
      <c r="M29" s="1119"/>
      <c r="N29" s="1119"/>
      <c r="O29" s="1119"/>
      <c r="P29" s="1119"/>
      <c r="Q29" s="1119"/>
      <c r="R29" s="1119"/>
      <c r="S29" s="1120"/>
      <c r="T29" s="358" t="s">
        <v>141</v>
      </c>
      <c r="U29" s="358" t="s">
        <v>142</v>
      </c>
      <c r="V29" s="358"/>
      <c r="W29" s="366">
        <v>19980000</v>
      </c>
      <c r="X29" s="366">
        <v>19980000</v>
      </c>
      <c r="Y29" s="366">
        <v>4769152</v>
      </c>
      <c r="Z29" s="366">
        <v>14815940</v>
      </c>
      <c r="AA29" s="366">
        <v>394908</v>
      </c>
      <c r="AB29" s="360">
        <v>0.98023483483483487</v>
      </c>
      <c r="AC29" s="361">
        <v>0</v>
      </c>
      <c r="AD29" s="362"/>
      <c r="AE29" s="363"/>
      <c r="AF29" s="363"/>
      <c r="AG29" s="361">
        <v>0</v>
      </c>
      <c r="AH29" s="361">
        <v>0</v>
      </c>
      <c r="AI29" s="361">
        <v>0</v>
      </c>
      <c r="AJ29" s="361">
        <v>0</v>
      </c>
      <c r="AK29" s="364"/>
      <c r="AL29" s="364"/>
    </row>
    <row r="30" spans="1:38" s="365" customFormat="1" hidden="1">
      <c r="A30" s="346"/>
      <c r="B30" s="652" t="s">
        <v>342</v>
      </c>
      <c r="C30" s="1117"/>
      <c r="D30" s="1118"/>
      <c r="E30" s="1119" t="s">
        <v>94</v>
      </c>
      <c r="F30" s="1119"/>
      <c r="G30" s="1119"/>
      <c r="H30" s="1119"/>
      <c r="I30" s="1119"/>
      <c r="J30" s="1119"/>
      <c r="K30" s="1119"/>
      <c r="L30" s="1119"/>
      <c r="M30" s="1119"/>
      <c r="N30" s="1119"/>
      <c r="O30" s="1119"/>
      <c r="P30" s="1119"/>
      <c r="Q30" s="1119"/>
      <c r="R30" s="1119"/>
      <c r="S30" s="1120"/>
      <c r="T30" s="358" t="s">
        <v>335</v>
      </c>
      <c r="U30" s="358" t="s">
        <v>334</v>
      </c>
      <c r="V30" s="358"/>
      <c r="W30" s="366">
        <v>19480500</v>
      </c>
      <c r="X30" s="366">
        <v>19480500</v>
      </c>
      <c r="Y30" s="366">
        <v>1497544</v>
      </c>
      <c r="Z30" s="366">
        <v>17982956</v>
      </c>
      <c r="AA30" s="366">
        <v>0</v>
      </c>
      <c r="AB30" s="360">
        <v>1</v>
      </c>
      <c r="AC30" s="361">
        <v>0</v>
      </c>
      <c r="AD30" s="362"/>
      <c r="AE30" s="363"/>
      <c r="AF30" s="363"/>
      <c r="AG30" s="361">
        <v>0</v>
      </c>
      <c r="AH30" s="361">
        <v>0</v>
      </c>
      <c r="AI30" s="361">
        <v>0</v>
      </c>
      <c r="AJ30" s="361">
        <v>0</v>
      </c>
      <c r="AK30" s="364"/>
      <c r="AL30" s="364"/>
    </row>
    <row r="31" spans="1:38" s="365" customFormat="1" ht="30" hidden="1" customHeight="1">
      <c r="A31" s="346"/>
      <c r="B31" s="652" t="s">
        <v>364</v>
      </c>
      <c r="C31" s="1117"/>
      <c r="D31" s="1118"/>
      <c r="E31" s="1119" t="s">
        <v>94</v>
      </c>
      <c r="F31" s="1119"/>
      <c r="G31" s="1119"/>
      <c r="H31" s="1119"/>
      <c r="I31" s="1119"/>
      <c r="J31" s="1119"/>
      <c r="K31" s="1119"/>
      <c r="L31" s="1119"/>
      <c r="M31" s="1119"/>
      <c r="N31" s="1119"/>
      <c r="O31" s="1119"/>
      <c r="P31" s="1119"/>
      <c r="Q31" s="1119"/>
      <c r="R31" s="1119"/>
      <c r="S31" s="1120"/>
      <c r="T31" s="358" t="s">
        <v>357</v>
      </c>
      <c r="U31" s="358" t="s">
        <v>356</v>
      </c>
      <c r="V31" s="358"/>
      <c r="W31" s="366">
        <v>9990000</v>
      </c>
      <c r="X31" s="366">
        <v>9990000</v>
      </c>
      <c r="Y31" s="366">
        <v>0</v>
      </c>
      <c r="Z31" s="366">
        <v>9990000</v>
      </c>
      <c r="AA31" s="366">
        <v>0</v>
      </c>
      <c r="AB31" s="360">
        <v>1</v>
      </c>
      <c r="AC31" s="361">
        <v>0</v>
      </c>
      <c r="AD31" s="362"/>
      <c r="AE31" s="363"/>
      <c r="AF31" s="363" t="s">
        <v>587</v>
      </c>
      <c r="AG31" s="361">
        <v>0</v>
      </c>
      <c r="AH31" s="361">
        <v>0</v>
      </c>
      <c r="AI31" s="361">
        <v>0</v>
      </c>
      <c r="AJ31" s="361">
        <v>0</v>
      </c>
      <c r="AK31" s="364"/>
      <c r="AL31" s="364"/>
    </row>
    <row r="32" spans="1:38" s="365" customFormat="1" ht="38.4" hidden="1" customHeight="1">
      <c r="A32" s="346"/>
      <c r="B32" s="652" t="s">
        <v>113</v>
      </c>
      <c r="C32" s="1117"/>
      <c r="D32" s="1118"/>
      <c r="E32" s="1119" t="s">
        <v>94</v>
      </c>
      <c r="F32" s="1119"/>
      <c r="G32" s="1119"/>
      <c r="H32" s="1119"/>
      <c r="I32" s="1119"/>
      <c r="J32" s="1119"/>
      <c r="K32" s="1119"/>
      <c r="L32" s="1119"/>
      <c r="M32" s="1119"/>
      <c r="N32" s="1119"/>
      <c r="O32" s="1119"/>
      <c r="P32" s="1119"/>
      <c r="Q32" s="1119"/>
      <c r="R32" s="1119"/>
      <c r="S32" s="1120"/>
      <c r="T32" s="358" t="s">
        <v>108</v>
      </c>
      <c r="U32" s="358" t="s">
        <v>114</v>
      </c>
      <c r="V32" s="358"/>
      <c r="W32" s="366">
        <v>40459500</v>
      </c>
      <c r="X32" s="366">
        <v>40459500</v>
      </c>
      <c r="Y32" s="366">
        <v>0</v>
      </c>
      <c r="Z32" s="366">
        <v>40459500</v>
      </c>
      <c r="AA32" s="366">
        <v>0</v>
      </c>
      <c r="AB32" s="360">
        <v>1</v>
      </c>
      <c r="AC32" s="361">
        <v>0</v>
      </c>
      <c r="AD32" s="362"/>
      <c r="AE32" s="363"/>
      <c r="AF32" s="363" t="s">
        <v>588</v>
      </c>
      <c r="AG32" s="361">
        <v>0</v>
      </c>
      <c r="AH32" s="361">
        <v>0</v>
      </c>
      <c r="AI32" s="361">
        <v>0</v>
      </c>
      <c r="AJ32" s="361">
        <v>0</v>
      </c>
      <c r="AK32" s="364"/>
      <c r="AL32" s="364"/>
    </row>
    <row r="33" spans="1:38" s="365" customFormat="1" ht="20.399999999999999" hidden="1">
      <c r="A33" s="346"/>
      <c r="B33" s="652" t="s">
        <v>298</v>
      </c>
      <c r="C33" s="1117"/>
      <c r="D33" s="1118"/>
      <c r="E33" s="1119" t="s">
        <v>94</v>
      </c>
      <c r="F33" s="1119"/>
      <c r="G33" s="1119"/>
      <c r="H33" s="1119"/>
      <c r="I33" s="1119"/>
      <c r="J33" s="1119"/>
      <c r="K33" s="1119"/>
      <c r="L33" s="1119"/>
      <c r="M33" s="1119"/>
      <c r="N33" s="1119"/>
      <c r="O33" s="1119"/>
      <c r="P33" s="1119"/>
      <c r="Q33" s="1119"/>
      <c r="R33" s="1119"/>
      <c r="S33" s="1120"/>
      <c r="T33" s="358" t="s">
        <v>290</v>
      </c>
      <c r="U33" s="358" t="s">
        <v>289</v>
      </c>
      <c r="V33" s="358"/>
      <c r="W33" s="366">
        <v>217747000</v>
      </c>
      <c r="X33" s="366">
        <v>217747000</v>
      </c>
      <c r="Y33" s="366">
        <v>69864507</v>
      </c>
      <c r="Z33" s="366">
        <v>147882493</v>
      </c>
      <c r="AA33" s="366">
        <v>0</v>
      </c>
      <c r="AB33" s="360">
        <v>1</v>
      </c>
      <c r="AC33" s="361">
        <v>0</v>
      </c>
      <c r="AD33" s="362"/>
      <c r="AE33" s="363"/>
      <c r="AF33" s="363"/>
      <c r="AG33" s="361">
        <v>0</v>
      </c>
      <c r="AH33" s="361">
        <v>0</v>
      </c>
      <c r="AI33" s="361">
        <v>0</v>
      </c>
      <c r="AJ33" s="361">
        <v>0</v>
      </c>
      <c r="AK33" s="364"/>
      <c r="AL33" s="364"/>
    </row>
    <row r="34" spans="1:38" s="365" customFormat="1" ht="30.6" hidden="1">
      <c r="A34" s="346"/>
      <c r="B34" s="652" t="s">
        <v>353</v>
      </c>
      <c r="C34" s="1117"/>
      <c r="D34" s="1118"/>
      <c r="E34" s="1119" t="s">
        <v>94</v>
      </c>
      <c r="F34" s="1119"/>
      <c r="G34" s="1119"/>
      <c r="H34" s="1119"/>
      <c r="I34" s="1119"/>
      <c r="J34" s="1119"/>
      <c r="K34" s="1119"/>
      <c r="L34" s="1119"/>
      <c r="M34" s="1119"/>
      <c r="N34" s="1119"/>
      <c r="O34" s="1119"/>
      <c r="P34" s="1119"/>
      <c r="Q34" s="1119"/>
      <c r="R34" s="1119"/>
      <c r="S34" s="1120"/>
      <c r="T34" s="358" t="s">
        <v>346</v>
      </c>
      <c r="U34" s="358" t="s">
        <v>345</v>
      </c>
      <c r="V34" s="358"/>
      <c r="W34" s="366">
        <v>171656000</v>
      </c>
      <c r="X34" s="366">
        <v>171656000</v>
      </c>
      <c r="Y34" s="366">
        <v>105841152</v>
      </c>
      <c r="Z34" s="366">
        <v>65742253</v>
      </c>
      <c r="AA34" s="366">
        <v>72595</v>
      </c>
      <c r="AB34" s="360">
        <v>0.99957709022696561</v>
      </c>
      <c r="AC34" s="361">
        <v>0</v>
      </c>
      <c r="AD34" s="362"/>
      <c r="AE34" s="363"/>
      <c r="AF34" s="363"/>
      <c r="AG34" s="361">
        <v>0</v>
      </c>
      <c r="AH34" s="361">
        <v>0</v>
      </c>
      <c r="AI34" s="361">
        <v>0</v>
      </c>
      <c r="AJ34" s="361">
        <v>0</v>
      </c>
      <c r="AK34" s="364"/>
      <c r="AL34" s="364"/>
    </row>
    <row r="35" spans="1:38" s="365" customFormat="1" ht="38.4" hidden="1" customHeight="1">
      <c r="A35" s="346"/>
      <c r="B35" s="652" t="s">
        <v>241</v>
      </c>
      <c r="C35" s="1117"/>
      <c r="D35" s="1118"/>
      <c r="E35" s="1119" t="s">
        <v>94</v>
      </c>
      <c r="F35" s="1119"/>
      <c r="G35" s="1119"/>
      <c r="H35" s="1119"/>
      <c r="I35" s="1119"/>
      <c r="J35" s="1119"/>
      <c r="K35" s="1119"/>
      <c r="L35" s="1119"/>
      <c r="M35" s="1119"/>
      <c r="N35" s="1119"/>
      <c r="O35" s="1119"/>
      <c r="P35" s="1119"/>
      <c r="Q35" s="1119"/>
      <c r="R35" s="1119"/>
      <c r="S35" s="1120"/>
      <c r="T35" s="358" t="s">
        <v>239</v>
      </c>
      <c r="U35" s="358" t="s">
        <v>240</v>
      </c>
      <c r="V35" s="358"/>
      <c r="W35" s="366">
        <v>14985000</v>
      </c>
      <c r="X35" s="366">
        <v>14985000</v>
      </c>
      <c r="Y35" s="366">
        <v>4986445</v>
      </c>
      <c r="Z35" s="366">
        <v>9852868</v>
      </c>
      <c r="AA35" s="366">
        <v>145687</v>
      </c>
      <c r="AB35" s="360">
        <v>0.99027781114447777</v>
      </c>
      <c r="AC35" s="361">
        <v>0</v>
      </c>
      <c r="AD35" s="362"/>
      <c r="AE35" s="363"/>
      <c r="AF35" s="363" t="s">
        <v>589</v>
      </c>
      <c r="AG35" s="361">
        <v>0</v>
      </c>
      <c r="AH35" s="361">
        <v>0</v>
      </c>
      <c r="AI35" s="361">
        <v>0</v>
      </c>
      <c r="AJ35" s="361">
        <v>0</v>
      </c>
      <c r="AK35" s="364"/>
      <c r="AL35" s="364"/>
    </row>
    <row r="36" spans="1:38" s="365" customFormat="1" ht="38.4" hidden="1" customHeight="1">
      <c r="A36" s="346"/>
      <c r="B36" s="652" t="s">
        <v>207</v>
      </c>
      <c r="C36" s="1117"/>
      <c r="D36" s="1118"/>
      <c r="E36" s="1119" t="s">
        <v>94</v>
      </c>
      <c r="F36" s="1119"/>
      <c r="G36" s="1119"/>
      <c r="H36" s="1119"/>
      <c r="I36" s="1119"/>
      <c r="J36" s="1119"/>
      <c r="K36" s="1119"/>
      <c r="L36" s="1119"/>
      <c r="M36" s="1119"/>
      <c r="N36" s="1119"/>
      <c r="O36" s="1119"/>
      <c r="P36" s="1119"/>
      <c r="Q36" s="1119"/>
      <c r="R36" s="1119"/>
      <c r="S36" s="1120"/>
      <c r="T36" s="358" t="s">
        <v>204</v>
      </c>
      <c r="U36" s="358" t="s">
        <v>208</v>
      </c>
      <c r="V36" s="358"/>
      <c r="W36" s="366">
        <v>59940000</v>
      </c>
      <c r="X36" s="366">
        <v>59940000</v>
      </c>
      <c r="Y36" s="366">
        <v>15758781</v>
      </c>
      <c r="Z36" s="366">
        <v>44181219</v>
      </c>
      <c r="AA36" s="366">
        <v>0</v>
      </c>
      <c r="AB36" s="360">
        <v>1</v>
      </c>
      <c r="AC36" s="361">
        <v>0</v>
      </c>
      <c r="AD36" s="362"/>
      <c r="AE36" s="363"/>
      <c r="AF36" s="363" t="s">
        <v>590</v>
      </c>
      <c r="AG36" s="361">
        <v>0</v>
      </c>
      <c r="AH36" s="361">
        <v>0</v>
      </c>
      <c r="AI36" s="361">
        <v>0</v>
      </c>
      <c r="AJ36" s="361">
        <v>0</v>
      </c>
      <c r="AK36" s="364"/>
      <c r="AL36" s="364"/>
    </row>
    <row r="37" spans="1:38" s="365" customFormat="1" ht="20.399999999999999" hidden="1">
      <c r="A37" s="346"/>
      <c r="B37" s="652" t="s">
        <v>93</v>
      </c>
      <c r="C37" s="1117"/>
      <c r="D37" s="1118"/>
      <c r="E37" s="1119" t="s">
        <v>94</v>
      </c>
      <c r="F37" s="1119"/>
      <c r="G37" s="1119"/>
      <c r="H37" s="1119"/>
      <c r="I37" s="1119"/>
      <c r="J37" s="1119"/>
      <c r="K37" s="1119"/>
      <c r="L37" s="1119"/>
      <c r="M37" s="1119"/>
      <c r="N37" s="1119"/>
      <c r="O37" s="1119"/>
      <c r="P37" s="1119"/>
      <c r="Q37" s="1119"/>
      <c r="R37" s="1119"/>
      <c r="S37" s="1120"/>
      <c r="T37" s="358" t="s">
        <v>89</v>
      </c>
      <c r="U37" s="358" t="s">
        <v>90</v>
      </c>
      <c r="V37" s="358"/>
      <c r="W37" s="366">
        <v>59265675</v>
      </c>
      <c r="X37" s="366">
        <v>59265675</v>
      </c>
      <c r="Y37" s="366">
        <v>4489548</v>
      </c>
      <c r="Z37" s="366">
        <v>54776127</v>
      </c>
      <c r="AA37" s="366">
        <v>0</v>
      </c>
      <c r="AB37" s="360">
        <v>1</v>
      </c>
      <c r="AC37" s="361">
        <v>0</v>
      </c>
      <c r="AD37" s="362"/>
      <c r="AE37" s="363"/>
      <c r="AF37" s="363" t="s">
        <v>591</v>
      </c>
      <c r="AG37" s="361">
        <v>0</v>
      </c>
      <c r="AH37" s="361">
        <v>0</v>
      </c>
      <c r="AI37" s="361">
        <v>0</v>
      </c>
      <c r="AJ37" s="361">
        <v>0</v>
      </c>
      <c r="AK37" s="364"/>
      <c r="AL37" s="364"/>
    </row>
    <row r="38" spans="1:38" s="365" customFormat="1" ht="20.399999999999999" hidden="1">
      <c r="A38" s="346"/>
      <c r="B38" s="652" t="s">
        <v>95</v>
      </c>
      <c r="C38" s="1117"/>
      <c r="D38" s="1118"/>
      <c r="E38" s="1119" t="s">
        <v>94</v>
      </c>
      <c r="F38" s="1119"/>
      <c r="G38" s="1119"/>
      <c r="H38" s="1119"/>
      <c r="I38" s="1119"/>
      <c r="J38" s="1119"/>
      <c r="K38" s="1119"/>
      <c r="L38" s="1119"/>
      <c r="M38" s="1119"/>
      <c r="N38" s="1119"/>
      <c r="O38" s="1119"/>
      <c r="P38" s="1119"/>
      <c r="Q38" s="1119"/>
      <c r="R38" s="1119"/>
      <c r="S38" s="1120"/>
      <c r="T38" s="358" t="s">
        <v>89</v>
      </c>
      <c r="U38" s="358" t="s">
        <v>90</v>
      </c>
      <c r="V38" s="358"/>
      <c r="W38" s="366">
        <v>8963198</v>
      </c>
      <c r="X38" s="366">
        <v>8963198</v>
      </c>
      <c r="Y38" s="366">
        <v>0</v>
      </c>
      <c r="Z38" s="366">
        <v>8963198</v>
      </c>
      <c r="AA38" s="366">
        <v>0</v>
      </c>
      <c r="AB38" s="360">
        <v>1</v>
      </c>
      <c r="AC38" s="361">
        <v>0</v>
      </c>
      <c r="AD38" s="362"/>
      <c r="AE38" s="363"/>
      <c r="AF38" s="363" t="s">
        <v>592</v>
      </c>
      <c r="AG38" s="361">
        <v>0</v>
      </c>
      <c r="AH38" s="361">
        <v>0</v>
      </c>
      <c r="AI38" s="361">
        <v>0</v>
      </c>
      <c r="AJ38" s="361">
        <v>0</v>
      </c>
      <c r="AK38" s="364"/>
      <c r="AL38" s="364"/>
    </row>
    <row r="39" spans="1:38" s="365" customFormat="1" ht="20.399999999999999" hidden="1">
      <c r="A39" s="346"/>
      <c r="B39" s="652" t="s">
        <v>221</v>
      </c>
      <c r="C39" s="1117"/>
      <c r="D39" s="1118"/>
      <c r="E39" s="1119" t="s">
        <v>94</v>
      </c>
      <c r="F39" s="1119"/>
      <c r="G39" s="1119"/>
      <c r="H39" s="1119"/>
      <c r="I39" s="1119"/>
      <c r="J39" s="1119"/>
      <c r="K39" s="1119"/>
      <c r="L39" s="1119"/>
      <c r="M39" s="1119"/>
      <c r="N39" s="1119"/>
      <c r="O39" s="1119"/>
      <c r="P39" s="1119"/>
      <c r="Q39" s="1119"/>
      <c r="R39" s="1119"/>
      <c r="S39" s="1120"/>
      <c r="T39" s="358" t="s">
        <v>222</v>
      </c>
      <c r="U39" s="358" t="s">
        <v>223</v>
      </c>
      <c r="V39" s="358"/>
      <c r="W39" s="366">
        <v>70091458</v>
      </c>
      <c r="X39" s="366">
        <v>70091458</v>
      </c>
      <c r="Y39" s="366">
        <v>50438734</v>
      </c>
      <c r="Z39" s="366">
        <v>19652724</v>
      </c>
      <c r="AA39" s="366">
        <v>0</v>
      </c>
      <c r="AB39" s="360">
        <v>1</v>
      </c>
      <c r="AC39" s="361">
        <v>0</v>
      </c>
      <c r="AD39" s="362"/>
      <c r="AE39" s="363"/>
      <c r="AF39" s="363"/>
      <c r="AG39" s="361">
        <v>0</v>
      </c>
      <c r="AH39" s="361">
        <v>0</v>
      </c>
      <c r="AI39" s="361">
        <v>0</v>
      </c>
      <c r="AJ39" s="361">
        <v>0</v>
      </c>
      <c r="AK39" s="364"/>
      <c r="AL39" s="364"/>
    </row>
    <row r="40" spans="1:38" s="365" customFormat="1" ht="20.399999999999999" hidden="1">
      <c r="A40" s="346"/>
      <c r="B40" s="652" t="s">
        <v>226</v>
      </c>
      <c r="C40" s="1117"/>
      <c r="D40" s="1118"/>
      <c r="E40" s="1119" t="s">
        <v>94</v>
      </c>
      <c r="F40" s="1119"/>
      <c r="G40" s="1119"/>
      <c r="H40" s="1119"/>
      <c r="I40" s="1119"/>
      <c r="J40" s="1119"/>
      <c r="K40" s="1119"/>
      <c r="L40" s="1119"/>
      <c r="M40" s="1119"/>
      <c r="N40" s="1119"/>
      <c r="O40" s="1119"/>
      <c r="P40" s="1119"/>
      <c r="Q40" s="1119"/>
      <c r="R40" s="1119"/>
      <c r="S40" s="1120"/>
      <c r="T40" s="358" t="s">
        <v>222</v>
      </c>
      <c r="U40" s="358" t="s">
        <v>228</v>
      </c>
      <c r="V40" s="358"/>
      <c r="W40" s="366">
        <v>9990000</v>
      </c>
      <c r="X40" s="366">
        <v>9990000</v>
      </c>
      <c r="Y40" s="366">
        <v>0</v>
      </c>
      <c r="Z40" s="366">
        <v>9990000</v>
      </c>
      <c r="AA40" s="366">
        <v>0</v>
      </c>
      <c r="AB40" s="360">
        <v>1</v>
      </c>
      <c r="AC40" s="361">
        <v>0</v>
      </c>
      <c r="AD40" s="362"/>
      <c r="AE40" s="363"/>
      <c r="AF40" s="363"/>
      <c r="AG40" s="361">
        <v>0</v>
      </c>
      <c r="AH40" s="361">
        <v>0</v>
      </c>
      <c r="AI40" s="361">
        <v>0</v>
      </c>
      <c r="AJ40" s="361">
        <v>0</v>
      </c>
      <c r="AK40" s="364"/>
      <c r="AL40" s="364"/>
    </row>
    <row r="41" spans="1:38" s="365" customFormat="1" ht="20.399999999999999" hidden="1">
      <c r="A41" s="346"/>
      <c r="B41" s="652" t="s">
        <v>274</v>
      </c>
      <c r="C41" s="1117"/>
      <c r="D41" s="1118"/>
      <c r="E41" s="1119" t="s">
        <v>94</v>
      </c>
      <c r="F41" s="1119"/>
      <c r="G41" s="1119"/>
      <c r="H41" s="1119"/>
      <c r="I41" s="1119"/>
      <c r="J41" s="1119"/>
      <c r="K41" s="1119"/>
      <c r="L41" s="1119"/>
      <c r="M41" s="1119"/>
      <c r="N41" s="1119"/>
      <c r="O41" s="1119"/>
      <c r="P41" s="1119"/>
      <c r="Q41" s="1119"/>
      <c r="R41" s="1119"/>
      <c r="S41" s="1120"/>
      <c r="T41" s="358" t="s">
        <v>267</v>
      </c>
      <c r="U41" s="358" t="s">
        <v>266</v>
      </c>
      <c r="V41" s="358"/>
      <c r="W41" s="366">
        <v>67867979</v>
      </c>
      <c r="X41" s="366">
        <v>67867979</v>
      </c>
      <c r="Y41" s="366">
        <v>28109940</v>
      </c>
      <c r="Z41" s="366">
        <v>0</v>
      </c>
      <c r="AA41" s="366">
        <v>39758039</v>
      </c>
      <c r="AB41" s="360">
        <v>0.41418560585103026</v>
      </c>
      <c r="AC41" s="361">
        <v>0</v>
      </c>
      <c r="AD41" s="362"/>
      <c r="AE41" s="363"/>
      <c r="AF41" s="363" t="s">
        <v>593</v>
      </c>
      <c r="AG41" s="361">
        <v>0</v>
      </c>
      <c r="AH41" s="361">
        <v>0</v>
      </c>
      <c r="AI41" s="361">
        <v>0</v>
      </c>
      <c r="AJ41" s="361">
        <v>0</v>
      </c>
      <c r="AK41" s="364"/>
      <c r="AL41" s="364"/>
    </row>
    <row r="42" spans="1:38" s="365" customFormat="1" ht="30.6" hidden="1">
      <c r="A42" s="346"/>
      <c r="B42" s="652" t="s">
        <v>285</v>
      </c>
      <c r="C42" s="1117"/>
      <c r="D42" s="1118"/>
      <c r="E42" s="1119" t="s">
        <v>94</v>
      </c>
      <c r="F42" s="1119"/>
      <c r="G42" s="1119"/>
      <c r="H42" s="1119"/>
      <c r="I42" s="1119"/>
      <c r="J42" s="1119"/>
      <c r="K42" s="1119"/>
      <c r="L42" s="1119"/>
      <c r="M42" s="1119"/>
      <c r="N42" s="1119"/>
      <c r="O42" s="1119"/>
      <c r="P42" s="1119"/>
      <c r="Q42" s="1119"/>
      <c r="R42" s="1119"/>
      <c r="S42" s="1120"/>
      <c r="T42" s="358" t="s">
        <v>278</v>
      </c>
      <c r="U42" s="358" t="s">
        <v>277</v>
      </c>
      <c r="V42" s="358"/>
      <c r="W42" s="366">
        <v>37962000</v>
      </c>
      <c r="X42" s="366">
        <v>37962000</v>
      </c>
      <c r="Y42" s="366">
        <v>0</v>
      </c>
      <c r="Z42" s="366">
        <v>37962000</v>
      </c>
      <c r="AA42" s="366">
        <v>0</v>
      </c>
      <c r="AB42" s="360">
        <v>1</v>
      </c>
      <c r="AC42" s="361">
        <v>0</v>
      </c>
      <c r="AD42" s="362"/>
      <c r="AE42" s="363"/>
      <c r="AF42" s="363"/>
      <c r="AG42" s="361">
        <v>0</v>
      </c>
      <c r="AH42" s="361">
        <v>0</v>
      </c>
      <c r="AI42" s="361">
        <v>0</v>
      </c>
      <c r="AJ42" s="361">
        <v>0</v>
      </c>
      <c r="AK42" s="364"/>
      <c r="AL42" s="364"/>
    </row>
    <row r="43" spans="1:38" s="365" customFormat="1" ht="20.399999999999999" hidden="1">
      <c r="A43" s="346"/>
      <c r="B43" s="652" t="s">
        <v>314</v>
      </c>
      <c r="C43" s="1117"/>
      <c r="D43" s="1118"/>
      <c r="E43" s="1119" t="s">
        <v>94</v>
      </c>
      <c r="F43" s="1119"/>
      <c r="G43" s="1119"/>
      <c r="H43" s="1119"/>
      <c r="I43" s="1119"/>
      <c r="J43" s="1119"/>
      <c r="K43" s="1119"/>
      <c r="L43" s="1119"/>
      <c r="M43" s="1119"/>
      <c r="N43" s="1119"/>
      <c r="O43" s="1119"/>
      <c r="P43" s="1119"/>
      <c r="Q43" s="1119"/>
      <c r="R43" s="1119"/>
      <c r="S43" s="1120"/>
      <c r="T43" s="358" t="s">
        <v>308</v>
      </c>
      <c r="U43" s="358" t="s">
        <v>307</v>
      </c>
      <c r="V43" s="358"/>
      <c r="W43" s="366">
        <v>1998000</v>
      </c>
      <c r="X43" s="366">
        <v>1998000</v>
      </c>
      <c r="Y43" s="366">
        <v>1812934</v>
      </c>
      <c r="Z43" s="366">
        <v>185066</v>
      </c>
      <c r="AA43" s="366">
        <v>0</v>
      </c>
      <c r="AB43" s="360">
        <v>1</v>
      </c>
      <c r="AC43" s="361">
        <v>0</v>
      </c>
      <c r="AD43" s="362"/>
      <c r="AE43" s="363"/>
      <c r="AF43" s="363"/>
      <c r="AG43" s="361">
        <v>0</v>
      </c>
      <c r="AH43" s="361">
        <v>0</v>
      </c>
      <c r="AI43" s="361">
        <v>0</v>
      </c>
      <c r="AJ43" s="361">
        <v>0</v>
      </c>
      <c r="AK43" s="364"/>
      <c r="AL43" s="364"/>
    </row>
    <row r="44" spans="1:38" s="365" customFormat="1" ht="38.4" hidden="1" customHeight="1">
      <c r="A44" s="346"/>
      <c r="B44" s="652" t="s">
        <v>505</v>
      </c>
      <c r="C44" s="1117"/>
      <c r="D44" s="1118"/>
      <c r="E44" s="1119" t="s">
        <v>506</v>
      </c>
      <c r="F44" s="1119"/>
      <c r="G44" s="1119"/>
      <c r="H44" s="1119"/>
      <c r="I44" s="1119"/>
      <c r="J44" s="1119"/>
      <c r="K44" s="1119"/>
      <c r="L44" s="1119"/>
      <c r="M44" s="1119"/>
      <c r="N44" s="1119"/>
      <c r="O44" s="1119"/>
      <c r="P44" s="1119"/>
      <c r="Q44" s="1119"/>
      <c r="R44" s="1119"/>
      <c r="S44" s="1120"/>
      <c r="T44" s="358" t="s">
        <v>66</v>
      </c>
      <c r="U44" s="358" t="s">
        <v>507</v>
      </c>
      <c r="V44" s="358"/>
      <c r="W44" s="366">
        <v>52991597</v>
      </c>
      <c r="X44" s="366">
        <v>52991597</v>
      </c>
      <c r="Y44" s="366">
        <v>49561680</v>
      </c>
      <c r="Z44" s="366">
        <v>63250</v>
      </c>
      <c r="AA44" s="366">
        <v>3366667</v>
      </c>
      <c r="AB44" s="360">
        <v>0.93646790829874405</v>
      </c>
      <c r="AC44" s="361">
        <v>0</v>
      </c>
      <c r="AD44" s="362"/>
      <c r="AE44" s="363"/>
      <c r="AF44" s="363" t="s">
        <v>594</v>
      </c>
      <c r="AG44" s="361">
        <v>0</v>
      </c>
      <c r="AH44" s="361">
        <v>0</v>
      </c>
      <c r="AI44" s="361">
        <v>0</v>
      </c>
      <c r="AJ44" s="361">
        <v>0</v>
      </c>
      <c r="AK44" s="364"/>
      <c r="AL44" s="364"/>
    </row>
    <row r="45" spans="1:38" s="365" customFormat="1" ht="40.799999999999997" hidden="1">
      <c r="A45" s="346"/>
      <c r="B45" s="652" t="s">
        <v>510</v>
      </c>
      <c r="C45" s="1117"/>
      <c r="D45" s="1118"/>
      <c r="E45" s="1119" t="s">
        <v>511</v>
      </c>
      <c r="F45" s="1119"/>
      <c r="G45" s="1119"/>
      <c r="H45" s="1119"/>
      <c r="I45" s="1119"/>
      <c r="J45" s="1119"/>
      <c r="K45" s="1119"/>
      <c r="L45" s="1119"/>
      <c r="M45" s="1119"/>
      <c r="N45" s="1119"/>
      <c r="O45" s="1119"/>
      <c r="P45" s="1119"/>
      <c r="Q45" s="1119"/>
      <c r="R45" s="1119"/>
      <c r="S45" s="1120"/>
      <c r="T45" s="358" t="s">
        <v>66</v>
      </c>
      <c r="U45" s="358" t="s">
        <v>507</v>
      </c>
      <c r="V45" s="358"/>
      <c r="W45" s="366">
        <v>5172574</v>
      </c>
      <c r="X45" s="366">
        <v>5172574</v>
      </c>
      <c r="Y45" s="366">
        <v>5137427</v>
      </c>
      <c r="Z45" s="366">
        <v>0</v>
      </c>
      <c r="AA45" s="366">
        <v>35147</v>
      </c>
      <c r="AB45" s="360">
        <v>0.99320512379329906</v>
      </c>
      <c r="AC45" s="361">
        <v>0</v>
      </c>
      <c r="AD45" s="362"/>
      <c r="AE45" s="363"/>
      <c r="AF45" s="363" t="s">
        <v>595</v>
      </c>
      <c r="AG45" s="361">
        <v>0</v>
      </c>
      <c r="AH45" s="361">
        <v>0</v>
      </c>
      <c r="AI45" s="361">
        <v>0</v>
      </c>
      <c r="AJ45" s="361">
        <v>0</v>
      </c>
      <c r="AK45" s="364"/>
      <c r="AL45" s="364"/>
    </row>
    <row r="46" spans="1:38" s="365" customFormat="1" ht="40.799999999999997" hidden="1">
      <c r="A46" s="346"/>
      <c r="B46" s="652" t="s">
        <v>514</v>
      </c>
      <c r="C46" s="1117"/>
      <c r="D46" s="1118"/>
      <c r="E46" s="1119" t="s">
        <v>515</v>
      </c>
      <c r="F46" s="1119"/>
      <c r="G46" s="1119"/>
      <c r="H46" s="1119"/>
      <c r="I46" s="1119"/>
      <c r="J46" s="1119"/>
      <c r="K46" s="1119"/>
      <c r="L46" s="1119"/>
      <c r="M46" s="1119"/>
      <c r="N46" s="1119"/>
      <c r="O46" s="1119"/>
      <c r="P46" s="1119"/>
      <c r="Q46" s="1119"/>
      <c r="R46" s="1119"/>
      <c r="S46" s="1120"/>
      <c r="T46" s="358" t="s">
        <v>66</v>
      </c>
      <c r="U46" s="358" t="s">
        <v>507</v>
      </c>
      <c r="V46" s="358"/>
      <c r="W46" s="366">
        <v>2856935</v>
      </c>
      <c r="X46" s="366">
        <v>2856935</v>
      </c>
      <c r="Y46" s="366">
        <v>2843160</v>
      </c>
      <c r="Z46" s="366">
        <v>0</v>
      </c>
      <c r="AA46" s="366">
        <v>13775</v>
      </c>
      <c r="AB46" s="360">
        <v>0.9951783992285439</v>
      </c>
      <c r="AC46" s="361">
        <v>0</v>
      </c>
      <c r="AD46" s="362"/>
      <c r="AE46" s="363"/>
      <c r="AF46" s="363" t="s">
        <v>596</v>
      </c>
      <c r="AG46" s="361">
        <v>0</v>
      </c>
      <c r="AH46" s="361">
        <v>0</v>
      </c>
      <c r="AI46" s="361">
        <v>0</v>
      </c>
      <c r="AJ46" s="361">
        <v>0</v>
      </c>
      <c r="AK46" s="364"/>
      <c r="AL46" s="364"/>
    </row>
    <row r="47" spans="1:38" s="365" customFormat="1" ht="40.799999999999997" hidden="1">
      <c r="A47" s="346"/>
      <c r="B47" s="652" t="s">
        <v>517</v>
      </c>
      <c r="C47" s="1117"/>
      <c r="D47" s="1118"/>
      <c r="E47" s="1119" t="s">
        <v>518</v>
      </c>
      <c r="F47" s="1119"/>
      <c r="G47" s="1119"/>
      <c r="H47" s="1119"/>
      <c r="I47" s="1119"/>
      <c r="J47" s="1119"/>
      <c r="K47" s="1119"/>
      <c r="L47" s="1119"/>
      <c r="M47" s="1119"/>
      <c r="N47" s="1119"/>
      <c r="O47" s="1119"/>
      <c r="P47" s="1119"/>
      <c r="Q47" s="1119"/>
      <c r="R47" s="1119"/>
      <c r="S47" s="1120"/>
      <c r="T47" s="358" t="s">
        <v>66</v>
      </c>
      <c r="U47" s="358" t="s">
        <v>507</v>
      </c>
      <c r="V47" s="358"/>
      <c r="W47" s="366">
        <v>2300000</v>
      </c>
      <c r="X47" s="366">
        <v>2300000</v>
      </c>
      <c r="Y47" s="366">
        <v>2300000</v>
      </c>
      <c r="Z47" s="366">
        <v>0</v>
      </c>
      <c r="AA47" s="366">
        <v>0</v>
      </c>
      <c r="AB47" s="360">
        <v>1</v>
      </c>
      <c r="AC47" s="361">
        <v>0</v>
      </c>
      <c r="AD47" s="362"/>
      <c r="AE47" s="363"/>
      <c r="AF47" s="363" t="s">
        <v>597</v>
      </c>
      <c r="AG47" s="361">
        <v>0</v>
      </c>
      <c r="AH47" s="361">
        <v>0</v>
      </c>
      <c r="AI47" s="361">
        <v>0</v>
      </c>
      <c r="AJ47" s="361">
        <v>0</v>
      </c>
      <c r="AK47" s="364"/>
      <c r="AL47" s="364"/>
    </row>
    <row r="48" spans="1:38" s="365" customFormat="1" ht="20.399999999999999" hidden="1">
      <c r="A48" s="346"/>
      <c r="B48" s="652" t="s">
        <v>97</v>
      </c>
      <c r="C48" s="1117"/>
      <c r="D48" s="1118"/>
      <c r="E48" s="1119" t="s">
        <v>98</v>
      </c>
      <c r="F48" s="1119"/>
      <c r="G48" s="1119"/>
      <c r="H48" s="1119"/>
      <c r="I48" s="1119"/>
      <c r="J48" s="1119"/>
      <c r="K48" s="1119"/>
      <c r="L48" s="1119"/>
      <c r="M48" s="1119"/>
      <c r="N48" s="1119"/>
      <c r="O48" s="1119"/>
      <c r="P48" s="1119"/>
      <c r="Q48" s="1119"/>
      <c r="R48" s="1119"/>
      <c r="S48" s="1120"/>
      <c r="T48" s="358" t="s">
        <v>89</v>
      </c>
      <c r="U48" s="358" t="s">
        <v>90</v>
      </c>
      <c r="V48" s="358"/>
      <c r="W48" s="366">
        <v>53442772</v>
      </c>
      <c r="X48" s="366">
        <v>53442772</v>
      </c>
      <c r="Y48" s="366">
        <v>4635402</v>
      </c>
      <c r="Z48" s="366">
        <v>48807370</v>
      </c>
      <c r="AA48" s="366">
        <v>0</v>
      </c>
      <c r="AB48" s="360">
        <v>1</v>
      </c>
      <c r="AC48" s="361">
        <v>0</v>
      </c>
      <c r="AD48" s="362"/>
      <c r="AE48" s="363"/>
      <c r="AF48" s="363" t="s">
        <v>591</v>
      </c>
      <c r="AG48" s="361">
        <v>0</v>
      </c>
      <c r="AH48" s="361">
        <v>0</v>
      </c>
      <c r="AI48" s="361">
        <v>0</v>
      </c>
      <c r="AJ48" s="361">
        <v>0</v>
      </c>
      <c r="AK48" s="364"/>
      <c r="AL48" s="364"/>
    </row>
    <row r="49" spans="1:38" s="365" customFormat="1" ht="20.399999999999999" hidden="1">
      <c r="A49" s="346"/>
      <c r="B49" s="652" t="s">
        <v>146</v>
      </c>
      <c r="C49" s="1117"/>
      <c r="D49" s="1118"/>
      <c r="E49" s="1119" t="s">
        <v>47</v>
      </c>
      <c r="F49" s="1119"/>
      <c r="G49" s="1119"/>
      <c r="H49" s="1119"/>
      <c r="I49" s="1119"/>
      <c r="J49" s="1119"/>
      <c r="K49" s="1119"/>
      <c r="L49" s="1119"/>
      <c r="M49" s="1119"/>
      <c r="N49" s="1119"/>
      <c r="O49" s="1119"/>
      <c r="P49" s="1119"/>
      <c r="Q49" s="1119"/>
      <c r="R49" s="1119"/>
      <c r="S49" s="1120"/>
      <c r="T49" s="358" t="s">
        <v>141</v>
      </c>
      <c r="U49" s="358" t="s">
        <v>142</v>
      </c>
      <c r="V49" s="358"/>
      <c r="W49" s="366">
        <v>11828138</v>
      </c>
      <c r="X49" s="366">
        <v>11828138</v>
      </c>
      <c r="Y49" s="366">
        <v>11284902</v>
      </c>
      <c r="Z49" s="366">
        <v>531408</v>
      </c>
      <c r="AA49" s="366">
        <v>11828</v>
      </c>
      <c r="AB49" s="360">
        <v>0.99900001166709418</v>
      </c>
      <c r="AC49" s="361">
        <v>0</v>
      </c>
      <c r="AD49" s="362"/>
      <c r="AE49" s="363"/>
      <c r="AF49" s="363"/>
      <c r="AG49" s="361">
        <v>0</v>
      </c>
      <c r="AH49" s="361">
        <v>0</v>
      </c>
      <c r="AI49" s="361">
        <v>0</v>
      </c>
      <c r="AJ49" s="361">
        <v>0</v>
      </c>
      <c r="AK49" s="364"/>
      <c r="AL49" s="364"/>
    </row>
    <row r="50" spans="1:38" s="365" customFormat="1" hidden="1">
      <c r="A50" s="346"/>
      <c r="B50" s="652" t="s">
        <v>326</v>
      </c>
      <c r="C50" s="1117"/>
      <c r="D50" s="1118"/>
      <c r="E50" s="1119" t="s">
        <v>47</v>
      </c>
      <c r="F50" s="1119"/>
      <c r="G50" s="1119"/>
      <c r="H50" s="1119"/>
      <c r="I50" s="1119"/>
      <c r="J50" s="1119"/>
      <c r="K50" s="1119"/>
      <c r="L50" s="1119"/>
      <c r="M50" s="1119"/>
      <c r="N50" s="1119"/>
      <c r="O50" s="1119"/>
      <c r="P50" s="1119"/>
      <c r="Q50" s="1119"/>
      <c r="R50" s="1119"/>
      <c r="S50" s="1120"/>
      <c r="T50" s="358" t="s">
        <v>320</v>
      </c>
      <c r="U50" s="358" t="s">
        <v>319</v>
      </c>
      <c r="V50" s="358"/>
      <c r="W50" s="366">
        <v>4946856</v>
      </c>
      <c r="X50" s="366">
        <v>4946856</v>
      </c>
      <c r="Y50" s="366">
        <v>4333944</v>
      </c>
      <c r="Z50" s="366">
        <v>607965</v>
      </c>
      <c r="AA50" s="366">
        <v>4947</v>
      </c>
      <c r="AB50" s="360">
        <v>0.998999970890602</v>
      </c>
      <c r="AC50" s="361">
        <v>0</v>
      </c>
      <c r="AD50" s="362"/>
      <c r="AE50" s="363"/>
      <c r="AF50" s="363" t="s">
        <v>570</v>
      </c>
      <c r="AG50" s="361">
        <v>0</v>
      </c>
      <c r="AH50" s="361">
        <v>0</v>
      </c>
      <c r="AI50" s="361">
        <v>0</v>
      </c>
      <c r="AJ50" s="361">
        <v>0</v>
      </c>
      <c r="AK50" s="364"/>
      <c r="AL50" s="364"/>
    </row>
    <row r="51" spans="1:38" s="365" customFormat="1" ht="38.4" hidden="1" customHeight="1">
      <c r="A51" s="346"/>
      <c r="B51" s="652" t="s">
        <v>341</v>
      </c>
      <c r="C51" s="1117"/>
      <c r="D51" s="1118"/>
      <c r="E51" s="1119" t="s">
        <v>47</v>
      </c>
      <c r="F51" s="1119"/>
      <c r="G51" s="1119"/>
      <c r="H51" s="1119"/>
      <c r="I51" s="1119"/>
      <c r="J51" s="1119"/>
      <c r="K51" s="1119"/>
      <c r="L51" s="1119"/>
      <c r="M51" s="1119"/>
      <c r="N51" s="1119"/>
      <c r="O51" s="1119"/>
      <c r="P51" s="1119"/>
      <c r="Q51" s="1119"/>
      <c r="R51" s="1119"/>
      <c r="S51" s="1120"/>
      <c r="T51" s="358" t="s">
        <v>335</v>
      </c>
      <c r="U51" s="358" t="s">
        <v>334</v>
      </c>
      <c r="V51" s="358"/>
      <c r="W51" s="366">
        <v>9728573</v>
      </c>
      <c r="X51" s="366">
        <v>9728573</v>
      </c>
      <c r="Y51" s="366">
        <v>6765126</v>
      </c>
      <c r="Z51" s="366">
        <v>2963446</v>
      </c>
      <c r="AA51" s="366">
        <v>1</v>
      </c>
      <c r="AB51" s="360">
        <v>0.99999989721000193</v>
      </c>
      <c r="AC51" s="361">
        <v>0</v>
      </c>
      <c r="AD51" s="362"/>
      <c r="AE51" s="363"/>
      <c r="AF51" s="363" t="s">
        <v>598</v>
      </c>
      <c r="AG51" s="361">
        <v>0</v>
      </c>
      <c r="AH51" s="361">
        <v>0</v>
      </c>
      <c r="AI51" s="361">
        <v>0</v>
      </c>
      <c r="AJ51" s="361">
        <v>0</v>
      </c>
      <c r="AK51" s="364"/>
      <c r="AL51" s="364"/>
    </row>
    <row r="52" spans="1:38" s="365" customFormat="1" ht="38.4" hidden="1" customHeight="1">
      <c r="A52" s="346"/>
      <c r="B52" s="652" t="s">
        <v>363</v>
      </c>
      <c r="C52" s="1117"/>
      <c r="D52" s="1118"/>
      <c r="E52" s="1119" t="s">
        <v>47</v>
      </c>
      <c r="F52" s="1119"/>
      <c r="G52" s="1119"/>
      <c r="H52" s="1119"/>
      <c r="I52" s="1119"/>
      <c r="J52" s="1119"/>
      <c r="K52" s="1119"/>
      <c r="L52" s="1119"/>
      <c r="M52" s="1119"/>
      <c r="N52" s="1119"/>
      <c r="O52" s="1119"/>
      <c r="P52" s="1119"/>
      <c r="Q52" s="1119"/>
      <c r="R52" s="1119"/>
      <c r="S52" s="1120"/>
      <c r="T52" s="358" t="s">
        <v>357</v>
      </c>
      <c r="U52" s="358" t="s">
        <v>356</v>
      </c>
      <c r="V52" s="358"/>
      <c r="W52" s="366">
        <v>5951117</v>
      </c>
      <c r="X52" s="366">
        <v>5951117</v>
      </c>
      <c r="Y52" s="366">
        <v>4650</v>
      </c>
      <c r="Z52" s="366">
        <v>5946467</v>
      </c>
      <c r="AA52" s="366">
        <v>0</v>
      </c>
      <c r="AB52" s="360">
        <v>1</v>
      </c>
      <c r="AC52" s="361">
        <v>0</v>
      </c>
      <c r="AD52" s="362"/>
      <c r="AE52" s="363"/>
      <c r="AF52" s="363" t="s">
        <v>599</v>
      </c>
      <c r="AG52" s="361">
        <v>0</v>
      </c>
      <c r="AH52" s="361">
        <v>0</v>
      </c>
      <c r="AI52" s="361">
        <v>0</v>
      </c>
      <c r="AJ52" s="361">
        <v>0</v>
      </c>
      <c r="AK52" s="364"/>
      <c r="AL52" s="364"/>
    </row>
    <row r="53" spans="1:38" s="365" customFormat="1" ht="38.4" hidden="1" customHeight="1">
      <c r="A53" s="346"/>
      <c r="B53" s="652" t="s">
        <v>374</v>
      </c>
      <c r="C53" s="1117"/>
      <c r="D53" s="1118"/>
      <c r="E53" s="1119" t="s">
        <v>47</v>
      </c>
      <c r="F53" s="1119"/>
      <c r="G53" s="1119"/>
      <c r="H53" s="1119"/>
      <c r="I53" s="1119"/>
      <c r="J53" s="1119"/>
      <c r="K53" s="1119"/>
      <c r="L53" s="1119"/>
      <c r="M53" s="1119"/>
      <c r="N53" s="1119"/>
      <c r="O53" s="1119"/>
      <c r="P53" s="1119"/>
      <c r="Q53" s="1119"/>
      <c r="R53" s="1119"/>
      <c r="S53" s="1120"/>
      <c r="T53" s="358" t="s">
        <v>371</v>
      </c>
      <c r="U53" s="358" t="s">
        <v>372</v>
      </c>
      <c r="V53" s="358"/>
      <c r="W53" s="366">
        <v>8844603</v>
      </c>
      <c r="X53" s="366">
        <v>8844603</v>
      </c>
      <c r="Y53" s="366">
        <v>1839497</v>
      </c>
      <c r="Z53" s="366">
        <v>7005106</v>
      </c>
      <c r="AA53" s="366">
        <v>0</v>
      </c>
      <c r="AB53" s="360">
        <v>1</v>
      </c>
      <c r="AC53" s="361">
        <v>0</v>
      </c>
      <c r="AD53" s="362"/>
      <c r="AE53" s="363"/>
      <c r="AF53" s="363" t="s">
        <v>600</v>
      </c>
      <c r="AG53" s="361">
        <v>0</v>
      </c>
      <c r="AH53" s="361">
        <v>0</v>
      </c>
      <c r="AI53" s="361">
        <v>0</v>
      </c>
      <c r="AJ53" s="361">
        <v>0</v>
      </c>
      <c r="AK53" s="364"/>
      <c r="AL53" s="364"/>
    </row>
    <row r="54" spans="1:38" s="365" customFormat="1" ht="20.399999999999999" hidden="1">
      <c r="A54" s="346"/>
      <c r="B54" s="652" t="s">
        <v>115</v>
      </c>
      <c r="C54" s="1117"/>
      <c r="D54" s="1118"/>
      <c r="E54" s="1119" t="s">
        <v>47</v>
      </c>
      <c r="F54" s="1119"/>
      <c r="G54" s="1119"/>
      <c r="H54" s="1119"/>
      <c r="I54" s="1119"/>
      <c r="J54" s="1119"/>
      <c r="K54" s="1119"/>
      <c r="L54" s="1119"/>
      <c r="M54" s="1119"/>
      <c r="N54" s="1119"/>
      <c r="O54" s="1119"/>
      <c r="P54" s="1119"/>
      <c r="Q54" s="1119"/>
      <c r="R54" s="1119"/>
      <c r="S54" s="1120"/>
      <c r="T54" s="358" t="s">
        <v>108</v>
      </c>
      <c r="U54" s="358" t="s">
        <v>109</v>
      </c>
      <c r="V54" s="358"/>
      <c r="W54" s="366">
        <v>14207261</v>
      </c>
      <c r="X54" s="366">
        <v>14207261</v>
      </c>
      <c r="Y54" s="366">
        <v>0</v>
      </c>
      <c r="Z54" s="366">
        <v>14207261</v>
      </c>
      <c r="AA54" s="366">
        <v>0</v>
      </c>
      <c r="AB54" s="360">
        <v>1</v>
      </c>
      <c r="AC54" s="361">
        <v>0</v>
      </c>
      <c r="AD54" s="362"/>
      <c r="AE54" s="363"/>
      <c r="AF54" s="363"/>
      <c r="AG54" s="361">
        <v>0</v>
      </c>
      <c r="AH54" s="361">
        <v>0</v>
      </c>
      <c r="AI54" s="361">
        <v>0</v>
      </c>
      <c r="AJ54" s="361">
        <v>0</v>
      </c>
      <c r="AK54" s="364"/>
      <c r="AL54" s="364"/>
    </row>
    <row r="55" spans="1:38" s="365" customFormat="1" ht="20.399999999999999" hidden="1">
      <c r="A55" s="346"/>
      <c r="B55" s="652" t="s">
        <v>297</v>
      </c>
      <c r="C55" s="1117"/>
      <c r="D55" s="1118"/>
      <c r="E55" s="1119" t="s">
        <v>47</v>
      </c>
      <c r="F55" s="1119"/>
      <c r="G55" s="1119"/>
      <c r="H55" s="1119"/>
      <c r="I55" s="1119"/>
      <c r="J55" s="1119"/>
      <c r="K55" s="1119"/>
      <c r="L55" s="1119"/>
      <c r="M55" s="1119"/>
      <c r="N55" s="1119"/>
      <c r="O55" s="1119"/>
      <c r="P55" s="1119"/>
      <c r="Q55" s="1119"/>
      <c r="R55" s="1119"/>
      <c r="S55" s="1120"/>
      <c r="T55" s="358" t="s">
        <v>290</v>
      </c>
      <c r="U55" s="358" t="s">
        <v>289</v>
      </c>
      <c r="V55" s="358"/>
      <c r="W55" s="366">
        <v>9467970</v>
      </c>
      <c r="X55" s="366">
        <v>9467970</v>
      </c>
      <c r="Y55" s="366">
        <v>640553</v>
      </c>
      <c r="Z55" s="366">
        <v>8827417</v>
      </c>
      <c r="AA55" s="366">
        <v>0</v>
      </c>
      <c r="AB55" s="360">
        <v>1</v>
      </c>
      <c r="AC55" s="361">
        <v>0</v>
      </c>
      <c r="AD55" s="362"/>
      <c r="AE55" s="363"/>
      <c r="AF55" s="363"/>
      <c r="AG55" s="361">
        <v>0</v>
      </c>
      <c r="AH55" s="361">
        <v>0</v>
      </c>
      <c r="AI55" s="361">
        <v>0</v>
      </c>
      <c r="AJ55" s="361">
        <v>0</v>
      </c>
      <c r="AK55" s="364"/>
      <c r="AL55" s="364"/>
    </row>
    <row r="56" spans="1:38" s="365" customFormat="1" ht="30.6" hidden="1">
      <c r="A56" s="346"/>
      <c r="B56" s="652" t="s">
        <v>352</v>
      </c>
      <c r="C56" s="1117"/>
      <c r="D56" s="1118"/>
      <c r="E56" s="1119" t="s">
        <v>47</v>
      </c>
      <c r="F56" s="1119"/>
      <c r="G56" s="1119"/>
      <c r="H56" s="1119"/>
      <c r="I56" s="1119"/>
      <c r="J56" s="1119"/>
      <c r="K56" s="1119"/>
      <c r="L56" s="1119"/>
      <c r="M56" s="1119"/>
      <c r="N56" s="1119"/>
      <c r="O56" s="1119"/>
      <c r="P56" s="1119"/>
      <c r="Q56" s="1119"/>
      <c r="R56" s="1119"/>
      <c r="S56" s="1120"/>
      <c r="T56" s="358" t="s">
        <v>346</v>
      </c>
      <c r="U56" s="358" t="s">
        <v>345</v>
      </c>
      <c r="V56" s="358"/>
      <c r="W56" s="366">
        <v>7508772</v>
      </c>
      <c r="X56" s="366">
        <v>7508772</v>
      </c>
      <c r="Y56" s="366">
        <v>2391352</v>
      </c>
      <c r="Z56" s="366">
        <v>5103436</v>
      </c>
      <c r="AA56" s="366">
        <v>13984</v>
      </c>
      <c r="AB56" s="360">
        <v>0.99813764487721823</v>
      </c>
      <c r="AC56" s="361">
        <v>0</v>
      </c>
      <c r="AD56" s="362"/>
      <c r="AE56" s="363"/>
      <c r="AF56" s="363"/>
      <c r="AG56" s="361">
        <v>0</v>
      </c>
      <c r="AH56" s="361">
        <v>0</v>
      </c>
      <c r="AI56" s="361">
        <v>0</v>
      </c>
      <c r="AJ56" s="361">
        <v>0</v>
      </c>
      <c r="AK56" s="364"/>
      <c r="AL56" s="364"/>
    </row>
    <row r="57" spans="1:38" s="365" customFormat="1" ht="20.399999999999999" hidden="1">
      <c r="A57" s="346"/>
      <c r="B57" s="652" t="s">
        <v>243</v>
      </c>
      <c r="C57" s="1117"/>
      <c r="D57" s="1118"/>
      <c r="E57" s="1119" t="s">
        <v>47</v>
      </c>
      <c r="F57" s="1119"/>
      <c r="G57" s="1119"/>
      <c r="H57" s="1119"/>
      <c r="I57" s="1119"/>
      <c r="J57" s="1119"/>
      <c r="K57" s="1119"/>
      <c r="L57" s="1119"/>
      <c r="M57" s="1119"/>
      <c r="N57" s="1119"/>
      <c r="O57" s="1119"/>
      <c r="P57" s="1119"/>
      <c r="Q57" s="1119"/>
      <c r="R57" s="1119"/>
      <c r="S57" s="1120"/>
      <c r="T57" s="358" t="s">
        <v>239</v>
      </c>
      <c r="U57" s="358" t="s">
        <v>240</v>
      </c>
      <c r="V57" s="358"/>
      <c r="W57" s="366">
        <v>7502593</v>
      </c>
      <c r="X57" s="366">
        <v>7502593</v>
      </c>
      <c r="Y57" s="366">
        <v>251681</v>
      </c>
      <c r="Z57" s="366">
        <v>7250912</v>
      </c>
      <c r="AA57" s="366">
        <v>0</v>
      </c>
      <c r="AB57" s="360">
        <v>1</v>
      </c>
      <c r="AC57" s="361">
        <v>0</v>
      </c>
      <c r="AD57" s="362"/>
      <c r="AE57" s="363"/>
      <c r="AF57" s="363"/>
      <c r="AG57" s="361">
        <v>0</v>
      </c>
      <c r="AH57" s="361">
        <v>0</v>
      </c>
      <c r="AI57" s="361">
        <v>0</v>
      </c>
      <c r="AJ57" s="361">
        <v>0</v>
      </c>
      <c r="AK57" s="364"/>
      <c r="AL57" s="364"/>
    </row>
    <row r="58" spans="1:38" s="365" customFormat="1" ht="38.4" hidden="1" customHeight="1">
      <c r="A58" s="346"/>
      <c r="B58" s="652" t="s">
        <v>209</v>
      </c>
      <c r="C58" s="1117"/>
      <c r="D58" s="1118"/>
      <c r="E58" s="1119" t="s">
        <v>47</v>
      </c>
      <c r="F58" s="1119"/>
      <c r="G58" s="1119"/>
      <c r="H58" s="1119"/>
      <c r="I58" s="1119"/>
      <c r="J58" s="1119"/>
      <c r="K58" s="1119"/>
      <c r="L58" s="1119"/>
      <c r="M58" s="1119"/>
      <c r="N58" s="1119"/>
      <c r="O58" s="1119"/>
      <c r="P58" s="1119"/>
      <c r="Q58" s="1119"/>
      <c r="R58" s="1119"/>
      <c r="S58" s="1120"/>
      <c r="T58" s="358" t="s">
        <v>204</v>
      </c>
      <c r="U58" s="358" t="s">
        <v>210</v>
      </c>
      <c r="V58" s="358"/>
      <c r="W58" s="366">
        <v>10096482</v>
      </c>
      <c r="X58" s="366">
        <v>10096482</v>
      </c>
      <c r="Y58" s="366">
        <v>0</v>
      </c>
      <c r="Z58" s="366">
        <v>10096482</v>
      </c>
      <c r="AA58" s="366">
        <v>0</v>
      </c>
      <c r="AB58" s="360">
        <v>1</v>
      </c>
      <c r="AC58" s="361">
        <v>0</v>
      </c>
      <c r="AD58" s="362"/>
      <c r="AE58" s="363"/>
      <c r="AF58" s="363" t="s">
        <v>601</v>
      </c>
      <c r="AG58" s="361">
        <v>0</v>
      </c>
      <c r="AH58" s="361">
        <v>0</v>
      </c>
      <c r="AI58" s="361">
        <v>0</v>
      </c>
      <c r="AJ58" s="361">
        <v>0</v>
      </c>
      <c r="AK58" s="364"/>
      <c r="AL58" s="364"/>
    </row>
    <row r="59" spans="1:38" s="365" customFormat="1" ht="38.4" hidden="1" customHeight="1">
      <c r="A59" s="346"/>
      <c r="B59" s="652" t="s">
        <v>46</v>
      </c>
      <c r="C59" s="1117"/>
      <c r="D59" s="1118"/>
      <c r="E59" s="1119" t="s">
        <v>47</v>
      </c>
      <c r="F59" s="1119"/>
      <c r="G59" s="1119"/>
      <c r="H59" s="1119"/>
      <c r="I59" s="1119"/>
      <c r="J59" s="1119"/>
      <c r="K59" s="1119"/>
      <c r="L59" s="1119"/>
      <c r="M59" s="1119"/>
      <c r="N59" s="1119"/>
      <c r="O59" s="1119"/>
      <c r="P59" s="1119"/>
      <c r="Q59" s="1119"/>
      <c r="R59" s="1119"/>
      <c r="S59" s="1120"/>
      <c r="T59" s="358" t="s">
        <v>36</v>
      </c>
      <c r="U59" s="358" t="s">
        <v>37</v>
      </c>
      <c r="V59" s="358"/>
      <c r="W59" s="366">
        <v>2842233</v>
      </c>
      <c r="X59" s="366">
        <v>2842233</v>
      </c>
      <c r="Y59" s="366">
        <v>0</v>
      </c>
      <c r="Z59" s="366">
        <v>2839391</v>
      </c>
      <c r="AA59" s="366">
        <v>2842</v>
      </c>
      <c r="AB59" s="360">
        <v>0.99900008197779699</v>
      </c>
      <c r="AC59" s="361">
        <v>0</v>
      </c>
      <c r="AD59" s="362"/>
      <c r="AE59" s="363"/>
      <c r="AF59" s="363" t="s">
        <v>602</v>
      </c>
      <c r="AG59" s="361">
        <v>0</v>
      </c>
      <c r="AH59" s="361">
        <v>0</v>
      </c>
      <c r="AI59" s="361">
        <v>0</v>
      </c>
      <c r="AJ59" s="361">
        <v>0</v>
      </c>
      <c r="AK59" s="364"/>
      <c r="AL59" s="364"/>
    </row>
    <row r="60" spans="1:38" s="365" customFormat="1" ht="20.399999999999999" hidden="1">
      <c r="A60" s="346"/>
      <c r="B60" s="652" t="s">
        <v>603</v>
      </c>
      <c r="C60" s="1117"/>
      <c r="D60" s="1118"/>
      <c r="E60" s="1119" t="s">
        <v>47</v>
      </c>
      <c r="F60" s="1119"/>
      <c r="G60" s="1119"/>
      <c r="H60" s="1119"/>
      <c r="I60" s="1119"/>
      <c r="J60" s="1119"/>
      <c r="K60" s="1119"/>
      <c r="L60" s="1119"/>
      <c r="M60" s="1119"/>
      <c r="N60" s="1119"/>
      <c r="O60" s="1119"/>
      <c r="P60" s="1119"/>
      <c r="Q60" s="1119"/>
      <c r="R60" s="1119"/>
      <c r="S60" s="1120"/>
      <c r="T60" s="358" t="s">
        <v>89</v>
      </c>
      <c r="U60" s="358" t="s">
        <v>90</v>
      </c>
      <c r="V60" s="358"/>
      <c r="W60" s="366">
        <v>17997398</v>
      </c>
      <c r="X60" s="366">
        <v>17997398</v>
      </c>
      <c r="Y60" s="366">
        <v>0</v>
      </c>
      <c r="Z60" s="366">
        <v>17997398</v>
      </c>
      <c r="AA60" s="366">
        <v>0</v>
      </c>
      <c r="AB60" s="360">
        <v>1</v>
      </c>
      <c r="AC60" s="361">
        <v>0</v>
      </c>
      <c r="AD60" s="362"/>
      <c r="AE60" s="363"/>
      <c r="AF60" s="363" t="s">
        <v>591</v>
      </c>
      <c r="AG60" s="361">
        <v>0</v>
      </c>
      <c r="AH60" s="361">
        <v>0</v>
      </c>
      <c r="AI60" s="361">
        <v>0</v>
      </c>
      <c r="AJ60" s="361">
        <v>0</v>
      </c>
      <c r="AK60" s="364"/>
      <c r="AL60" s="364"/>
    </row>
    <row r="61" spans="1:38" s="365" customFormat="1" ht="20.399999999999999" hidden="1">
      <c r="A61" s="346"/>
      <c r="B61" s="652" t="s">
        <v>229</v>
      </c>
      <c r="C61" s="1117"/>
      <c r="D61" s="1118"/>
      <c r="E61" s="1119" t="s">
        <v>47</v>
      </c>
      <c r="F61" s="1119"/>
      <c r="G61" s="1119"/>
      <c r="H61" s="1119"/>
      <c r="I61" s="1119"/>
      <c r="J61" s="1119"/>
      <c r="K61" s="1119"/>
      <c r="L61" s="1119"/>
      <c r="M61" s="1119"/>
      <c r="N61" s="1119"/>
      <c r="O61" s="1119"/>
      <c r="P61" s="1119"/>
      <c r="Q61" s="1119"/>
      <c r="R61" s="1119"/>
      <c r="S61" s="1120"/>
      <c r="T61" s="358" t="s">
        <v>222</v>
      </c>
      <c r="U61" s="358" t="s">
        <v>223</v>
      </c>
      <c r="V61" s="358"/>
      <c r="W61" s="366">
        <v>6622821</v>
      </c>
      <c r="X61" s="366">
        <v>6622821</v>
      </c>
      <c r="Y61" s="366">
        <v>0</v>
      </c>
      <c r="Z61" s="366">
        <v>6622821</v>
      </c>
      <c r="AA61" s="366">
        <v>0</v>
      </c>
      <c r="AB61" s="360">
        <v>1</v>
      </c>
      <c r="AC61" s="361">
        <v>0</v>
      </c>
      <c r="AD61" s="362"/>
      <c r="AE61" s="363"/>
      <c r="AF61" s="363"/>
      <c r="AG61" s="361">
        <v>0</v>
      </c>
      <c r="AH61" s="361">
        <v>0</v>
      </c>
      <c r="AI61" s="361">
        <v>0</v>
      </c>
      <c r="AJ61" s="361">
        <v>0</v>
      </c>
      <c r="AK61" s="364"/>
      <c r="AL61" s="364"/>
    </row>
    <row r="62" spans="1:38" s="365" customFormat="1" ht="20.399999999999999" hidden="1">
      <c r="A62" s="346"/>
      <c r="B62" s="652" t="s">
        <v>273</v>
      </c>
      <c r="C62" s="1117"/>
      <c r="D62" s="1118"/>
      <c r="E62" s="1119" t="s">
        <v>47</v>
      </c>
      <c r="F62" s="1119"/>
      <c r="G62" s="1119"/>
      <c r="H62" s="1119"/>
      <c r="I62" s="1119"/>
      <c r="J62" s="1119"/>
      <c r="K62" s="1119"/>
      <c r="L62" s="1119"/>
      <c r="M62" s="1119"/>
      <c r="N62" s="1119"/>
      <c r="O62" s="1119"/>
      <c r="P62" s="1119"/>
      <c r="Q62" s="1119"/>
      <c r="R62" s="1119"/>
      <c r="S62" s="1120"/>
      <c r="T62" s="358" t="s">
        <v>267</v>
      </c>
      <c r="U62" s="358" t="s">
        <v>266</v>
      </c>
      <c r="V62" s="358"/>
      <c r="W62" s="366">
        <v>27481203</v>
      </c>
      <c r="X62" s="366">
        <v>27481203</v>
      </c>
      <c r="Y62" s="366">
        <v>18549899</v>
      </c>
      <c r="Z62" s="366">
        <v>0</v>
      </c>
      <c r="AA62" s="366">
        <v>8931304</v>
      </c>
      <c r="AB62" s="360">
        <v>0.67500316489056178</v>
      </c>
      <c r="AC62" s="361">
        <v>0</v>
      </c>
      <c r="AD62" s="362"/>
      <c r="AE62" s="363"/>
      <c r="AF62" s="363" t="s">
        <v>593</v>
      </c>
      <c r="AG62" s="361">
        <v>0</v>
      </c>
      <c r="AH62" s="361">
        <v>0</v>
      </c>
      <c r="AI62" s="361">
        <v>0</v>
      </c>
      <c r="AJ62" s="361">
        <v>0</v>
      </c>
      <c r="AK62" s="364"/>
      <c r="AL62" s="364"/>
    </row>
    <row r="63" spans="1:38" s="365" customFormat="1" ht="30.6" hidden="1">
      <c r="A63" s="346"/>
      <c r="B63" s="652" t="s">
        <v>284</v>
      </c>
      <c r="C63" s="1117"/>
      <c r="D63" s="1118"/>
      <c r="E63" s="1119" t="s">
        <v>47</v>
      </c>
      <c r="F63" s="1119"/>
      <c r="G63" s="1119"/>
      <c r="H63" s="1119"/>
      <c r="I63" s="1119"/>
      <c r="J63" s="1119"/>
      <c r="K63" s="1119"/>
      <c r="L63" s="1119"/>
      <c r="M63" s="1119"/>
      <c r="N63" s="1119"/>
      <c r="O63" s="1119"/>
      <c r="P63" s="1119"/>
      <c r="Q63" s="1119"/>
      <c r="R63" s="1119"/>
      <c r="S63" s="1120"/>
      <c r="T63" s="358" t="s">
        <v>278</v>
      </c>
      <c r="U63" s="358" t="s">
        <v>277</v>
      </c>
      <c r="V63" s="358"/>
      <c r="W63" s="366">
        <v>3329955</v>
      </c>
      <c r="X63" s="366">
        <v>3329955</v>
      </c>
      <c r="Y63" s="366">
        <v>0</v>
      </c>
      <c r="Z63" s="366">
        <v>3329955</v>
      </c>
      <c r="AA63" s="366">
        <v>0</v>
      </c>
      <c r="AB63" s="360">
        <v>1</v>
      </c>
      <c r="AC63" s="361">
        <v>0</v>
      </c>
      <c r="AD63" s="362"/>
      <c r="AE63" s="363"/>
      <c r="AF63" s="363"/>
      <c r="AG63" s="361">
        <v>0</v>
      </c>
      <c r="AH63" s="361">
        <v>0</v>
      </c>
      <c r="AI63" s="361">
        <v>0</v>
      </c>
      <c r="AJ63" s="361">
        <v>0</v>
      </c>
      <c r="AK63" s="364"/>
      <c r="AL63" s="364"/>
    </row>
    <row r="64" spans="1:38" s="365" customFormat="1" ht="20.399999999999999" hidden="1">
      <c r="A64" s="346"/>
      <c r="B64" s="652" t="s">
        <v>313</v>
      </c>
      <c r="C64" s="1117"/>
      <c r="D64" s="1118"/>
      <c r="E64" s="1119" t="s">
        <v>47</v>
      </c>
      <c r="F64" s="1119"/>
      <c r="G64" s="1119"/>
      <c r="H64" s="1119"/>
      <c r="I64" s="1119"/>
      <c r="J64" s="1119"/>
      <c r="K64" s="1119"/>
      <c r="L64" s="1119"/>
      <c r="M64" s="1119"/>
      <c r="N64" s="1119"/>
      <c r="O64" s="1119"/>
      <c r="P64" s="1119"/>
      <c r="Q64" s="1119"/>
      <c r="R64" s="1119"/>
      <c r="S64" s="1120"/>
      <c r="T64" s="358" t="s">
        <v>308</v>
      </c>
      <c r="U64" s="358" t="s">
        <v>307</v>
      </c>
      <c r="V64" s="358"/>
      <c r="W64" s="366">
        <v>1636515</v>
      </c>
      <c r="X64" s="366">
        <v>1636515</v>
      </c>
      <c r="Y64" s="366">
        <v>1634878</v>
      </c>
      <c r="Z64" s="366">
        <v>1637</v>
      </c>
      <c r="AA64" s="366">
        <v>0</v>
      </c>
      <c r="AB64" s="360">
        <v>1</v>
      </c>
      <c r="AC64" s="361">
        <v>0</v>
      </c>
      <c r="AD64" s="362"/>
      <c r="AE64" s="363"/>
      <c r="AF64" s="363"/>
      <c r="AG64" s="361">
        <v>0</v>
      </c>
      <c r="AH64" s="361">
        <v>0</v>
      </c>
      <c r="AI64" s="361">
        <v>0</v>
      </c>
      <c r="AJ64" s="361">
        <v>0</v>
      </c>
      <c r="AK64" s="364"/>
      <c r="AL64" s="364"/>
    </row>
    <row r="65" spans="1:38" s="365" customFormat="1" ht="51" hidden="1">
      <c r="A65" s="346"/>
      <c r="B65" s="652" t="s">
        <v>72</v>
      </c>
      <c r="C65" s="1117"/>
      <c r="D65" s="1118"/>
      <c r="E65" s="1119" t="s">
        <v>73</v>
      </c>
      <c r="F65" s="1119"/>
      <c r="G65" s="1119"/>
      <c r="H65" s="1119"/>
      <c r="I65" s="1119"/>
      <c r="J65" s="1119"/>
      <c r="K65" s="1119"/>
      <c r="L65" s="1119"/>
      <c r="M65" s="1119"/>
      <c r="N65" s="1119"/>
      <c r="O65" s="1119"/>
      <c r="P65" s="1119"/>
      <c r="Q65" s="1119"/>
      <c r="R65" s="1119"/>
      <c r="S65" s="1120"/>
      <c r="T65" s="358" t="s">
        <v>66</v>
      </c>
      <c r="U65" s="358" t="s">
        <v>74</v>
      </c>
      <c r="V65" s="358"/>
      <c r="W65" s="366">
        <v>319360000</v>
      </c>
      <c r="X65" s="366">
        <v>319360000</v>
      </c>
      <c r="Y65" s="366">
        <v>256956691</v>
      </c>
      <c r="Z65" s="366">
        <v>51361414</v>
      </c>
      <c r="AA65" s="366">
        <v>11041895</v>
      </c>
      <c r="AB65" s="360">
        <v>0.96542492798096191</v>
      </c>
      <c r="AC65" s="361">
        <v>0</v>
      </c>
      <c r="AD65" s="362"/>
      <c r="AE65" s="363"/>
      <c r="AF65" s="363"/>
      <c r="AG65" s="361">
        <v>0</v>
      </c>
      <c r="AH65" s="361">
        <v>0</v>
      </c>
      <c r="AI65" s="361">
        <v>0</v>
      </c>
      <c r="AJ65" s="361">
        <v>0</v>
      </c>
      <c r="AK65" s="364"/>
      <c r="AL65" s="364"/>
    </row>
    <row r="66" spans="1:38" s="365" customFormat="1" ht="220.2" hidden="1" customHeight="1">
      <c r="A66" s="346"/>
      <c r="B66" s="652" t="s">
        <v>444</v>
      </c>
      <c r="C66" s="1117"/>
      <c r="D66" s="1118"/>
      <c r="E66" s="1119" t="s">
        <v>445</v>
      </c>
      <c r="F66" s="1119"/>
      <c r="G66" s="1119"/>
      <c r="H66" s="1119"/>
      <c r="I66" s="1119"/>
      <c r="J66" s="1119"/>
      <c r="K66" s="1119"/>
      <c r="L66" s="1119"/>
      <c r="M66" s="1119"/>
      <c r="N66" s="1119"/>
      <c r="O66" s="1119"/>
      <c r="P66" s="1119"/>
      <c r="Q66" s="1119"/>
      <c r="R66" s="1119"/>
      <c r="S66" s="1120"/>
      <c r="T66" s="358" t="s">
        <v>66</v>
      </c>
      <c r="U66" s="358" t="s">
        <v>442</v>
      </c>
      <c r="V66" s="358"/>
      <c r="W66" s="366">
        <v>31883756</v>
      </c>
      <c r="X66" s="366">
        <v>31883756</v>
      </c>
      <c r="Y66" s="366">
        <v>2367450</v>
      </c>
      <c r="Z66" s="366">
        <v>27141245</v>
      </c>
      <c r="AA66" s="366">
        <v>2375061</v>
      </c>
      <c r="AB66" s="360">
        <v>0.92550874495464086</v>
      </c>
      <c r="AC66" s="361">
        <v>0</v>
      </c>
      <c r="AD66" s="362"/>
      <c r="AE66" s="363"/>
      <c r="AF66" s="363" t="s">
        <v>604</v>
      </c>
      <c r="AG66" s="361">
        <v>0</v>
      </c>
      <c r="AH66" s="361">
        <v>0</v>
      </c>
      <c r="AI66" s="361">
        <v>0</v>
      </c>
      <c r="AJ66" s="361">
        <v>0</v>
      </c>
      <c r="AK66" s="364"/>
      <c r="AL66" s="364"/>
    </row>
    <row r="67" spans="1:38" s="365" customFormat="1" ht="52.2" hidden="1" customHeight="1">
      <c r="A67" s="346"/>
      <c r="B67" s="652" t="s">
        <v>556</v>
      </c>
      <c r="C67" s="1117"/>
      <c r="D67" s="1118"/>
      <c r="E67" s="1119" t="s">
        <v>49</v>
      </c>
      <c r="F67" s="1119"/>
      <c r="G67" s="1119"/>
      <c r="H67" s="1119"/>
      <c r="I67" s="1119"/>
      <c r="J67" s="1119"/>
      <c r="K67" s="1119"/>
      <c r="L67" s="1119"/>
      <c r="M67" s="1119"/>
      <c r="N67" s="1119"/>
      <c r="O67" s="1119"/>
      <c r="P67" s="1119"/>
      <c r="Q67" s="1119"/>
      <c r="R67" s="1119"/>
      <c r="S67" s="1120"/>
      <c r="T67" s="358" t="s">
        <v>66</v>
      </c>
      <c r="U67" s="358" t="s">
        <v>550</v>
      </c>
      <c r="V67" s="358"/>
      <c r="W67" s="366">
        <v>60763605</v>
      </c>
      <c r="X67" s="366">
        <v>60763605</v>
      </c>
      <c r="Y67" s="366">
        <v>29163935</v>
      </c>
      <c r="Z67" s="366">
        <v>31599670</v>
      </c>
      <c r="AA67" s="366">
        <v>0</v>
      </c>
      <c r="AB67" s="360">
        <v>1</v>
      </c>
      <c r="AC67" s="361">
        <v>0</v>
      </c>
      <c r="AD67" s="362"/>
      <c r="AE67" s="363"/>
      <c r="AF67" s="363" t="s">
        <v>605</v>
      </c>
      <c r="AG67" s="361">
        <v>0</v>
      </c>
      <c r="AH67" s="361">
        <v>0</v>
      </c>
      <c r="AI67" s="361">
        <v>0</v>
      </c>
      <c r="AJ67" s="361">
        <v>0</v>
      </c>
      <c r="AK67" s="364"/>
      <c r="AL67" s="364"/>
    </row>
    <row r="68" spans="1:38" s="365" customFormat="1" ht="52.95" hidden="1" customHeight="1">
      <c r="A68" s="346"/>
      <c r="B68" s="652" t="s">
        <v>147</v>
      </c>
      <c r="C68" s="1117"/>
      <c r="D68" s="1118"/>
      <c r="E68" s="1119" t="s">
        <v>49</v>
      </c>
      <c r="F68" s="1119"/>
      <c r="G68" s="1119"/>
      <c r="H68" s="1119"/>
      <c r="I68" s="1119"/>
      <c r="J68" s="1119"/>
      <c r="K68" s="1119"/>
      <c r="L68" s="1119"/>
      <c r="M68" s="1119"/>
      <c r="N68" s="1119"/>
      <c r="O68" s="1119"/>
      <c r="P68" s="1119"/>
      <c r="Q68" s="1119"/>
      <c r="R68" s="1119"/>
      <c r="S68" s="1120"/>
      <c r="T68" s="358" t="s">
        <v>141</v>
      </c>
      <c r="U68" s="358" t="s">
        <v>142</v>
      </c>
      <c r="V68" s="358"/>
      <c r="W68" s="366">
        <v>39960000</v>
      </c>
      <c r="X68" s="366">
        <v>39960000</v>
      </c>
      <c r="Y68" s="366">
        <v>22253205</v>
      </c>
      <c r="Z68" s="366">
        <v>17589599</v>
      </c>
      <c r="AA68" s="366">
        <v>117196</v>
      </c>
      <c r="AB68" s="360">
        <v>0.99706716716716715</v>
      </c>
      <c r="AC68" s="361">
        <v>0</v>
      </c>
      <c r="AD68" s="362"/>
      <c r="AE68" s="363"/>
      <c r="AF68" s="363" t="s">
        <v>606</v>
      </c>
      <c r="AG68" s="361">
        <v>0</v>
      </c>
      <c r="AH68" s="361">
        <v>0</v>
      </c>
      <c r="AI68" s="361">
        <v>0</v>
      </c>
      <c r="AJ68" s="361">
        <v>0</v>
      </c>
      <c r="AK68" s="364"/>
      <c r="AL68" s="364"/>
    </row>
    <row r="69" spans="1:38" s="365" customFormat="1" hidden="1">
      <c r="A69" s="346"/>
      <c r="B69" s="652" t="s">
        <v>325</v>
      </c>
      <c r="C69" s="1117"/>
      <c r="D69" s="1118"/>
      <c r="E69" s="1119" t="s">
        <v>49</v>
      </c>
      <c r="F69" s="1119"/>
      <c r="G69" s="1119"/>
      <c r="H69" s="1119"/>
      <c r="I69" s="1119"/>
      <c r="J69" s="1119"/>
      <c r="K69" s="1119"/>
      <c r="L69" s="1119"/>
      <c r="M69" s="1119"/>
      <c r="N69" s="1119"/>
      <c r="O69" s="1119"/>
      <c r="P69" s="1119"/>
      <c r="Q69" s="1119"/>
      <c r="R69" s="1119"/>
      <c r="S69" s="1120"/>
      <c r="T69" s="358" t="s">
        <v>320</v>
      </c>
      <c r="U69" s="358" t="s">
        <v>319</v>
      </c>
      <c r="V69" s="358"/>
      <c r="W69" s="366">
        <v>9990000</v>
      </c>
      <c r="X69" s="366">
        <v>9990000</v>
      </c>
      <c r="Y69" s="366">
        <v>7266424</v>
      </c>
      <c r="Z69" s="366">
        <v>2713586</v>
      </c>
      <c r="AA69" s="366">
        <v>9990</v>
      </c>
      <c r="AB69" s="360">
        <v>0.999</v>
      </c>
      <c r="AC69" s="361">
        <v>0</v>
      </c>
      <c r="AD69" s="362"/>
      <c r="AE69" s="363"/>
      <c r="AF69" s="363" t="s">
        <v>607</v>
      </c>
      <c r="AG69" s="361">
        <v>0</v>
      </c>
      <c r="AH69" s="361">
        <v>0</v>
      </c>
      <c r="AI69" s="361">
        <v>0</v>
      </c>
      <c r="AJ69" s="361">
        <v>0</v>
      </c>
      <c r="AK69" s="364"/>
      <c r="AL69" s="364"/>
    </row>
    <row r="70" spans="1:38" s="365" customFormat="1" hidden="1">
      <c r="A70" s="346"/>
      <c r="B70" s="652" t="s">
        <v>340</v>
      </c>
      <c r="C70" s="1117"/>
      <c r="D70" s="1118"/>
      <c r="E70" s="1119" t="s">
        <v>49</v>
      </c>
      <c r="F70" s="1119"/>
      <c r="G70" s="1119"/>
      <c r="H70" s="1119"/>
      <c r="I70" s="1119"/>
      <c r="J70" s="1119"/>
      <c r="K70" s="1119"/>
      <c r="L70" s="1119"/>
      <c r="M70" s="1119"/>
      <c r="N70" s="1119"/>
      <c r="O70" s="1119"/>
      <c r="P70" s="1119"/>
      <c r="Q70" s="1119"/>
      <c r="R70" s="1119"/>
      <c r="S70" s="1120"/>
      <c r="T70" s="358" t="s">
        <v>335</v>
      </c>
      <c r="U70" s="358" t="s">
        <v>334</v>
      </c>
      <c r="V70" s="358"/>
      <c r="W70" s="366">
        <v>14970000</v>
      </c>
      <c r="X70" s="366">
        <v>14970000</v>
      </c>
      <c r="Y70" s="366">
        <v>13062447</v>
      </c>
      <c r="Z70" s="366">
        <v>1907553</v>
      </c>
      <c r="AA70" s="366">
        <v>0</v>
      </c>
      <c r="AB70" s="360">
        <v>1</v>
      </c>
      <c r="AC70" s="361">
        <v>0</v>
      </c>
      <c r="AD70" s="362"/>
      <c r="AE70" s="363"/>
      <c r="AF70" s="363"/>
      <c r="AG70" s="361">
        <v>0</v>
      </c>
      <c r="AH70" s="361">
        <v>0</v>
      </c>
      <c r="AI70" s="361">
        <v>0</v>
      </c>
      <c r="AJ70" s="361">
        <v>0</v>
      </c>
      <c r="AK70" s="364"/>
      <c r="AL70" s="364"/>
    </row>
    <row r="71" spans="1:38" s="365" customFormat="1" ht="20.399999999999999" hidden="1">
      <c r="A71" s="346"/>
      <c r="B71" s="652" t="s">
        <v>375</v>
      </c>
      <c r="C71" s="1117"/>
      <c r="D71" s="1118"/>
      <c r="E71" s="1119" t="s">
        <v>49</v>
      </c>
      <c r="F71" s="1119"/>
      <c r="G71" s="1119"/>
      <c r="H71" s="1119"/>
      <c r="I71" s="1119"/>
      <c r="J71" s="1119"/>
      <c r="K71" s="1119"/>
      <c r="L71" s="1119"/>
      <c r="M71" s="1119"/>
      <c r="N71" s="1119"/>
      <c r="O71" s="1119"/>
      <c r="P71" s="1119"/>
      <c r="Q71" s="1119"/>
      <c r="R71" s="1119"/>
      <c r="S71" s="1120"/>
      <c r="T71" s="358" t="s">
        <v>371</v>
      </c>
      <c r="U71" s="358" t="s">
        <v>372</v>
      </c>
      <c r="V71" s="358"/>
      <c r="W71" s="366">
        <v>117764000</v>
      </c>
      <c r="X71" s="366">
        <v>117764000</v>
      </c>
      <c r="Y71" s="366">
        <v>66257424</v>
      </c>
      <c r="Z71" s="366">
        <v>51506576</v>
      </c>
      <c r="AA71" s="366">
        <v>0</v>
      </c>
      <c r="AB71" s="360">
        <v>1</v>
      </c>
      <c r="AC71" s="361">
        <v>0</v>
      </c>
      <c r="AD71" s="362"/>
      <c r="AE71" s="363"/>
      <c r="AF71" s="363" t="s">
        <v>608</v>
      </c>
      <c r="AG71" s="361">
        <v>0</v>
      </c>
      <c r="AH71" s="361">
        <v>0</v>
      </c>
      <c r="AI71" s="361">
        <v>0</v>
      </c>
      <c r="AJ71" s="361">
        <v>0</v>
      </c>
      <c r="AK71" s="364"/>
      <c r="AL71" s="364"/>
    </row>
    <row r="72" spans="1:38" s="365" customFormat="1" ht="20.399999999999999" hidden="1">
      <c r="A72" s="346"/>
      <c r="B72" s="652" t="s">
        <v>117</v>
      </c>
      <c r="C72" s="1117"/>
      <c r="D72" s="1118"/>
      <c r="E72" s="1119" t="s">
        <v>49</v>
      </c>
      <c r="F72" s="1119"/>
      <c r="G72" s="1119"/>
      <c r="H72" s="1119"/>
      <c r="I72" s="1119"/>
      <c r="J72" s="1119"/>
      <c r="K72" s="1119"/>
      <c r="L72" s="1119"/>
      <c r="M72" s="1119"/>
      <c r="N72" s="1119"/>
      <c r="O72" s="1119"/>
      <c r="P72" s="1119"/>
      <c r="Q72" s="1119"/>
      <c r="R72" s="1119"/>
      <c r="S72" s="1120"/>
      <c r="T72" s="358" t="s">
        <v>108</v>
      </c>
      <c r="U72" s="358" t="s">
        <v>109</v>
      </c>
      <c r="V72" s="358"/>
      <c r="W72" s="366">
        <v>14985000</v>
      </c>
      <c r="X72" s="366">
        <v>14985000</v>
      </c>
      <c r="Y72" s="366">
        <v>0</v>
      </c>
      <c r="Z72" s="366">
        <v>14985000</v>
      </c>
      <c r="AA72" s="366">
        <v>0</v>
      </c>
      <c r="AB72" s="360">
        <v>1</v>
      </c>
      <c r="AC72" s="361">
        <v>0</v>
      </c>
      <c r="AD72" s="362"/>
      <c r="AE72" s="363"/>
      <c r="AF72" s="363"/>
      <c r="AG72" s="361">
        <v>0</v>
      </c>
      <c r="AH72" s="361">
        <v>0</v>
      </c>
      <c r="AI72" s="361">
        <v>0</v>
      </c>
      <c r="AJ72" s="361">
        <v>0</v>
      </c>
      <c r="AK72" s="364"/>
      <c r="AL72" s="364"/>
    </row>
    <row r="73" spans="1:38" s="365" customFormat="1" ht="20.399999999999999" hidden="1">
      <c r="A73" s="346"/>
      <c r="B73" s="652" t="s">
        <v>296</v>
      </c>
      <c r="C73" s="1117"/>
      <c r="D73" s="1118"/>
      <c r="E73" s="1119" t="s">
        <v>49</v>
      </c>
      <c r="F73" s="1119"/>
      <c r="G73" s="1119"/>
      <c r="H73" s="1119"/>
      <c r="I73" s="1119"/>
      <c r="J73" s="1119"/>
      <c r="K73" s="1119"/>
      <c r="L73" s="1119"/>
      <c r="M73" s="1119"/>
      <c r="N73" s="1119"/>
      <c r="O73" s="1119"/>
      <c r="P73" s="1119"/>
      <c r="Q73" s="1119"/>
      <c r="R73" s="1119"/>
      <c r="S73" s="1120"/>
      <c r="T73" s="358" t="s">
        <v>290</v>
      </c>
      <c r="U73" s="358" t="s">
        <v>289</v>
      </c>
      <c r="V73" s="358"/>
      <c r="W73" s="366">
        <v>41208750</v>
      </c>
      <c r="X73" s="366">
        <v>41208750</v>
      </c>
      <c r="Y73" s="366">
        <v>3965582</v>
      </c>
      <c r="Z73" s="366">
        <v>37243168</v>
      </c>
      <c r="AA73" s="366">
        <v>0</v>
      </c>
      <c r="AB73" s="360">
        <v>1</v>
      </c>
      <c r="AC73" s="361">
        <v>0</v>
      </c>
      <c r="AD73" s="362"/>
      <c r="AE73" s="363"/>
      <c r="AF73" s="363"/>
      <c r="AG73" s="361">
        <v>0</v>
      </c>
      <c r="AH73" s="361">
        <v>0</v>
      </c>
      <c r="AI73" s="361">
        <v>0</v>
      </c>
      <c r="AJ73" s="361">
        <v>0</v>
      </c>
      <c r="AK73" s="364"/>
      <c r="AL73" s="364"/>
    </row>
    <row r="74" spans="1:38" s="365" customFormat="1" ht="30.6" hidden="1">
      <c r="A74" s="346"/>
      <c r="B74" s="652" t="s">
        <v>351</v>
      </c>
      <c r="C74" s="1117"/>
      <c r="D74" s="1118"/>
      <c r="E74" s="1119" t="s">
        <v>49</v>
      </c>
      <c r="F74" s="1119"/>
      <c r="G74" s="1119"/>
      <c r="H74" s="1119"/>
      <c r="I74" s="1119"/>
      <c r="J74" s="1119"/>
      <c r="K74" s="1119"/>
      <c r="L74" s="1119"/>
      <c r="M74" s="1119"/>
      <c r="N74" s="1119"/>
      <c r="O74" s="1119"/>
      <c r="P74" s="1119"/>
      <c r="Q74" s="1119"/>
      <c r="R74" s="1119"/>
      <c r="S74" s="1120"/>
      <c r="T74" s="358" t="s">
        <v>346</v>
      </c>
      <c r="U74" s="358" t="s">
        <v>345</v>
      </c>
      <c r="V74" s="358"/>
      <c r="W74" s="366">
        <v>52894000</v>
      </c>
      <c r="X74" s="366">
        <v>52894000</v>
      </c>
      <c r="Y74" s="366">
        <v>39814607</v>
      </c>
      <c r="Z74" s="366">
        <v>13052771</v>
      </c>
      <c r="AA74" s="366">
        <v>26622</v>
      </c>
      <c r="AB74" s="360">
        <v>0.99949669149619991</v>
      </c>
      <c r="AC74" s="361">
        <v>0</v>
      </c>
      <c r="AD74" s="362"/>
      <c r="AE74" s="363"/>
      <c r="AF74" s="363"/>
      <c r="AG74" s="361">
        <v>0</v>
      </c>
      <c r="AH74" s="361">
        <v>0</v>
      </c>
      <c r="AI74" s="361">
        <v>0</v>
      </c>
      <c r="AJ74" s="361">
        <v>0</v>
      </c>
      <c r="AK74" s="364"/>
      <c r="AL74" s="364"/>
    </row>
    <row r="75" spans="1:38" s="365" customFormat="1" ht="45" hidden="1" customHeight="1">
      <c r="A75" s="346"/>
      <c r="B75" s="652" t="s">
        <v>245</v>
      </c>
      <c r="C75" s="1117"/>
      <c r="D75" s="1118"/>
      <c r="E75" s="1119" t="s">
        <v>49</v>
      </c>
      <c r="F75" s="1119"/>
      <c r="G75" s="1119"/>
      <c r="H75" s="1119"/>
      <c r="I75" s="1119"/>
      <c r="J75" s="1119"/>
      <c r="K75" s="1119"/>
      <c r="L75" s="1119"/>
      <c r="M75" s="1119"/>
      <c r="N75" s="1119"/>
      <c r="O75" s="1119"/>
      <c r="P75" s="1119"/>
      <c r="Q75" s="1119"/>
      <c r="R75" s="1119"/>
      <c r="S75" s="1120"/>
      <c r="T75" s="358" t="s">
        <v>239</v>
      </c>
      <c r="U75" s="358" t="s">
        <v>240</v>
      </c>
      <c r="V75" s="358"/>
      <c r="W75" s="366">
        <v>14985000</v>
      </c>
      <c r="X75" s="366">
        <v>14985000</v>
      </c>
      <c r="Y75" s="366">
        <v>7509873</v>
      </c>
      <c r="Z75" s="366">
        <v>7467077</v>
      </c>
      <c r="AA75" s="366">
        <v>8050</v>
      </c>
      <c r="AB75" s="360">
        <v>0.99946279612946276</v>
      </c>
      <c r="AC75" s="361">
        <v>0</v>
      </c>
      <c r="AD75" s="362"/>
      <c r="AE75" s="363"/>
      <c r="AF75" s="363" t="s">
        <v>609</v>
      </c>
      <c r="AG75" s="361">
        <v>0</v>
      </c>
      <c r="AH75" s="361">
        <v>0</v>
      </c>
      <c r="AI75" s="361">
        <v>0</v>
      </c>
      <c r="AJ75" s="361">
        <v>0</v>
      </c>
      <c r="AK75" s="364"/>
      <c r="AL75" s="364"/>
    </row>
    <row r="76" spans="1:38" s="365" customFormat="1" ht="45" hidden="1" customHeight="1">
      <c r="A76" s="346"/>
      <c r="B76" s="652" t="s">
        <v>211</v>
      </c>
      <c r="C76" s="1117"/>
      <c r="D76" s="1118"/>
      <c r="E76" s="1119" t="s">
        <v>49</v>
      </c>
      <c r="F76" s="1119"/>
      <c r="G76" s="1119"/>
      <c r="H76" s="1119"/>
      <c r="I76" s="1119"/>
      <c r="J76" s="1119"/>
      <c r="K76" s="1119"/>
      <c r="L76" s="1119"/>
      <c r="M76" s="1119"/>
      <c r="N76" s="1119"/>
      <c r="O76" s="1119"/>
      <c r="P76" s="1119"/>
      <c r="Q76" s="1119"/>
      <c r="R76" s="1119"/>
      <c r="S76" s="1120"/>
      <c r="T76" s="358" t="s">
        <v>204</v>
      </c>
      <c r="U76" s="358" t="s">
        <v>210</v>
      </c>
      <c r="V76" s="358"/>
      <c r="W76" s="366">
        <v>9990000</v>
      </c>
      <c r="X76" s="366">
        <v>9990000</v>
      </c>
      <c r="Y76" s="366">
        <v>9281738</v>
      </c>
      <c r="Z76" s="366">
        <v>708262</v>
      </c>
      <c r="AA76" s="366">
        <v>0</v>
      </c>
      <c r="AB76" s="360">
        <v>1</v>
      </c>
      <c r="AC76" s="361">
        <v>0</v>
      </c>
      <c r="AD76" s="362"/>
      <c r="AE76" s="363"/>
      <c r="AF76" s="363" t="s">
        <v>601</v>
      </c>
      <c r="AG76" s="361">
        <v>0</v>
      </c>
      <c r="AH76" s="361">
        <v>0</v>
      </c>
      <c r="AI76" s="361">
        <v>0</v>
      </c>
      <c r="AJ76" s="361">
        <v>0</v>
      </c>
      <c r="AK76" s="364"/>
      <c r="AL76" s="364"/>
    </row>
    <row r="77" spans="1:38" s="365" customFormat="1" ht="45" hidden="1" customHeight="1">
      <c r="A77" s="346"/>
      <c r="B77" s="652" t="s">
        <v>48</v>
      </c>
      <c r="C77" s="1117"/>
      <c r="D77" s="1118"/>
      <c r="E77" s="1119" t="s">
        <v>49</v>
      </c>
      <c r="F77" s="1119"/>
      <c r="G77" s="1119"/>
      <c r="H77" s="1119"/>
      <c r="I77" s="1119"/>
      <c r="J77" s="1119"/>
      <c r="K77" s="1119"/>
      <c r="L77" s="1119"/>
      <c r="M77" s="1119"/>
      <c r="N77" s="1119"/>
      <c r="O77" s="1119"/>
      <c r="P77" s="1119"/>
      <c r="Q77" s="1119"/>
      <c r="R77" s="1119"/>
      <c r="S77" s="1120"/>
      <c r="T77" s="358" t="s">
        <v>36</v>
      </c>
      <c r="U77" s="358" t="s">
        <v>37</v>
      </c>
      <c r="V77" s="358"/>
      <c r="W77" s="366">
        <v>9990000</v>
      </c>
      <c r="X77" s="366">
        <v>9990000</v>
      </c>
      <c r="Y77" s="366">
        <v>4899732</v>
      </c>
      <c r="Z77" s="366">
        <v>5054083</v>
      </c>
      <c r="AA77" s="366">
        <v>36185</v>
      </c>
      <c r="AB77" s="360">
        <v>0.9963778778778779</v>
      </c>
      <c r="AC77" s="361">
        <v>0</v>
      </c>
      <c r="AD77" s="362"/>
      <c r="AE77" s="363"/>
      <c r="AF77" s="363" t="s">
        <v>602</v>
      </c>
      <c r="AG77" s="361">
        <v>0</v>
      </c>
      <c r="AH77" s="361">
        <v>0</v>
      </c>
      <c r="AI77" s="361">
        <v>0</v>
      </c>
      <c r="AJ77" s="361">
        <v>0</v>
      </c>
      <c r="AK77" s="364"/>
      <c r="AL77" s="364"/>
    </row>
    <row r="78" spans="1:38" s="365" customFormat="1" ht="20.399999999999999" hidden="1">
      <c r="A78" s="346"/>
      <c r="B78" s="652" t="s">
        <v>230</v>
      </c>
      <c r="C78" s="1117"/>
      <c r="D78" s="1118"/>
      <c r="E78" s="1119" t="s">
        <v>49</v>
      </c>
      <c r="F78" s="1119"/>
      <c r="G78" s="1119"/>
      <c r="H78" s="1119"/>
      <c r="I78" s="1119"/>
      <c r="J78" s="1119"/>
      <c r="K78" s="1119"/>
      <c r="L78" s="1119"/>
      <c r="M78" s="1119"/>
      <c r="N78" s="1119"/>
      <c r="O78" s="1119"/>
      <c r="P78" s="1119"/>
      <c r="Q78" s="1119"/>
      <c r="R78" s="1119"/>
      <c r="S78" s="1120"/>
      <c r="T78" s="358" t="s">
        <v>222</v>
      </c>
      <c r="U78" s="358" t="s">
        <v>223</v>
      </c>
      <c r="V78" s="358"/>
      <c r="W78" s="366">
        <v>5494500</v>
      </c>
      <c r="X78" s="366">
        <v>5494500</v>
      </c>
      <c r="Y78" s="366">
        <v>1656863</v>
      </c>
      <c r="Z78" s="366">
        <v>3837637</v>
      </c>
      <c r="AA78" s="366">
        <v>0</v>
      </c>
      <c r="AB78" s="360">
        <v>1</v>
      </c>
      <c r="AC78" s="361">
        <v>0</v>
      </c>
      <c r="AD78" s="362"/>
      <c r="AE78" s="363"/>
      <c r="AF78" s="363"/>
      <c r="AG78" s="361">
        <v>0</v>
      </c>
      <c r="AH78" s="361">
        <v>0</v>
      </c>
      <c r="AI78" s="361">
        <v>0</v>
      </c>
      <c r="AJ78" s="361">
        <v>0</v>
      </c>
      <c r="AK78" s="364"/>
      <c r="AL78" s="364"/>
    </row>
    <row r="79" spans="1:38" s="365" customFormat="1" ht="20.399999999999999" hidden="1">
      <c r="A79" s="346"/>
      <c r="B79" s="652" t="s">
        <v>272</v>
      </c>
      <c r="C79" s="1117"/>
      <c r="D79" s="1118"/>
      <c r="E79" s="1119" t="s">
        <v>49</v>
      </c>
      <c r="F79" s="1119"/>
      <c r="G79" s="1119"/>
      <c r="H79" s="1119"/>
      <c r="I79" s="1119"/>
      <c r="J79" s="1119"/>
      <c r="K79" s="1119"/>
      <c r="L79" s="1119"/>
      <c r="M79" s="1119"/>
      <c r="N79" s="1119"/>
      <c r="O79" s="1119"/>
      <c r="P79" s="1119"/>
      <c r="Q79" s="1119"/>
      <c r="R79" s="1119"/>
      <c r="S79" s="1120"/>
      <c r="T79" s="358" t="s">
        <v>267</v>
      </c>
      <c r="U79" s="358" t="s">
        <v>266</v>
      </c>
      <c r="V79" s="358"/>
      <c r="W79" s="366">
        <v>73426500</v>
      </c>
      <c r="X79" s="366">
        <v>73426500</v>
      </c>
      <c r="Y79" s="366">
        <v>41197219</v>
      </c>
      <c r="Z79" s="366">
        <v>0</v>
      </c>
      <c r="AA79" s="366">
        <v>32229281</v>
      </c>
      <c r="AB79" s="360">
        <v>0.56106744840078171</v>
      </c>
      <c r="AC79" s="361">
        <v>0</v>
      </c>
      <c r="AD79" s="362"/>
      <c r="AE79" s="363"/>
      <c r="AF79" s="363" t="s">
        <v>610</v>
      </c>
      <c r="AG79" s="361">
        <v>0</v>
      </c>
      <c r="AH79" s="361">
        <v>0</v>
      </c>
      <c r="AI79" s="361">
        <v>0</v>
      </c>
      <c r="AJ79" s="361">
        <v>0</v>
      </c>
      <c r="AK79" s="364"/>
      <c r="AL79" s="364"/>
    </row>
    <row r="80" spans="1:38" s="365" customFormat="1" ht="30.6" hidden="1">
      <c r="A80" s="346"/>
      <c r="B80" s="652" t="s">
        <v>283</v>
      </c>
      <c r="C80" s="1117"/>
      <c r="D80" s="1118"/>
      <c r="E80" s="1119" t="s">
        <v>49</v>
      </c>
      <c r="F80" s="1119"/>
      <c r="G80" s="1119"/>
      <c r="H80" s="1119"/>
      <c r="I80" s="1119"/>
      <c r="J80" s="1119"/>
      <c r="K80" s="1119"/>
      <c r="L80" s="1119"/>
      <c r="M80" s="1119"/>
      <c r="N80" s="1119"/>
      <c r="O80" s="1119"/>
      <c r="P80" s="1119"/>
      <c r="Q80" s="1119"/>
      <c r="R80" s="1119"/>
      <c r="S80" s="1120"/>
      <c r="T80" s="358" t="s">
        <v>278</v>
      </c>
      <c r="U80" s="358" t="s">
        <v>277</v>
      </c>
      <c r="V80" s="358"/>
      <c r="W80" s="366">
        <v>31968000</v>
      </c>
      <c r="X80" s="366">
        <v>31968000</v>
      </c>
      <c r="Y80" s="366">
        <v>0</v>
      </c>
      <c r="Z80" s="366">
        <v>31968000</v>
      </c>
      <c r="AA80" s="366">
        <v>0</v>
      </c>
      <c r="AB80" s="360">
        <v>1</v>
      </c>
      <c r="AC80" s="361">
        <v>0</v>
      </c>
      <c r="AD80" s="362"/>
      <c r="AE80" s="363"/>
      <c r="AF80" s="363"/>
      <c r="AG80" s="361">
        <v>0</v>
      </c>
      <c r="AH80" s="361">
        <v>0</v>
      </c>
      <c r="AI80" s="361">
        <v>0</v>
      </c>
      <c r="AJ80" s="361">
        <v>0</v>
      </c>
      <c r="AK80" s="364"/>
      <c r="AL80" s="364"/>
    </row>
    <row r="81" spans="1:38" s="365" customFormat="1" ht="20.399999999999999" hidden="1">
      <c r="A81" s="346"/>
      <c r="B81" s="652" t="s">
        <v>191</v>
      </c>
      <c r="C81" s="1117"/>
      <c r="D81" s="1118"/>
      <c r="E81" s="1119" t="s">
        <v>192</v>
      </c>
      <c r="F81" s="1119"/>
      <c r="G81" s="1119"/>
      <c r="H81" s="1119"/>
      <c r="I81" s="1119"/>
      <c r="J81" s="1119"/>
      <c r="K81" s="1119"/>
      <c r="L81" s="1119"/>
      <c r="M81" s="1119"/>
      <c r="N81" s="1119"/>
      <c r="O81" s="1119"/>
      <c r="P81" s="1119"/>
      <c r="Q81" s="1119"/>
      <c r="R81" s="1119"/>
      <c r="S81" s="1120"/>
      <c r="T81" s="358" t="s">
        <v>66</v>
      </c>
      <c r="U81" s="358" t="s">
        <v>185</v>
      </c>
      <c r="V81" s="358"/>
      <c r="W81" s="366">
        <v>109890000</v>
      </c>
      <c r="X81" s="366">
        <v>109890000</v>
      </c>
      <c r="Y81" s="366">
        <v>55092474</v>
      </c>
      <c r="Z81" s="366">
        <v>0</v>
      </c>
      <c r="AA81" s="366">
        <v>54797526</v>
      </c>
      <c r="AB81" s="360">
        <v>0.50134201474201479</v>
      </c>
      <c r="AC81" s="361">
        <v>0</v>
      </c>
      <c r="AD81" s="362"/>
      <c r="AE81" s="363"/>
      <c r="AF81" s="363"/>
      <c r="AG81" s="361">
        <v>0</v>
      </c>
      <c r="AH81" s="361">
        <v>0</v>
      </c>
      <c r="AI81" s="361">
        <v>0</v>
      </c>
      <c r="AJ81" s="361">
        <v>0</v>
      </c>
      <c r="AK81" s="364"/>
      <c r="AL81" s="364"/>
    </row>
    <row r="82" spans="1:38" s="365" customFormat="1" ht="130.19999999999999" hidden="1" customHeight="1">
      <c r="A82" s="346"/>
      <c r="B82" s="652" t="s">
        <v>414</v>
      </c>
      <c r="C82" s="1117"/>
      <c r="D82" s="1118"/>
      <c r="E82" s="1119" t="s">
        <v>192</v>
      </c>
      <c r="F82" s="1119"/>
      <c r="G82" s="1119"/>
      <c r="H82" s="1119"/>
      <c r="I82" s="1119"/>
      <c r="J82" s="1119"/>
      <c r="K82" s="1119"/>
      <c r="L82" s="1119"/>
      <c r="M82" s="1119"/>
      <c r="N82" s="1119"/>
      <c r="O82" s="1119"/>
      <c r="P82" s="1119"/>
      <c r="Q82" s="1119"/>
      <c r="R82" s="1119"/>
      <c r="S82" s="1120"/>
      <c r="T82" s="358" t="s">
        <v>108</v>
      </c>
      <c r="U82" s="358" t="s">
        <v>415</v>
      </c>
      <c r="V82" s="358"/>
      <c r="W82" s="366">
        <v>299700</v>
      </c>
      <c r="X82" s="366">
        <v>299700</v>
      </c>
      <c r="Y82" s="366">
        <v>0</v>
      </c>
      <c r="Z82" s="366">
        <v>299700</v>
      </c>
      <c r="AA82" s="366">
        <v>0</v>
      </c>
      <c r="AB82" s="360">
        <v>1</v>
      </c>
      <c r="AC82" s="361">
        <v>0</v>
      </c>
      <c r="AD82" s="362"/>
      <c r="AE82" s="363"/>
      <c r="AF82" s="363" t="s">
        <v>611</v>
      </c>
      <c r="AG82" s="361">
        <v>0</v>
      </c>
      <c r="AH82" s="361">
        <v>0</v>
      </c>
      <c r="AI82" s="361">
        <v>0</v>
      </c>
      <c r="AJ82" s="361">
        <v>0</v>
      </c>
      <c r="AK82" s="364"/>
      <c r="AL82" s="364"/>
    </row>
    <row r="83" spans="1:38" s="365" customFormat="1" hidden="1">
      <c r="A83" s="346"/>
      <c r="B83" s="652"/>
      <c r="C83" s="367"/>
      <c r="D83" s="1119" t="s">
        <v>99</v>
      </c>
      <c r="E83" s="1119"/>
      <c r="F83" s="1119"/>
      <c r="G83" s="1119"/>
      <c r="H83" s="1119"/>
      <c r="I83" s="1119"/>
      <c r="J83" s="1119"/>
      <c r="K83" s="1119"/>
      <c r="L83" s="1119"/>
      <c r="M83" s="1119"/>
      <c r="N83" s="1119"/>
      <c r="O83" s="1119"/>
      <c r="P83" s="1119"/>
      <c r="Q83" s="1119"/>
      <c r="R83" s="1119"/>
      <c r="S83" s="1120"/>
      <c r="T83" s="358"/>
      <c r="U83" s="358"/>
      <c r="V83" s="358"/>
      <c r="W83" s="653">
        <v>4152140499</v>
      </c>
      <c r="X83" s="654">
        <v>3717520933</v>
      </c>
      <c r="Y83" s="654">
        <v>2736065344</v>
      </c>
      <c r="Z83" s="654">
        <v>207756538</v>
      </c>
      <c r="AA83" s="654">
        <v>773699051</v>
      </c>
      <c r="AB83" s="655">
        <v>0.79187768813029036</v>
      </c>
      <c r="AC83" s="654">
        <v>0</v>
      </c>
      <c r="AD83" s="364"/>
      <c r="AE83" s="363"/>
      <c r="AF83" s="363"/>
      <c r="AG83" s="654">
        <v>0</v>
      </c>
      <c r="AH83" s="654">
        <v>0</v>
      </c>
      <c r="AI83" s="654">
        <v>0</v>
      </c>
      <c r="AJ83" s="654">
        <v>0</v>
      </c>
      <c r="AK83" s="656"/>
      <c r="AL83" s="364"/>
    </row>
    <row r="84" spans="1:38" s="365" customFormat="1" ht="93" hidden="1" customHeight="1">
      <c r="A84" s="346"/>
      <c r="B84" s="652" t="s">
        <v>217</v>
      </c>
      <c r="C84" s="1117"/>
      <c r="D84" s="1118"/>
      <c r="E84" s="1119" t="s">
        <v>218</v>
      </c>
      <c r="F84" s="1119"/>
      <c r="G84" s="1119"/>
      <c r="H84" s="1119"/>
      <c r="I84" s="1119"/>
      <c r="J84" s="1119"/>
      <c r="K84" s="1119"/>
      <c r="L84" s="1119"/>
      <c r="M84" s="1119"/>
      <c r="N84" s="1119"/>
      <c r="O84" s="1119"/>
      <c r="P84" s="1119"/>
      <c r="Q84" s="1119"/>
      <c r="R84" s="1119"/>
      <c r="S84" s="1120"/>
      <c r="T84" s="358" t="s">
        <v>66</v>
      </c>
      <c r="U84" s="358" t="s">
        <v>219</v>
      </c>
      <c r="V84" s="358"/>
      <c r="W84" s="366">
        <v>10037500</v>
      </c>
      <c r="X84" s="366">
        <v>10037500</v>
      </c>
      <c r="Y84" s="366">
        <v>4611445</v>
      </c>
      <c r="Z84" s="366">
        <v>0</v>
      </c>
      <c r="AA84" s="366">
        <v>5426055</v>
      </c>
      <c r="AB84" s="360">
        <v>0.45942166874221668</v>
      </c>
      <c r="AC84" s="361">
        <v>0</v>
      </c>
      <c r="AD84" s="362"/>
      <c r="AE84" s="363"/>
      <c r="AF84" s="363" t="s">
        <v>612</v>
      </c>
      <c r="AG84" s="361">
        <v>0</v>
      </c>
      <c r="AH84" s="361">
        <v>0</v>
      </c>
      <c r="AI84" s="361">
        <v>0</v>
      </c>
      <c r="AJ84" s="361">
        <v>0</v>
      </c>
      <c r="AK84" s="364"/>
      <c r="AL84" s="364"/>
    </row>
    <row r="85" spans="1:38" s="365" customFormat="1" ht="227.4" hidden="1" customHeight="1">
      <c r="A85" s="346"/>
      <c r="B85" s="652" t="s">
        <v>390</v>
      </c>
      <c r="C85" s="1117"/>
      <c r="D85" s="1118"/>
      <c r="E85" s="1119" t="s">
        <v>391</v>
      </c>
      <c r="F85" s="1119"/>
      <c r="G85" s="1119"/>
      <c r="H85" s="1119"/>
      <c r="I85" s="1119"/>
      <c r="J85" s="1119"/>
      <c r="K85" s="1119"/>
      <c r="L85" s="1119"/>
      <c r="M85" s="1119"/>
      <c r="N85" s="1119"/>
      <c r="O85" s="1119"/>
      <c r="P85" s="1119"/>
      <c r="Q85" s="1119"/>
      <c r="R85" s="1119"/>
      <c r="S85" s="1120"/>
      <c r="T85" s="358" t="s">
        <v>66</v>
      </c>
      <c r="U85" s="358" t="s">
        <v>392</v>
      </c>
      <c r="V85" s="358"/>
      <c r="W85" s="366">
        <v>5324941</v>
      </c>
      <c r="X85" s="366">
        <v>5324941</v>
      </c>
      <c r="Y85" s="366">
        <v>5318945</v>
      </c>
      <c r="Z85" s="366">
        <v>0</v>
      </c>
      <c r="AA85" s="366">
        <v>5996</v>
      </c>
      <c r="AB85" s="360">
        <v>0.99887397813421785</v>
      </c>
      <c r="AC85" s="361">
        <v>0</v>
      </c>
      <c r="AD85" s="362"/>
      <c r="AE85" s="363"/>
      <c r="AF85" s="363" t="s">
        <v>613</v>
      </c>
      <c r="AG85" s="361">
        <v>0</v>
      </c>
      <c r="AH85" s="361">
        <v>0</v>
      </c>
      <c r="AI85" s="361">
        <v>0</v>
      </c>
      <c r="AJ85" s="361">
        <v>0</v>
      </c>
      <c r="AK85" s="364"/>
      <c r="AL85" s="364"/>
    </row>
    <row r="86" spans="1:38" s="365" customFormat="1" ht="20.399999999999999" hidden="1">
      <c r="A86" s="346"/>
      <c r="B86" s="652" t="s">
        <v>543</v>
      </c>
      <c r="C86" s="1117"/>
      <c r="D86" s="1118"/>
      <c r="E86" s="1119" t="s">
        <v>544</v>
      </c>
      <c r="F86" s="1119"/>
      <c r="G86" s="1119"/>
      <c r="H86" s="1119"/>
      <c r="I86" s="1119"/>
      <c r="J86" s="1119"/>
      <c r="K86" s="1119"/>
      <c r="L86" s="1119"/>
      <c r="M86" s="1119"/>
      <c r="N86" s="1119"/>
      <c r="O86" s="1119"/>
      <c r="P86" s="1119"/>
      <c r="Q86" s="1119"/>
      <c r="R86" s="1119"/>
      <c r="S86" s="1120"/>
      <c r="T86" s="358" t="s">
        <v>66</v>
      </c>
      <c r="U86" s="358" t="s">
        <v>539</v>
      </c>
      <c r="V86" s="358"/>
      <c r="W86" s="366">
        <v>400000000</v>
      </c>
      <c r="X86" s="366">
        <v>400000000</v>
      </c>
      <c r="Y86" s="366">
        <v>288298960</v>
      </c>
      <c r="Z86" s="366">
        <v>98165710</v>
      </c>
      <c r="AA86" s="366">
        <v>13535330</v>
      </c>
      <c r="AB86" s="360">
        <v>0.96616167500000005</v>
      </c>
      <c r="AC86" s="361">
        <v>0</v>
      </c>
      <c r="AD86" s="362"/>
      <c r="AE86" s="363"/>
      <c r="AF86" s="363" t="s">
        <v>614</v>
      </c>
      <c r="AG86" s="361">
        <v>0</v>
      </c>
      <c r="AH86" s="361">
        <v>0</v>
      </c>
      <c r="AI86" s="361">
        <v>0</v>
      </c>
      <c r="AJ86" s="361">
        <v>0</v>
      </c>
      <c r="AK86" s="364"/>
      <c r="AL86" s="364"/>
    </row>
    <row r="87" spans="1:38" s="365" customFormat="1" ht="20.399999999999999" hidden="1">
      <c r="A87" s="346"/>
      <c r="B87" s="652" t="s">
        <v>149</v>
      </c>
      <c r="C87" s="1117"/>
      <c r="D87" s="1118"/>
      <c r="E87" s="1119" t="s">
        <v>51</v>
      </c>
      <c r="F87" s="1119"/>
      <c r="G87" s="1119"/>
      <c r="H87" s="1119"/>
      <c r="I87" s="1119"/>
      <c r="J87" s="1119"/>
      <c r="K87" s="1119"/>
      <c r="L87" s="1119"/>
      <c r="M87" s="1119"/>
      <c r="N87" s="1119"/>
      <c r="O87" s="1119"/>
      <c r="P87" s="1119"/>
      <c r="Q87" s="1119"/>
      <c r="R87" s="1119"/>
      <c r="S87" s="1120"/>
      <c r="T87" s="358" t="s">
        <v>141</v>
      </c>
      <c r="U87" s="358" t="s">
        <v>142</v>
      </c>
      <c r="V87" s="358"/>
      <c r="W87" s="366">
        <v>3639687</v>
      </c>
      <c r="X87" s="366">
        <v>3639687</v>
      </c>
      <c r="Y87" s="366">
        <v>0</v>
      </c>
      <c r="Z87" s="366">
        <v>3639687</v>
      </c>
      <c r="AA87" s="366">
        <v>0</v>
      </c>
      <c r="AB87" s="360">
        <v>1</v>
      </c>
      <c r="AC87" s="361">
        <v>0</v>
      </c>
      <c r="AD87" s="362"/>
      <c r="AE87" s="363"/>
      <c r="AF87" s="363"/>
      <c r="AG87" s="361">
        <v>0</v>
      </c>
      <c r="AH87" s="361">
        <v>0</v>
      </c>
      <c r="AI87" s="361">
        <v>0</v>
      </c>
      <c r="AJ87" s="361">
        <v>0</v>
      </c>
      <c r="AK87" s="364"/>
      <c r="AL87" s="364"/>
    </row>
    <row r="88" spans="1:38" s="365" customFormat="1" ht="186" hidden="1" customHeight="1">
      <c r="A88" s="346"/>
      <c r="B88" s="652" t="s">
        <v>448</v>
      </c>
      <c r="C88" s="1117"/>
      <c r="D88" s="1118"/>
      <c r="E88" s="1119" t="s">
        <v>51</v>
      </c>
      <c r="F88" s="1119"/>
      <c r="G88" s="1119"/>
      <c r="H88" s="1119"/>
      <c r="I88" s="1119"/>
      <c r="J88" s="1119"/>
      <c r="K88" s="1119"/>
      <c r="L88" s="1119"/>
      <c r="M88" s="1119"/>
      <c r="N88" s="1119"/>
      <c r="O88" s="1119"/>
      <c r="P88" s="1119"/>
      <c r="Q88" s="1119"/>
      <c r="R88" s="1119"/>
      <c r="S88" s="1120"/>
      <c r="T88" s="358" t="s">
        <v>141</v>
      </c>
      <c r="U88" s="358" t="s">
        <v>449</v>
      </c>
      <c r="V88" s="358"/>
      <c r="W88" s="366">
        <v>14558750</v>
      </c>
      <c r="X88" s="366">
        <v>14558750</v>
      </c>
      <c r="Y88" s="366">
        <v>10860415</v>
      </c>
      <c r="Z88" s="366">
        <v>3535598</v>
      </c>
      <c r="AA88" s="366">
        <v>162737</v>
      </c>
      <c r="AB88" s="360">
        <v>0.98882204859620504</v>
      </c>
      <c r="AC88" s="361">
        <v>0</v>
      </c>
      <c r="AD88" s="362"/>
      <c r="AE88" s="363"/>
      <c r="AF88" s="363" t="s">
        <v>615</v>
      </c>
      <c r="AG88" s="361">
        <v>0</v>
      </c>
      <c r="AH88" s="361">
        <v>0</v>
      </c>
      <c r="AI88" s="361">
        <v>0</v>
      </c>
      <c r="AJ88" s="361">
        <v>0</v>
      </c>
      <c r="AK88" s="364"/>
      <c r="AL88" s="364"/>
    </row>
    <row r="89" spans="1:38" s="365" customFormat="1" hidden="1">
      <c r="A89" s="346"/>
      <c r="B89" s="652" t="s">
        <v>324</v>
      </c>
      <c r="C89" s="1117"/>
      <c r="D89" s="1118"/>
      <c r="E89" s="1119" t="s">
        <v>51</v>
      </c>
      <c r="F89" s="1119"/>
      <c r="G89" s="1119"/>
      <c r="H89" s="1119"/>
      <c r="I89" s="1119"/>
      <c r="J89" s="1119"/>
      <c r="K89" s="1119"/>
      <c r="L89" s="1119"/>
      <c r="M89" s="1119"/>
      <c r="N89" s="1119"/>
      <c r="O89" s="1119"/>
      <c r="P89" s="1119"/>
      <c r="Q89" s="1119"/>
      <c r="R89" s="1119"/>
      <c r="S89" s="1120"/>
      <c r="T89" s="358" t="s">
        <v>320</v>
      </c>
      <c r="U89" s="358" t="s">
        <v>319</v>
      </c>
      <c r="V89" s="358"/>
      <c r="W89" s="366">
        <v>2000000</v>
      </c>
      <c r="X89" s="366">
        <v>2000000</v>
      </c>
      <c r="Y89" s="366">
        <v>850000</v>
      </c>
      <c r="Z89" s="366">
        <v>1150000</v>
      </c>
      <c r="AA89" s="366">
        <v>0</v>
      </c>
      <c r="AB89" s="360">
        <v>1</v>
      </c>
      <c r="AC89" s="361">
        <v>0</v>
      </c>
      <c r="AD89" s="362"/>
      <c r="AE89" s="363"/>
      <c r="AF89" s="363" t="s">
        <v>616</v>
      </c>
      <c r="AG89" s="361">
        <v>0</v>
      </c>
      <c r="AH89" s="361">
        <v>0</v>
      </c>
      <c r="AI89" s="361">
        <v>0</v>
      </c>
      <c r="AJ89" s="361">
        <v>0</v>
      </c>
      <c r="AK89" s="364"/>
      <c r="AL89" s="364"/>
    </row>
    <row r="90" spans="1:38" s="365" customFormat="1" ht="186" hidden="1" customHeight="1">
      <c r="A90" s="346"/>
      <c r="B90" s="652" t="s">
        <v>451</v>
      </c>
      <c r="C90" s="1117"/>
      <c r="D90" s="1118"/>
      <c r="E90" s="1119" t="s">
        <v>51</v>
      </c>
      <c r="F90" s="1119"/>
      <c r="G90" s="1119"/>
      <c r="H90" s="1119"/>
      <c r="I90" s="1119"/>
      <c r="J90" s="1119"/>
      <c r="K90" s="1119"/>
      <c r="L90" s="1119"/>
      <c r="M90" s="1119"/>
      <c r="N90" s="1119"/>
      <c r="O90" s="1119"/>
      <c r="P90" s="1119"/>
      <c r="Q90" s="1119"/>
      <c r="R90" s="1119"/>
      <c r="S90" s="1120"/>
      <c r="T90" s="358" t="s">
        <v>320</v>
      </c>
      <c r="U90" s="358" t="s">
        <v>452</v>
      </c>
      <c r="V90" s="358"/>
      <c r="W90" s="366">
        <v>8000000</v>
      </c>
      <c r="X90" s="366">
        <v>8000000</v>
      </c>
      <c r="Y90" s="366">
        <v>5365089</v>
      </c>
      <c r="Z90" s="366">
        <v>2561908</v>
      </c>
      <c r="AA90" s="366">
        <v>73003</v>
      </c>
      <c r="AB90" s="360">
        <v>0.99087462500000001</v>
      </c>
      <c r="AC90" s="361">
        <v>0</v>
      </c>
      <c r="AD90" s="362"/>
      <c r="AE90" s="363"/>
      <c r="AF90" s="363" t="s">
        <v>617</v>
      </c>
      <c r="AG90" s="361">
        <v>0</v>
      </c>
      <c r="AH90" s="361">
        <v>0</v>
      </c>
      <c r="AI90" s="361">
        <v>0</v>
      </c>
      <c r="AJ90" s="361">
        <v>0</v>
      </c>
      <c r="AK90" s="364"/>
      <c r="AL90" s="364"/>
    </row>
    <row r="91" spans="1:38" s="365" customFormat="1" ht="30.6" hidden="1">
      <c r="A91" s="346"/>
      <c r="B91" s="652" t="s">
        <v>339</v>
      </c>
      <c r="C91" s="1117"/>
      <c r="D91" s="1118"/>
      <c r="E91" s="1119" t="s">
        <v>51</v>
      </c>
      <c r="F91" s="1119"/>
      <c r="G91" s="1119"/>
      <c r="H91" s="1119"/>
      <c r="I91" s="1119"/>
      <c r="J91" s="1119"/>
      <c r="K91" s="1119"/>
      <c r="L91" s="1119"/>
      <c r="M91" s="1119"/>
      <c r="N91" s="1119"/>
      <c r="O91" s="1119"/>
      <c r="P91" s="1119"/>
      <c r="Q91" s="1119"/>
      <c r="R91" s="1119"/>
      <c r="S91" s="1120"/>
      <c r="T91" s="358" t="s">
        <v>335</v>
      </c>
      <c r="U91" s="358" t="s">
        <v>334</v>
      </c>
      <c r="V91" s="358"/>
      <c r="W91" s="366">
        <v>3336921</v>
      </c>
      <c r="X91" s="366">
        <v>3336921</v>
      </c>
      <c r="Y91" s="366">
        <v>3336583</v>
      </c>
      <c r="Z91" s="366">
        <v>338</v>
      </c>
      <c r="AA91" s="366">
        <v>0</v>
      </c>
      <c r="AB91" s="360">
        <v>1</v>
      </c>
      <c r="AC91" s="361">
        <v>0</v>
      </c>
      <c r="AD91" s="362"/>
      <c r="AE91" s="363"/>
      <c r="AF91" s="363" t="s">
        <v>618</v>
      </c>
      <c r="AG91" s="361">
        <v>0</v>
      </c>
      <c r="AH91" s="361">
        <v>0</v>
      </c>
      <c r="AI91" s="361">
        <v>0</v>
      </c>
      <c r="AJ91" s="361">
        <v>0</v>
      </c>
      <c r="AK91" s="364"/>
      <c r="AL91" s="364"/>
    </row>
    <row r="92" spans="1:38" s="365" customFormat="1" ht="186" hidden="1" customHeight="1">
      <c r="A92" s="346"/>
      <c r="B92" s="652" t="s">
        <v>454</v>
      </c>
      <c r="C92" s="1117"/>
      <c r="D92" s="1118"/>
      <c r="E92" s="1119" t="s">
        <v>51</v>
      </c>
      <c r="F92" s="1119"/>
      <c r="G92" s="1119"/>
      <c r="H92" s="1119"/>
      <c r="I92" s="1119"/>
      <c r="J92" s="1119"/>
      <c r="K92" s="1119"/>
      <c r="L92" s="1119"/>
      <c r="M92" s="1119"/>
      <c r="N92" s="1119"/>
      <c r="O92" s="1119"/>
      <c r="P92" s="1119"/>
      <c r="Q92" s="1119"/>
      <c r="R92" s="1119"/>
      <c r="S92" s="1120"/>
      <c r="T92" s="358" t="s">
        <v>335</v>
      </c>
      <c r="U92" s="358" t="s">
        <v>455</v>
      </c>
      <c r="V92" s="358"/>
      <c r="W92" s="366">
        <v>13347684</v>
      </c>
      <c r="X92" s="366">
        <v>13347684</v>
      </c>
      <c r="Y92" s="366">
        <v>10209436</v>
      </c>
      <c r="Z92" s="366">
        <v>2959829</v>
      </c>
      <c r="AA92" s="366">
        <v>178419</v>
      </c>
      <c r="AB92" s="360">
        <v>0.98663296194306072</v>
      </c>
      <c r="AC92" s="361">
        <v>0</v>
      </c>
      <c r="AD92" s="362"/>
      <c r="AE92" s="363"/>
      <c r="AF92" s="363" t="s">
        <v>619</v>
      </c>
      <c r="AG92" s="361">
        <v>0</v>
      </c>
      <c r="AH92" s="361">
        <v>0</v>
      </c>
      <c r="AI92" s="361">
        <v>0</v>
      </c>
      <c r="AJ92" s="361">
        <v>0</v>
      </c>
      <c r="AK92" s="364"/>
      <c r="AL92" s="364"/>
    </row>
    <row r="93" spans="1:38" s="365" customFormat="1" ht="20.399999999999999" hidden="1">
      <c r="A93" s="346"/>
      <c r="B93" s="652" t="s">
        <v>362</v>
      </c>
      <c r="C93" s="1117"/>
      <c r="D93" s="1118"/>
      <c r="E93" s="1119" t="s">
        <v>51</v>
      </c>
      <c r="F93" s="1119"/>
      <c r="G93" s="1119"/>
      <c r="H93" s="1119"/>
      <c r="I93" s="1119"/>
      <c r="J93" s="1119"/>
      <c r="K93" s="1119"/>
      <c r="L93" s="1119"/>
      <c r="M93" s="1119"/>
      <c r="N93" s="1119"/>
      <c r="O93" s="1119"/>
      <c r="P93" s="1119"/>
      <c r="Q93" s="1119"/>
      <c r="R93" s="1119"/>
      <c r="S93" s="1120"/>
      <c r="T93" s="358" t="s">
        <v>357</v>
      </c>
      <c r="U93" s="358" t="s">
        <v>359</v>
      </c>
      <c r="V93" s="358"/>
      <c r="W93" s="366">
        <v>2583422</v>
      </c>
      <c r="X93" s="366">
        <v>2583422</v>
      </c>
      <c r="Y93" s="366">
        <v>2583422</v>
      </c>
      <c r="Z93" s="366">
        <v>0</v>
      </c>
      <c r="AA93" s="366">
        <v>0</v>
      </c>
      <c r="AB93" s="360">
        <v>1</v>
      </c>
      <c r="AC93" s="361">
        <v>0</v>
      </c>
      <c r="AD93" s="362"/>
      <c r="AE93" s="363"/>
      <c r="AF93" s="363"/>
      <c r="AG93" s="361">
        <v>0</v>
      </c>
      <c r="AH93" s="361">
        <v>0</v>
      </c>
      <c r="AI93" s="361">
        <v>0</v>
      </c>
      <c r="AJ93" s="361">
        <v>0</v>
      </c>
      <c r="AK93" s="364"/>
      <c r="AL93" s="364"/>
    </row>
    <row r="94" spans="1:38" s="365" customFormat="1" ht="186" hidden="1" customHeight="1">
      <c r="A94" s="346"/>
      <c r="B94" s="652" t="s">
        <v>457</v>
      </c>
      <c r="C94" s="1117"/>
      <c r="D94" s="1118"/>
      <c r="E94" s="1119" t="s">
        <v>51</v>
      </c>
      <c r="F94" s="1119"/>
      <c r="G94" s="1119"/>
      <c r="H94" s="1119"/>
      <c r="I94" s="1119"/>
      <c r="J94" s="1119"/>
      <c r="K94" s="1119"/>
      <c r="L94" s="1119"/>
      <c r="M94" s="1119"/>
      <c r="N94" s="1119"/>
      <c r="O94" s="1119"/>
      <c r="P94" s="1119"/>
      <c r="Q94" s="1119"/>
      <c r="R94" s="1119"/>
      <c r="S94" s="1120"/>
      <c r="T94" s="358" t="s">
        <v>357</v>
      </c>
      <c r="U94" s="358" t="s">
        <v>452</v>
      </c>
      <c r="V94" s="358"/>
      <c r="W94" s="366">
        <v>10333690</v>
      </c>
      <c r="X94" s="366">
        <v>10333690</v>
      </c>
      <c r="Y94" s="366">
        <v>8042139</v>
      </c>
      <c r="Z94" s="366">
        <v>2150292</v>
      </c>
      <c r="AA94" s="366">
        <v>141259</v>
      </c>
      <c r="AB94" s="360">
        <v>0.98633024602054054</v>
      </c>
      <c r="AC94" s="361">
        <v>0</v>
      </c>
      <c r="AD94" s="362"/>
      <c r="AE94" s="363"/>
      <c r="AF94" s="363" t="s">
        <v>620</v>
      </c>
      <c r="AG94" s="361">
        <v>0</v>
      </c>
      <c r="AH94" s="361">
        <v>0</v>
      </c>
      <c r="AI94" s="361">
        <v>0</v>
      </c>
      <c r="AJ94" s="361">
        <v>0</v>
      </c>
      <c r="AK94" s="364"/>
      <c r="AL94" s="364"/>
    </row>
    <row r="95" spans="1:38" s="365" customFormat="1" ht="186" hidden="1" customHeight="1">
      <c r="A95" s="346"/>
      <c r="B95" s="652" t="s">
        <v>459</v>
      </c>
      <c r="C95" s="1117"/>
      <c r="D95" s="1118"/>
      <c r="E95" s="1119" t="s">
        <v>51</v>
      </c>
      <c r="F95" s="1119"/>
      <c r="G95" s="1119"/>
      <c r="H95" s="1119"/>
      <c r="I95" s="1119"/>
      <c r="J95" s="1119"/>
      <c r="K95" s="1119"/>
      <c r="L95" s="1119"/>
      <c r="M95" s="1119"/>
      <c r="N95" s="1119"/>
      <c r="O95" s="1119"/>
      <c r="P95" s="1119"/>
      <c r="Q95" s="1119"/>
      <c r="R95" s="1119"/>
      <c r="S95" s="1120"/>
      <c r="T95" s="358" t="s">
        <v>371</v>
      </c>
      <c r="U95" s="358" t="s">
        <v>452</v>
      </c>
      <c r="V95" s="358"/>
      <c r="W95" s="366">
        <v>11494067</v>
      </c>
      <c r="X95" s="366">
        <v>11494067</v>
      </c>
      <c r="Y95" s="366">
        <v>10061944</v>
      </c>
      <c r="Z95" s="366">
        <v>1360103</v>
      </c>
      <c r="AA95" s="366">
        <v>72020</v>
      </c>
      <c r="AB95" s="360">
        <v>0.99373415867507997</v>
      </c>
      <c r="AC95" s="361">
        <v>0</v>
      </c>
      <c r="AD95" s="362"/>
      <c r="AE95" s="363"/>
      <c r="AF95" s="363" t="s">
        <v>621</v>
      </c>
      <c r="AG95" s="361">
        <v>0</v>
      </c>
      <c r="AH95" s="361">
        <v>0</v>
      </c>
      <c r="AI95" s="361">
        <v>0</v>
      </c>
      <c r="AJ95" s="361">
        <v>0</v>
      </c>
      <c r="AK95" s="364"/>
      <c r="AL95" s="364"/>
    </row>
    <row r="96" spans="1:38" s="365" customFormat="1" ht="30.6" hidden="1">
      <c r="A96" s="346"/>
      <c r="B96" s="652" t="s">
        <v>376</v>
      </c>
      <c r="C96" s="1117"/>
      <c r="D96" s="1118"/>
      <c r="E96" s="1119" t="s">
        <v>51</v>
      </c>
      <c r="F96" s="1119"/>
      <c r="G96" s="1119"/>
      <c r="H96" s="1119"/>
      <c r="I96" s="1119"/>
      <c r="J96" s="1119"/>
      <c r="K96" s="1119"/>
      <c r="L96" s="1119"/>
      <c r="M96" s="1119"/>
      <c r="N96" s="1119"/>
      <c r="O96" s="1119"/>
      <c r="P96" s="1119"/>
      <c r="Q96" s="1119"/>
      <c r="R96" s="1119"/>
      <c r="S96" s="1120"/>
      <c r="T96" s="358" t="s">
        <v>371</v>
      </c>
      <c r="U96" s="358" t="s">
        <v>372</v>
      </c>
      <c r="V96" s="358"/>
      <c r="W96" s="366">
        <v>2873517</v>
      </c>
      <c r="X96" s="366">
        <v>2873517</v>
      </c>
      <c r="Y96" s="366">
        <v>0</v>
      </c>
      <c r="Z96" s="366">
        <v>2873517</v>
      </c>
      <c r="AA96" s="366">
        <v>0</v>
      </c>
      <c r="AB96" s="360">
        <v>1</v>
      </c>
      <c r="AC96" s="361">
        <v>0</v>
      </c>
      <c r="AD96" s="362"/>
      <c r="AE96" s="363"/>
      <c r="AF96" s="363" t="s">
        <v>618</v>
      </c>
      <c r="AG96" s="361">
        <v>0</v>
      </c>
      <c r="AH96" s="361">
        <v>0</v>
      </c>
      <c r="AI96" s="361">
        <v>0</v>
      </c>
      <c r="AJ96" s="361">
        <v>0</v>
      </c>
      <c r="AK96" s="364"/>
      <c r="AL96" s="364"/>
    </row>
    <row r="97" spans="1:38" s="365" customFormat="1" ht="186" hidden="1" customHeight="1">
      <c r="A97" s="346"/>
      <c r="B97" s="652" t="s">
        <v>461</v>
      </c>
      <c r="C97" s="1117"/>
      <c r="D97" s="1118"/>
      <c r="E97" s="1119" t="s">
        <v>51</v>
      </c>
      <c r="F97" s="1119"/>
      <c r="G97" s="1119"/>
      <c r="H97" s="1119"/>
      <c r="I97" s="1119"/>
      <c r="J97" s="1119"/>
      <c r="K97" s="1119"/>
      <c r="L97" s="1119"/>
      <c r="M97" s="1119"/>
      <c r="N97" s="1119"/>
      <c r="O97" s="1119"/>
      <c r="P97" s="1119"/>
      <c r="Q97" s="1119"/>
      <c r="R97" s="1119"/>
      <c r="S97" s="1120"/>
      <c r="T97" s="358" t="s">
        <v>108</v>
      </c>
      <c r="U97" s="358" t="s">
        <v>452</v>
      </c>
      <c r="V97" s="358"/>
      <c r="W97" s="366">
        <v>24858357</v>
      </c>
      <c r="X97" s="366">
        <v>24858357</v>
      </c>
      <c r="Y97" s="366">
        <v>12898259</v>
      </c>
      <c r="Z97" s="366">
        <v>11874043</v>
      </c>
      <c r="AA97" s="366">
        <v>86055</v>
      </c>
      <c r="AB97" s="360">
        <v>0.99653818633307101</v>
      </c>
      <c r="AC97" s="361">
        <v>0</v>
      </c>
      <c r="AD97" s="362"/>
      <c r="AE97" s="363"/>
      <c r="AF97" s="363" t="s">
        <v>622</v>
      </c>
      <c r="AG97" s="361">
        <v>0</v>
      </c>
      <c r="AH97" s="361">
        <v>0</v>
      </c>
      <c r="AI97" s="361">
        <v>0</v>
      </c>
      <c r="AJ97" s="361">
        <v>0</v>
      </c>
      <c r="AK97" s="364"/>
      <c r="AL97" s="364"/>
    </row>
    <row r="98" spans="1:38" s="365" customFormat="1" ht="20.399999999999999" hidden="1">
      <c r="A98" s="346"/>
      <c r="B98" s="652" t="s">
        <v>119</v>
      </c>
      <c r="C98" s="1117"/>
      <c r="D98" s="1118"/>
      <c r="E98" s="1119" t="s">
        <v>51</v>
      </c>
      <c r="F98" s="1119"/>
      <c r="G98" s="1119"/>
      <c r="H98" s="1119"/>
      <c r="I98" s="1119"/>
      <c r="J98" s="1119"/>
      <c r="K98" s="1119"/>
      <c r="L98" s="1119"/>
      <c r="M98" s="1119"/>
      <c r="N98" s="1119"/>
      <c r="O98" s="1119"/>
      <c r="P98" s="1119"/>
      <c r="Q98" s="1119"/>
      <c r="R98" s="1119"/>
      <c r="S98" s="1120"/>
      <c r="T98" s="358" t="s">
        <v>108</v>
      </c>
      <c r="U98" s="358" t="s">
        <v>109</v>
      </c>
      <c r="V98" s="358"/>
      <c r="W98" s="366">
        <v>6214589</v>
      </c>
      <c r="X98" s="366">
        <v>6214589</v>
      </c>
      <c r="Y98" s="366">
        <v>0</v>
      </c>
      <c r="Z98" s="366">
        <v>6214589</v>
      </c>
      <c r="AA98" s="366">
        <v>0</v>
      </c>
      <c r="AB98" s="360">
        <v>1</v>
      </c>
      <c r="AC98" s="361">
        <v>0</v>
      </c>
      <c r="AD98" s="362"/>
      <c r="AE98" s="363"/>
      <c r="AF98" s="363"/>
      <c r="AG98" s="361">
        <v>0</v>
      </c>
      <c r="AH98" s="361">
        <v>0</v>
      </c>
      <c r="AI98" s="361">
        <v>0</v>
      </c>
      <c r="AJ98" s="361">
        <v>0</v>
      </c>
      <c r="AK98" s="364"/>
      <c r="AL98" s="364"/>
    </row>
    <row r="99" spans="1:38" s="365" customFormat="1" ht="186" hidden="1" customHeight="1">
      <c r="A99" s="346"/>
      <c r="B99" s="652" t="s">
        <v>463</v>
      </c>
      <c r="C99" s="1117"/>
      <c r="D99" s="1118"/>
      <c r="E99" s="1119" t="s">
        <v>51</v>
      </c>
      <c r="F99" s="1119"/>
      <c r="G99" s="1119"/>
      <c r="H99" s="1119"/>
      <c r="I99" s="1119"/>
      <c r="J99" s="1119"/>
      <c r="K99" s="1119"/>
      <c r="L99" s="1119"/>
      <c r="M99" s="1119"/>
      <c r="N99" s="1119"/>
      <c r="O99" s="1119"/>
      <c r="P99" s="1119"/>
      <c r="Q99" s="1119"/>
      <c r="R99" s="1119"/>
      <c r="S99" s="1120"/>
      <c r="T99" s="358" t="s">
        <v>290</v>
      </c>
      <c r="U99" s="358" t="s">
        <v>452</v>
      </c>
      <c r="V99" s="358"/>
      <c r="W99" s="366">
        <v>12045296</v>
      </c>
      <c r="X99" s="366">
        <v>12045296</v>
      </c>
      <c r="Y99" s="366">
        <v>8947008</v>
      </c>
      <c r="Z99" s="366">
        <v>2980001</v>
      </c>
      <c r="AA99" s="366">
        <v>118287</v>
      </c>
      <c r="AB99" s="360">
        <v>0.99017981791398069</v>
      </c>
      <c r="AC99" s="361">
        <v>0</v>
      </c>
      <c r="AD99" s="362"/>
      <c r="AE99" s="363"/>
      <c r="AF99" s="363" t="s">
        <v>623</v>
      </c>
      <c r="AG99" s="361">
        <v>0</v>
      </c>
      <c r="AH99" s="361">
        <v>0</v>
      </c>
      <c r="AI99" s="361">
        <v>0</v>
      </c>
      <c r="AJ99" s="361">
        <v>0</v>
      </c>
      <c r="AK99" s="364"/>
      <c r="AL99" s="364"/>
    </row>
    <row r="100" spans="1:38" s="365" customFormat="1" ht="20.399999999999999" hidden="1">
      <c r="A100" s="346"/>
      <c r="B100" s="652" t="s">
        <v>295</v>
      </c>
      <c r="C100" s="1117"/>
      <c r="D100" s="1118"/>
      <c r="E100" s="1119" t="s">
        <v>51</v>
      </c>
      <c r="F100" s="1119"/>
      <c r="G100" s="1119"/>
      <c r="H100" s="1119"/>
      <c r="I100" s="1119"/>
      <c r="J100" s="1119"/>
      <c r="K100" s="1119"/>
      <c r="L100" s="1119"/>
      <c r="M100" s="1119"/>
      <c r="N100" s="1119"/>
      <c r="O100" s="1119"/>
      <c r="P100" s="1119"/>
      <c r="Q100" s="1119"/>
      <c r="R100" s="1119"/>
      <c r="S100" s="1120"/>
      <c r="T100" s="358" t="s">
        <v>290</v>
      </c>
      <c r="U100" s="358" t="s">
        <v>289</v>
      </c>
      <c r="V100" s="358"/>
      <c r="W100" s="366">
        <v>3011324</v>
      </c>
      <c r="X100" s="366">
        <v>3011324</v>
      </c>
      <c r="Y100" s="366">
        <v>461323</v>
      </c>
      <c r="Z100" s="366">
        <v>2550001</v>
      </c>
      <c r="AA100" s="366">
        <v>0</v>
      </c>
      <c r="AB100" s="360">
        <v>1</v>
      </c>
      <c r="AC100" s="361">
        <v>0</v>
      </c>
      <c r="AD100" s="362"/>
      <c r="AE100" s="363"/>
      <c r="AF100" s="363"/>
      <c r="AG100" s="361">
        <v>0</v>
      </c>
      <c r="AH100" s="361">
        <v>0</v>
      </c>
      <c r="AI100" s="361">
        <v>0</v>
      </c>
      <c r="AJ100" s="361">
        <v>0</v>
      </c>
      <c r="AK100" s="364"/>
      <c r="AL100" s="364"/>
    </row>
    <row r="101" spans="1:38" s="365" customFormat="1" ht="30.6" hidden="1">
      <c r="A101" s="346"/>
      <c r="B101" s="652" t="s">
        <v>350</v>
      </c>
      <c r="C101" s="1117"/>
      <c r="D101" s="1118"/>
      <c r="E101" s="1119" t="s">
        <v>51</v>
      </c>
      <c r="F101" s="1119"/>
      <c r="G101" s="1119"/>
      <c r="H101" s="1119"/>
      <c r="I101" s="1119"/>
      <c r="J101" s="1119"/>
      <c r="K101" s="1119"/>
      <c r="L101" s="1119"/>
      <c r="M101" s="1119"/>
      <c r="N101" s="1119"/>
      <c r="O101" s="1119"/>
      <c r="P101" s="1119"/>
      <c r="Q101" s="1119"/>
      <c r="R101" s="1119"/>
      <c r="S101" s="1120"/>
      <c r="T101" s="358" t="s">
        <v>346</v>
      </c>
      <c r="U101" s="358" t="s">
        <v>345</v>
      </c>
      <c r="V101" s="358"/>
      <c r="W101" s="366">
        <v>3565590</v>
      </c>
      <c r="X101" s="366">
        <v>3565590</v>
      </c>
      <c r="Y101" s="366">
        <v>976303</v>
      </c>
      <c r="Z101" s="366">
        <v>2589195</v>
      </c>
      <c r="AA101" s="366">
        <v>92</v>
      </c>
      <c r="AB101" s="360">
        <v>0.99997419781859387</v>
      </c>
      <c r="AC101" s="361">
        <v>0</v>
      </c>
      <c r="AD101" s="362"/>
      <c r="AE101" s="363"/>
      <c r="AF101" s="363"/>
      <c r="AG101" s="361">
        <v>0</v>
      </c>
      <c r="AH101" s="361">
        <v>0</v>
      </c>
      <c r="AI101" s="361">
        <v>0</v>
      </c>
      <c r="AJ101" s="361">
        <v>0</v>
      </c>
      <c r="AK101" s="364"/>
      <c r="AL101" s="364"/>
    </row>
    <row r="102" spans="1:38" s="365" customFormat="1" ht="186" hidden="1" customHeight="1">
      <c r="A102" s="346"/>
      <c r="B102" s="652" t="s">
        <v>465</v>
      </c>
      <c r="C102" s="1117"/>
      <c r="D102" s="1118"/>
      <c r="E102" s="1119" t="s">
        <v>51</v>
      </c>
      <c r="F102" s="1119"/>
      <c r="G102" s="1119"/>
      <c r="H102" s="1119"/>
      <c r="I102" s="1119"/>
      <c r="J102" s="1119"/>
      <c r="K102" s="1119"/>
      <c r="L102" s="1119"/>
      <c r="M102" s="1119"/>
      <c r="N102" s="1119"/>
      <c r="O102" s="1119"/>
      <c r="P102" s="1119"/>
      <c r="Q102" s="1119"/>
      <c r="R102" s="1119"/>
      <c r="S102" s="1120"/>
      <c r="T102" s="358" t="s">
        <v>346</v>
      </c>
      <c r="U102" s="358" t="s">
        <v>466</v>
      </c>
      <c r="V102" s="358"/>
      <c r="W102" s="366">
        <v>14262362</v>
      </c>
      <c r="X102" s="366">
        <v>14262362</v>
      </c>
      <c r="Y102" s="366">
        <v>11234068</v>
      </c>
      <c r="Z102" s="366">
        <v>2889210</v>
      </c>
      <c r="AA102" s="366">
        <v>139084</v>
      </c>
      <c r="AB102" s="360">
        <v>0.99024817908842866</v>
      </c>
      <c r="AC102" s="361">
        <v>0</v>
      </c>
      <c r="AD102" s="362"/>
      <c r="AE102" s="363"/>
      <c r="AF102" s="363" t="s">
        <v>624</v>
      </c>
      <c r="AG102" s="361">
        <v>0</v>
      </c>
      <c r="AH102" s="361">
        <v>0</v>
      </c>
      <c r="AI102" s="361">
        <v>0</v>
      </c>
      <c r="AJ102" s="361">
        <v>0</v>
      </c>
      <c r="AK102" s="364"/>
      <c r="AL102" s="364"/>
    </row>
    <row r="103" spans="1:38" s="365" customFormat="1" ht="36" hidden="1" customHeight="1">
      <c r="A103" s="346"/>
      <c r="B103" s="652" t="s">
        <v>247</v>
      </c>
      <c r="C103" s="1117"/>
      <c r="D103" s="1118"/>
      <c r="E103" s="1119" t="s">
        <v>51</v>
      </c>
      <c r="F103" s="1119"/>
      <c r="G103" s="1119"/>
      <c r="H103" s="1119"/>
      <c r="I103" s="1119"/>
      <c r="J103" s="1119"/>
      <c r="K103" s="1119"/>
      <c r="L103" s="1119"/>
      <c r="M103" s="1119"/>
      <c r="N103" s="1119"/>
      <c r="O103" s="1119"/>
      <c r="P103" s="1119"/>
      <c r="Q103" s="1119"/>
      <c r="R103" s="1119"/>
      <c r="S103" s="1120"/>
      <c r="T103" s="358" t="s">
        <v>239</v>
      </c>
      <c r="U103" s="358" t="s">
        <v>240</v>
      </c>
      <c r="V103" s="358"/>
      <c r="W103" s="366">
        <v>3001684</v>
      </c>
      <c r="X103" s="366">
        <v>3001684</v>
      </c>
      <c r="Y103" s="366">
        <v>2997010</v>
      </c>
      <c r="Z103" s="366">
        <v>0</v>
      </c>
      <c r="AA103" s="366">
        <v>4674</v>
      </c>
      <c r="AB103" s="360">
        <v>0.99844287406669052</v>
      </c>
      <c r="AC103" s="361">
        <v>0</v>
      </c>
      <c r="AD103" s="362"/>
      <c r="AE103" s="363"/>
      <c r="AF103" s="363" t="s">
        <v>625</v>
      </c>
      <c r="AG103" s="361">
        <v>0</v>
      </c>
      <c r="AH103" s="361">
        <v>0</v>
      </c>
      <c r="AI103" s="361">
        <v>0</v>
      </c>
      <c r="AJ103" s="361">
        <v>0</v>
      </c>
      <c r="AK103" s="364"/>
      <c r="AL103" s="364"/>
    </row>
    <row r="104" spans="1:38" s="365" customFormat="1" ht="186" hidden="1" customHeight="1">
      <c r="A104" s="346"/>
      <c r="B104" s="652" t="s">
        <v>468</v>
      </c>
      <c r="C104" s="1117"/>
      <c r="D104" s="1118"/>
      <c r="E104" s="1119" t="s">
        <v>51</v>
      </c>
      <c r="F104" s="1119"/>
      <c r="G104" s="1119"/>
      <c r="H104" s="1119"/>
      <c r="I104" s="1119"/>
      <c r="J104" s="1119"/>
      <c r="K104" s="1119"/>
      <c r="L104" s="1119"/>
      <c r="M104" s="1119"/>
      <c r="N104" s="1119"/>
      <c r="O104" s="1119"/>
      <c r="P104" s="1119"/>
      <c r="Q104" s="1119"/>
      <c r="R104" s="1119"/>
      <c r="S104" s="1120"/>
      <c r="T104" s="358" t="s">
        <v>239</v>
      </c>
      <c r="U104" s="358" t="s">
        <v>449</v>
      </c>
      <c r="V104" s="358"/>
      <c r="W104" s="366">
        <v>12006735</v>
      </c>
      <c r="X104" s="366">
        <v>12006735</v>
      </c>
      <c r="Y104" s="366">
        <v>8007481</v>
      </c>
      <c r="Z104" s="366">
        <v>3788011</v>
      </c>
      <c r="AA104" s="366">
        <v>211243</v>
      </c>
      <c r="AB104" s="360">
        <v>0.98240629113576672</v>
      </c>
      <c r="AC104" s="361">
        <v>0</v>
      </c>
      <c r="AD104" s="362"/>
      <c r="AE104" s="363"/>
      <c r="AF104" s="363" t="s">
        <v>626</v>
      </c>
      <c r="AG104" s="361">
        <v>0</v>
      </c>
      <c r="AH104" s="361">
        <v>0</v>
      </c>
      <c r="AI104" s="361">
        <v>0</v>
      </c>
      <c r="AJ104" s="361">
        <v>0</v>
      </c>
      <c r="AK104" s="364"/>
      <c r="AL104" s="364"/>
    </row>
    <row r="105" spans="1:38" s="365" customFormat="1" ht="186" hidden="1" customHeight="1">
      <c r="A105" s="346"/>
      <c r="B105" s="652" t="s">
        <v>470</v>
      </c>
      <c r="C105" s="1117"/>
      <c r="D105" s="1118"/>
      <c r="E105" s="1119" t="s">
        <v>51</v>
      </c>
      <c r="F105" s="1119"/>
      <c r="G105" s="1119"/>
      <c r="H105" s="1119"/>
      <c r="I105" s="1119"/>
      <c r="J105" s="1119"/>
      <c r="K105" s="1119"/>
      <c r="L105" s="1119"/>
      <c r="M105" s="1119"/>
      <c r="N105" s="1119"/>
      <c r="O105" s="1119"/>
      <c r="P105" s="1119"/>
      <c r="Q105" s="1119"/>
      <c r="R105" s="1119"/>
      <c r="S105" s="1120"/>
      <c r="T105" s="358" t="s">
        <v>204</v>
      </c>
      <c r="U105" s="358" t="s">
        <v>452</v>
      </c>
      <c r="V105" s="358"/>
      <c r="W105" s="366">
        <v>14581667</v>
      </c>
      <c r="X105" s="366">
        <v>14581667</v>
      </c>
      <c r="Y105" s="366">
        <v>11116330</v>
      </c>
      <c r="Z105" s="366">
        <v>3264626</v>
      </c>
      <c r="AA105" s="366">
        <v>200711</v>
      </c>
      <c r="AB105" s="360">
        <v>0.98623538721601589</v>
      </c>
      <c r="AC105" s="361">
        <v>0</v>
      </c>
      <c r="AD105" s="362"/>
      <c r="AE105" s="363"/>
      <c r="AF105" s="363" t="s">
        <v>627</v>
      </c>
      <c r="AG105" s="361">
        <v>0</v>
      </c>
      <c r="AH105" s="361">
        <v>0</v>
      </c>
      <c r="AI105" s="361">
        <v>0</v>
      </c>
      <c r="AJ105" s="361">
        <v>0</v>
      </c>
      <c r="AK105" s="364"/>
      <c r="AL105" s="364"/>
    </row>
    <row r="106" spans="1:38" s="365" customFormat="1" ht="186" hidden="1" customHeight="1">
      <c r="A106" s="346"/>
      <c r="B106" s="652" t="s">
        <v>212</v>
      </c>
      <c r="C106" s="1117"/>
      <c r="D106" s="1118"/>
      <c r="E106" s="1119" t="s">
        <v>51</v>
      </c>
      <c r="F106" s="1119"/>
      <c r="G106" s="1119"/>
      <c r="H106" s="1119"/>
      <c r="I106" s="1119"/>
      <c r="J106" s="1119"/>
      <c r="K106" s="1119"/>
      <c r="L106" s="1119"/>
      <c r="M106" s="1119"/>
      <c r="N106" s="1119"/>
      <c r="O106" s="1119"/>
      <c r="P106" s="1119"/>
      <c r="Q106" s="1119"/>
      <c r="R106" s="1119"/>
      <c r="S106" s="1120"/>
      <c r="T106" s="358" t="s">
        <v>204</v>
      </c>
      <c r="U106" s="358" t="s">
        <v>210</v>
      </c>
      <c r="V106" s="358"/>
      <c r="W106" s="366">
        <v>3645417</v>
      </c>
      <c r="X106" s="366">
        <v>3645417</v>
      </c>
      <c r="Y106" s="366">
        <v>3645417</v>
      </c>
      <c r="Z106" s="366">
        <v>0</v>
      </c>
      <c r="AA106" s="366">
        <v>0</v>
      </c>
      <c r="AB106" s="360">
        <v>1</v>
      </c>
      <c r="AC106" s="361">
        <v>0</v>
      </c>
      <c r="AD106" s="362"/>
      <c r="AE106" s="363"/>
      <c r="AF106" s="363" t="s">
        <v>628</v>
      </c>
      <c r="AG106" s="361">
        <v>0</v>
      </c>
      <c r="AH106" s="361">
        <v>0</v>
      </c>
      <c r="AI106" s="361">
        <v>0</v>
      </c>
      <c r="AJ106" s="361">
        <v>0</v>
      </c>
      <c r="AK106" s="364"/>
      <c r="AL106" s="364"/>
    </row>
    <row r="107" spans="1:38" s="365" customFormat="1" ht="186" hidden="1" customHeight="1">
      <c r="A107" s="346"/>
      <c r="B107" s="652" t="s">
        <v>472</v>
      </c>
      <c r="C107" s="1117"/>
      <c r="D107" s="1118"/>
      <c r="E107" s="1119" t="s">
        <v>51</v>
      </c>
      <c r="F107" s="1119"/>
      <c r="G107" s="1119"/>
      <c r="H107" s="1119"/>
      <c r="I107" s="1119"/>
      <c r="J107" s="1119"/>
      <c r="K107" s="1119"/>
      <c r="L107" s="1119"/>
      <c r="M107" s="1119"/>
      <c r="N107" s="1119"/>
      <c r="O107" s="1119"/>
      <c r="P107" s="1119"/>
      <c r="Q107" s="1119"/>
      <c r="R107" s="1119"/>
      <c r="S107" s="1120"/>
      <c r="T107" s="358" t="s">
        <v>36</v>
      </c>
      <c r="U107" s="358" t="s">
        <v>452</v>
      </c>
      <c r="V107" s="358"/>
      <c r="W107" s="366">
        <v>8000000</v>
      </c>
      <c r="X107" s="366">
        <v>8000000</v>
      </c>
      <c r="Y107" s="366">
        <v>5429237</v>
      </c>
      <c r="Z107" s="366">
        <v>2414115</v>
      </c>
      <c r="AA107" s="366">
        <v>156648</v>
      </c>
      <c r="AB107" s="360">
        <v>0.98041900000000004</v>
      </c>
      <c r="AC107" s="361">
        <v>0</v>
      </c>
      <c r="AD107" s="362"/>
      <c r="AE107" s="363"/>
      <c r="AF107" s="363" t="s">
        <v>629</v>
      </c>
      <c r="AG107" s="361">
        <v>0</v>
      </c>
      <c r="AH107" s="361">
        <v>0</v>
      </c>
      <c r="AI107" s="361">
        <v>0</v>
      </c>
      <c r="AJ107" s="361">
        <v>0</v>
      </c>
      <c r="AK107" s="364"/>
      <c r="AL107" s="364"/>
    </row>
    <row r="108" spans="1:38" s="365" customFormat="1" ht="39.6" hidden="1" customHeight="1">
      <c r="A108" s="346"/>
      <c r="B108" s="652" t="s">
        <v>50</v>
      </c>
      <c r="C108" s="1117"/>
      <c r="D108" s="1118"/>
      <c r="E108" s="1119" t="s">
        <v>51</v>
      </c>
      <c r="F108" s="1119"/>
      <c r="G108" s="1119"/>
      <c r="H108" s="1119"/>
      <c r="I108" s="1119"/>
      <c r="J108" s="1119"/>
      <c r="K108" s="1119"/>
      <c r="L108" s="1119"/>
      <c r="M108" s="1119"/>
      <c r="N108" s="1119"/>
      <c r="O108" s="1119"/>
      <c r="P108" s="1119"/>
      <c r="Q108" s="1119"/>
      <c r="R108" s="1119"/>
      <c r="S108" s="1120"/>
      <c r="T108" s="358" t="s">
        <v>36</v>
      </c>
      <c r="U108" s="358" t="s">
        <v>37</v>
      </c>
      <c r="V108" s="358"/>
      <c r="W108" s="366">
        <v>2000000</v>
      </c>
      <c r="X108" s="366">
        <v>2000000</v>
      </c>
      <c r="Y108" s="366">
        <v>0</v>
      </c>
      <c r="Z108" s="366">
        <v>2000000</v>
      </c>
      <c r="AA108" s="366">
        <v>0</v>
      </c>
      <c r="AB108" s="360">
        <v>1</v>
      </c>
      <c r="AC108" s="361">
        <v>0</v>
      </c>
      <c r="AD108" s="362"/>
      <c r="AE108" s="363"/>
      <c r="AF108" s="363" t="s">
        <v>602</v>
      </c>
      <c r="AG108" s="361">
        <v>0</v>
      </c>
      <c r="AH108" s="361">
        <v>0</v>
      </c>
      <c r="AI108" s="361">
        <v>0</v>
      </c>
      <c r="AJ108" s="361">
        <v>0</v>
      </c>
      <c r="AK108" s="364"/>
      <c r="AL108" s="364"/>
    </row>
    <row r="109" spans="1:38" s="365" customFormat="1" ht="112.2" hidden="1">
      <c r="A109" s="346"/>
      <c r="B109" s="652" t="s">
        <v>474</v>
      </c>
      <c r="C109" s="1117"/>
      <c r="D109" s="1118"/>
      <c r="E109" s="1119" t="s">
        <v>51</v>
      </c>
      <c r="F109" s="1119"/>
      <c r="G109" s="1119"/>
      <c r="H109" s="1119"/>
      <c r="I109" s="1119"/>
      <c r="J109" s="1119"/>
      <c r="K109" s="1119"/>
      <c r="L109" s="1119"/>
      <c r="M109" s="1119"/>
      <c r="N109" s="1119"/>
      <c r="O109" s="1119"/>
      <c r="P109" s="1119"/>
      <c r="Q109" s="1119"/>
      <c r="R109" s="1119"/>
      <c r="S109" s="1120"/>
      <c r="T109" s="358" t="s">
        <v>89</v>
      </c>
      <c r="U109" s="358" t="s">
        <v>452</v>
      </c>
      <c r="V109" s="358"/>
      <c r="W109" s="366">
        <v>38375496</v>
      </c>
      <c r="X109" s="366">
        <v>38375496</v>
      </c>
      <c r="Y109" s="366">
        <v>35255347</v>
      </c>
      <c r="Z109" s="366">
        <v>2931772</v>
      </c>
      <c r="AA109" s="366">
        <v>188377</v>
      </c>
      <c r="AB109" s="360">
        <v>0.9950912165408885</v>
      </c>
      <c r="AC109" s="361">
        <v>0</v>
      </c>
      <c r="AD109" s="362"/>
      <c r="AE109" s="363"/>
      <c r="AF109" s="363" t="s">
        <v>630</v>
      </c>
      <c r="AG109" s="361">
        <v>0</v>
      </c>
      <c r="AH109" s="361">
        <v>0</v>
      </c>
      <c r="AI109" s="361">
        <v>0</v>
      </c>
      <c r="AJ109" s="361">
        <v>0</v>
      </c>
      <c r="AK109" s="364"/>
      <c r="AL109" s="364"/>
    </row>
    <row r="110" spans="1:38" s="365" customFormat="1" ht="20.399999999999999" hidden="1">
      <c r="A110" s="346"/>
      <c r="B110" s="652" t="s">
        <v>100</v>
      </c>
      <c r="C110" s="1117"/>
      <c r="D110" s="1118"/>
      <c r="E110" s="1119" t="s">
        <v>51</v>
      </c>
      <c r="F110" s="1119"/>
      <c r="G110" s="1119"/>
      <c r="H110" s="1119"/>
      <c r="I110" s="1119"/>
      <c r="J110" s="1119"/>
      <c r="K110" s="1119"/>
      <c r="L110" s="1119"/>
      <c r="M110" s="1119"/>
      <c r="N110" s="1119"/>
      <c r="O110" s="1119"/>
      <c r="P110" s="1119"/>
      <c r="Q110" s="1119"/>
      <c r="R110" s="1119"/>
      <c r="S110" s="1120"/>
      <c r="T110" s="358" t="s">
        <v>89</v>
      </c>
      <c r="U110" s="358" t="s">
        <v>90</v>
      </c>
      <c r="V110" s="358"/>
      <c r="W110" s="366">
        <v>9593874</v>
      </c>
      <c r="X110" s="366">
        <v>9593874</v>
      </c>
      <c r="Y110" s="366">
        <v>5394557</v>
      </c>
      <c r="Z110" s="366">
        <v>4199317</v>
      </c>
      <c r="AA110" s="366">
        <v>0</v>
      </c>
      <c r="AB110" s="360">
        <v>1</v>
      </c>
      <c r="AC110" s="361">
        <v>0</v>
      </c>
      <c r="AD110" s="362"/>
      <c r="AE110" s="363"/>
      <c r="AF110" s="363" t="s">
        <v>591</v>
      </c>
      <c r="AG110" s="361">
        <v>0</v>
      </c>
      <c r="AH110" s="361">
        <v>0</v>
      </c>
      <c r="AI110" s="361">
        <v>0</v>
      </c>
      <c r="AJ110" s="361">
        <v>0</v>
      </c>
      <c r="AK110" s="364"/>
      <c r="AL110" s="364"/>
    </row>
    <row r="111" spans="1:38" s="365" customFormat="1" ht="186" hidden="1" customHeight="1">
      <c r="A111" s="346"/>
      <c r="B111" s="652" t="s">
        <v>476</v>
      </c>
      <c r="C111" s="1117"/>
      <c r="D111" s="1118"/>
      <c r="E111" s="1119" t="s">
        <v>51</v>
      </c>
      <c r="F111" s="1119"/>
      <c r="G111" s="1119"/>
      <c r="H111" s="1119"/>
      <c r="I111" s="1119"/>
      <c r="J111" s="1119"/>
      <c r="K111" s="1119"/>
      <c r="L111" s="1119"/>
      <c r="M111" s="1119"/>
      <c r="N111" s="1119"/>
      <c r="O111" s="1119"/>
      <c r="P111" s="1119"/>
      <c r="Q111" s="1119"/>
      <c r="R111" s="1119"/>
      <c r="S111" s="1120"/>
      <c r="T111" s="358" t="s">
        <v>222</v>
      </c>
      <c r="U111" s="358" t="s">
        <v>452</v>
      </c>
      <c r="V111" s="358"/>
      <c r="W111" s="366">
        <v>10938572</v>
      </c>
      <c r="X111" s="366">
        <v>10938572</v>
      </c>
      <c r="Y111" s="366">
        <v>9021160</v>
      </c>
      <c r="Z111" s="366">
        <v>1811399</v>
      </c>
      <c r="AA111" s="366">
        <v>106013</v>
      </c>
      <c r="AB111" s="360">
        <v>0.99030833275129515</v>
      </c>
      <c r="AC111" s="361">
        <v>0</v>
      </c>
      <c r="AD111" s="362"/>
      <c r="AE111" s="363"/>
      <c r="AF111" s="363" t="s">
        <v>631</v>
      </c>
      <c r="AG111" s="361">
        <v>0</v>
      </c>
      <c r="AH111" s="361">
        <v>0</v>
      </c>
      <c r="AI111" s="361">
        <v>0</v>
      </c>
      <c r="AJ111" s="361">
        <v>0</v>
      </c>
      <c r="AK111" s="364"/>
      <c r="AL111" s="364"/>
    </row>
    <row r="112" spans="1:38" s="365" customFormat="1" ht="20.399999999999999" hidden="1">
      <c r="A112" s="346"/>
      <c r="B112" s="652" t="s">
        <v>231</v>
      </c>
      <c r="C112" s="1117"/>
      <c r="D112" s="1118"/>
      <c r="E112" s="1119" t="s">
        <v>51</v>
      </c>
      <c r="F112" s="1119"/>
      <c r="G112" s="1119"/>
      <c r="H112" s="1119"/>
      <c r="I112" s="1119"/>
      <c r="J112" s="1119"/>
      <c r="K112" s="1119"/>
      <c r="L112" s="1119"/>
      <c r="M112" s="1119"/>
      <c r="N112" s="1119"/>
      <c r="O112" s="1119"/>
      <c r="P112" s="1119"/>
      <c r="Q112" s="1119"/>
      <c r="R112" s="1119"/>
      <c r="S112" s="1120"/>
      <c r="T112" s="358" t="s">
        <v>222</v>
      </c>
      <c r="U112" s="358" t="s">
        <v>223</v>
      </c>
      <c r="V112" s="358"/>
      <c r="W112" s="366">
        <v>2734643</v>
      </c>
      <c r="X112" s="366">
        <v>2734643</v>
      </c>
      <c r="Y112" s="366">
        <v>1617600</v>
      </c>
      <c r="Z112" s="366">
        <v>1117043</v>
      </c>
      <c r="AA112" s="366">
        <v>0</v>
      </c>
      <c r="AB112" s="360">
        <v>1</v>
      </c>
      <c r="AC112" s="361">
        <v>0</v>
      </c>
      <c r="AD112" s="362"/>
      <c r="AE112" s="363"/>
      <c r="AF112" s="363"/>
      <c r="AG112" s="361">
        <v>0</v>
      </c>
      <c r="AH112" s="361">
        <v>0</v>
      </c>
      <c r="AI112" s="361">
        <v>0</v>
      </c>
      <c r="AJ112" s="361">
        <v>0</v>
      </c>
      <c r="AK112" s="364"/>
      <c r="AL112" s="364"/>
    </row>
    <row r="113" spans="1:38" s="365" customFormat="1" ht="186" hidden="1" customHeight="1">
      <c r="A113" s="346"/>
      <c r="B113" s="652" t="s">
        <v>478</v>
      </c>
      <c r="C113" s="1117"/>
      <c r="D113" s="1118"/>
      <c r="E113" s="1119" t="s">
        <v>51</v>
      </c>
      <c r="F113" s="1119"/>
      <c r="G113" s="1119"/>
      <c r="H113" s="1119"/>
      <c r="I113" s="1119"/>
      <c r="J113" s="1119"/>
      <c r="K113" s="1119"/>
      <c r="L113" s="1119"/>
      <c r="M113" s="1119"/>
      <c r="N113" s="1119"/>
      <c r="O113" s="1119"/>
      <c r="P113" s="1119"/>
      <c r="Q113" s="1119"/>
      <c r="R113" s="1119"/>
      <c r="S113" s="1120"/>
      <c r="T113" s="358" t="s">
        <v>267</v>
      </c>
      <c r="U113" s="358" t="s">
        <v>452</v>
      </c>
      <c r="V113" s="358"/>
      <c r="W113" s="366">
        <v>62039733</v>
      </c>
      <c r="X113" s="366">
        <v>62039733</v>
      </c>
      <c r="Y113" s="366">
        <v>53720651</v>
      </c>
      <c r="Z113" s="366">
        <v>7877476</v>
      </c>
      <c r="AA113" s="366">
        <v>441606</v>
      </c>
      <c r="AB113" s="360">
        <v>0.99288188425955992</v>
      </c>
      <c r="AC113" s="361">
        <v>0</v>
      </c>
      <c r="AD113" s="362"/>
      <c r="AE113" s="363"/>
      <c r="AF113" s="363" t="s">
        <v>632</v>
      </c>
      <c r="AG113" s="361">
        <v>0</v>
      </c>
      <c r="AH113" s="361">
        <v>0</v>
      </c>
      <c r="AI113" s="361">
        <v>0</v>
      </c>
      <c r="AJ113" s="361">
        <v>0</v>
      </c>
      <c r="AK113" s="364"/>
      <c r="AL113" s="364"/>
    </row>
    <row r="114" spans="1:38" s="365" customFormat="1" ht="20.399999999999999" hidden="1">
      <c r="A114" s="346"/>
      <c r="B114" s="652" t="s">
        <v>271</v>
      </c>
      <c r="C114" s="1117"/>
      <c r="D114" s="1118"/>
      <c r="E114" s="1119" t="s">
        <v>51</v>
      </c>
      <c r="F114" s="1119"/>
      <c r="G114" s="1119"/>
      <c r="H114" s="1119"/>
      <c r="I114" s="1119"/>
      <c r="J114" s="1119"/>
      <c r="K114" s="1119"/>
      <c r="L114" s="1119"/>
      <c r="M114" s="1119"/>
      <c r="N114" s="1119"/>
      <c r="O114" s="1119"/>
      <c r="P114" s="1119"/>
      <c r="Q114" s="1119"/>
      <c r="R114" s="1119"/>
      <c r="S114" s="1120"/>
      <c r="T114" s="358" t="s">
        <v>267</v>
      </c>
      <c r="U114" s="358" t="s">
        <v>266</v>
      </c>
      <c r="V114" s="358"/>
      <c r="W114" s="366">
        <v>15509933</v>
      </c>
      <c r="X114" s="366">
        <v>15509933</v>
      </c>
      <c r="Y114" s="366">
        <v>15508533</v>
      </c>
      <c r="Z114" s="366">
        <v>0</v>
      </c>
      <c r="AA114" s="366">
        <v>1400</v>
      </c>
      <c r="AB114" s="360">
        <v>0.99990973526449145</v>
      </c>
      <c r="AC114" s="361">
        <v>0</v>
      </c>
      <c r="AD114" s="362"/>
      <c r="AE114" s="363"/>
      <c r="AF114" s="363" t="s">
        <v>610</v>
      </c>
      <c r="AG114" s="361">
        <v>0</v>
      </c>
      <c r="AH114" s="361">
        <v>0</v>
      </c>
      <c r="AI114" s="361">
        <v>0</v>
      </c>
      <c r="AJ114" s="361">
        <v>0</v>
      </c>
      <c r="AK114" s="364"/>
      <c r="AL114" s="364"/>
    </row>
    <row r="115" spans="1:38" s="365" customFormat="1" ht="225" hidden="1" customHeight="1">
      <c r="A115" s="346"/>
      <c r="B115" s="652" t="s">
        <v>282</v>
      </c>
      <c r="C115" s="1117"/>
      <c r="D115" s="1118"/>
      <c r="E115" s="1119" t="s">
        <v>51</v>
      </c>
      <c r="F115" s="1119"/>
      <c r="G115" s="1119"/>
      <c r="H115" s="1119"/>
      <c r="I115" s="1119"/>
      <c r="J115" s="1119"/>
      <c r="K115" s="1119"/>
      <c r="L115" s="1119"/>
      <c r="M115" s="1119"/>
      <c r="N115" s="1119"/>
      <c r="O115" s="1119"/>
      <c r="P115" s="1119"/>
      <c r="Q115" s="1119"/>
      <c r="R115" s="1119"/>
      <c r="S115" s="1120"/>
      <c r="T115" s="358" t="s">
        <v>278</v>
      </c>
      <c r="U115" s="358" t="s">
        <v>277</v>
      </c>
      <c r="V115" s="358"/>
      <c r="W115" s="366">
        <v>2000000</v>
      </c>
      <c r="X115" s="366">
        <v>2000000</v>
      </c>
      <c r="Y115" s="366">
        <v>800000</v>
      </c>
      <c r="Z115" s="366">
        <v>1200000</v>
      </c>
      <c r="AA115" s="366">
        <v>0</v>
      </c>
      <c r="AB115" s="360">
        <v>1</v>
      </c>
      <c r="AC115" s="361">
        <v>0</v>
      </c>
      <c r="AD115" s="362"/>
      <c r="AE115" s="363"/>
      <c r="AF115" s="363" t="s">
        <v>633</v>
      </c>
      <c r="AG115" s="361">
        <v>0</v>
      </c>
      <c r="AH115" s="361">
        <v>0</v>
      </c>
      <c r="AI115" s="361">
        <v>0</v>
      </c>
      <c r="AJ115" s="361">
        <v>0</v>
      </c>
      <c r="AK115" s="364"/>
      <c r="AL115" s="364"/>
    </row>
    <row r="116" spans="1:38" s="365" customFormat="1" ht="179.4" hidden="1" customHeight="1">
      <c r="A116" s="346"/>
      <c r="B116" s="652" t="s">
        <v>480</v>
      </c>
      <c r="C116" s="1117"/>
      <c r="D116" s="1118"/>
      <c r="E116" s="1119" t="s">
        <v>51</v>
      </c>
      <c r="F116" s="1119"/>
      <c r="G116" s="1119"/>
      <c r="H116" s="1119"/>
      <c r="I116" s="1119"/>
      <c r="J116" s="1119"/>
      <c r="K116" s="1119"/>
      <c r="L116" s="1119"/>
      <c r="M116" s="1119"/>
      <c r="N116" s="1119"/>
      <c r="O116" s="1119"/>
      <c r="P116" s="1119"/>
      <c r="Q116" s="1119"/>
      <c r="R116" s="1119"/>
      <c r="S116" s="1120"/>
      <c r="T116" s="358" t="s">
        <v>278</v>
      </c>
      <c r="U116" s="358" t="s">
        <v>452</v>
      </c>
      <c r="V116" s="358"/>
      <c r="W116" s="366">
        <v>8000000</v>
      </c>
      <c r="X116" s="366">
        <v>8000000</v>
      </c>
      <c r="Y116" s="366">
        <v>5459804</v>
      </c>
      <c r="Z116" s="366">
        <v>2380912</v>
      </c>
      <c r="AA116" s="366">
        <v>159284</v>
      </c>
      <c r="AB116" s="360">
        <v>0.98008949999999995</v>
      </c>
      <c r="AC116" s="361">
        <v>0</v>
      </c>
      <c r="AD116" s="362"/>
      <c r="AE116" s="363"/>
      <c r="AF116" s="363" t="s">
        <v>634</v>
      </c>
      <c r="AG116" s="361">
        <v>0</v>
      </c>
      <c r="AH116" s="361">
        <v>0</v>
      </c>
      <c r="AI116" s="361">
        <v>0</v>
      </c>
      <c r="AJ116" s="361">
        <v>0</v>
      </c>
      <c r="AK116" s="364"/>
      <c r="AL116" s="364"/>
    </row>
    <row r="117" spans="1:38" s="365" customFormat="1" ht="20.399999999999999" hidden="1">
      <c r="A117" s="346"/>
      <c r="B117" s="652" t="s">
        <v>312</v>
      </c>
      <c r="C117" s="1117"/>
      <c r="D117" s="1118"/>
      <c r="E117" s="1119" t="s">
        <v>51</v>
      </c>
      <c r="F117" s="1119"/>
      <c r="G117" s="1119"/>
      <c r="H117" s="1119"/>
      <c r="I117" s="1119"/>
      <c r="J117" s="1119"/>
      <c r="K117" s="1119"/>
      <c r="L117" s="1119"/>
      <c r="M117" s="1119"/>
      <c r="N117" s="1119"/>
      <c r="O117" s="1119"/>
      <c r="P117" s="1119"/>
      <c r="Q117" s="1119"/>
      <c r="R117" s="1119"/>
      <c r="S117" s="1120"/>
      <c r="T117" s="358" t="s">
        <v>308</v>
      </c>
      <c r="U117" s="358" t="s">
        <v>307</v>
      </c>
      <c r="V117" s="358"/>
      <c r="W117" s="366">
        <v>2000000</v>
      </c>
      <c r="X117" s="366">
        <v>2000000</v>
      </c>
      <c r="Y117" s="366">
        <v>0</v>
      </c>
      <c r="Z117" s="366">
        <v>200000</v>
      </c>
      <c r="AA117" s="366">
        <v>1800000</v>
      </c>
      <c r="AB117" s="360">
        <v>0.1</v>
      </c>
      <c r="AC117" s="361">
        <v>0</v>
      </c>
      <c r="AD117" s="362"/>
      <c r="AE117" s="363"/>
      <c r="AF117" s="363"/>
      <c r="AG117" s="361">
        <v>0</v>
      </c>
      <c r="AH117" s="361">
        <v>0</v>
      </c>
      <c r="AI117" s="361">
        <v>0</v>
      </c>
      <c r="AJ117" s="361">
        <v>0</v>
      </c>
      <c r="AK117" s="364"/>
      <c r="AL117" s="364"/>
    </row>
    <row r="118" spans="1:38" s="365" customFormat="1" ht="186.6" hidden="1" customHeight="1">
      <c r="A118" s="346"/>
      <c r="B118" s="652" t="s">
        <v>482</v>
      </c>
      <c r="C118" s="1117"/>
      <c r="D118" s="1118"/>
      <c r="E118" s="1119" t="s">
        <v>51</v>
      </c>
      <c r="F118" s="1119"/>
      <c r="G118" s="1119"/>
      <c r="H118" s="1119"/>
      <c r="I118" s="1119"/>
      <c r="J118" s="1119"/>
      <c r="K118" s="1119"/>
      <c r="L118" s="1119"/>
      <c r="M118" s="1119"/>
      <c r="N118" s="1119"/>
      <c r="O118" s="1119"/>
      <c r="P118" s="1119"/>
      <c r="Q118" s="1119"/>
      <c r="R118" s="1119"/>
      <c r="S118" s="1120"/>
      <c r="T118" s="358" t="s">
        <v>308</v>
      </c>
      <c r="U118" s="358" t="s">
        <v>452</v>
      </c>
      <c r="V118" s="358"/>
      <c r="W118" s="366">
        <v>8000000</v>
      </c>
      <c r="X118" s="366">
        <v>8000000</v>
      </c>
      <c r="Y118" s="366">
        <v>5670577</v>
      </c>
      <c r="Z118" s="366">
        <v>2192371</v>
      </c>
      <c r="AA118" s="366">
        <v>137052</v>
      </c>
      <c r="AB118" s="360">
        <v>0.98286850000000003</v>
      </c>
      <c r="AC118" s="361">
        <v>0</v>
      </c>
      <c r="AD118" s="362"/>
      <c r="AE118" s="363"/>
      <c r="AF118" s="363" t="s">
        <v>635</v>
      </c>
      <c r="AG118" s="361">
        <v>0</v>
      </c>
      <c r="AH118" s="361">
        <v>0</v>
      </c>
      <c r="AI118" s="361">
        <v>0</v>
      </c>
      <c r="AJ118" s="361">
        <v>0</v>
      </c>
      <c r="AK118" s="364"/>
      <c r="AL118" s="364"/>
    </row>
    <row r="119" spans="1:38" s="365" customFormat="1" ht="30.6" hidden="1">
      <c r="A119" s="346"/>
      <c r="B119" s="652" t="s">
        <v>170</v>
      </c>
      <c r="C119" s="1117"/>
      <c r="D119" s="1118"/>
      <c r="E119" s="1119" t="s">
        <v>171</v>
      </c>
      <c r="F119" s="1119"/>
      <c r="G119" s="1119"/>
      <c r="H119" s="1119"/>
      <c r="I119" s="1119"/>
      <c r="J119" s="1119"/>
      <c r="K119" s="1119"/>
      <c r="L119" s="1119"/>
      <c r="M119" s="1119"/>
      <c r="N119" s="1119"/>
      <c r="O119" s="1119"/>
      <c r="P119" s="1119"/>
      <c r="Q119" s="1119"/>
      <c r="R119" s="1119"/>
      <c r="S119" s="1120"/>
      <c r="T119" s="358" t="s">
        <v>66</v>
      </c>
      <c r="U119" s="358" t="s">
        <v>166</v>
      </c>
      <c r="V119" s="358"/>
      <c r="W119" s="366">
        <v>858139098</v>
      </c>
      <c r="X119" s="366">
        <v>858139098</v>
      </c>
      <c r="Y119" s="366">
        <v>511091922</v>
      </c>
      <c r="Z119" s="366">
        <v>0</v>
      </c>
      <c r="AA119" s="366">
        <v>347047176</v>
      </c>
      <c r="AB119" s="360">
        <v>0.59558167573434584</v>
      </c>
      <c r="AC119" s="361">
        <v>0</v>
      </c>
      <c r="AD119" s="362"/>
      <c r="AE119" s="363"/>
      <c r="AF119" s="363" t="s">
        <v>636</v>
      </c>
      <c r="AG119" s="361">
        <v>0</v>
      </c>
      <c r="AH119" s="361">
        <v>0</v>
      </c>
      <c r="AI119" s="361">
        <v>0</v>
      </c>
      <c r="AJ119" s="361">
        <v>0</v>
      </c>
      <c r="AK119" s="364"/>
      <c r="AL119" s="364"/>
    </row>
    <row r="120" spans="1:38" s="365" customFormat="1" ht="20.399999999999999" hidden="1">
      <c r="A120" s="346"/>
      <c r="B120" s="652" t="s">
        <v>194</v>
      </c>
      <c r="C120" s="1117"/>
      <c r="D120" s="1118"/>
      <c r="E120" s="1119" t="s">
        <v>171</v>
      </c>
      <c r="F120" s="1119"/>
      <c r="G120" s="1119"/>
      <c r="H120" s="1119"/>
      <c r="I120" s="1119"/>
      <c r="J120" s="1119"/>
      <c r="K120" s="1119"/>
      <c r="L120" s="1119"/>
      <c r="M120" s="1119"/>
      <c r="N120" s="1119"/>
      <c r="O120" s="1119"/>
      <c r="P120" s="1119"/>
      <c r="Q120" s="1119"/>
      <c r="R120" s="1119"/>
      <c r="S120" s="1120"/>
      <c r="T120" s="358" t="s">
        <v>66</v>
      </c>
      <c r="U120" s="358" t="s">
        <v>195</v>
      </c>
      <c r="V120" s="358"/>
      <c r="W120" s="366">
        <v>2306907734</v>
      </c>
      <c r="X120" s="366">
        <v>1872333168</v>
      </c>
      <c r="Y120" s="366">
        <v>1517668636</v>
      </c>
      <c r="Z120" s="366">
        <v>0</v>
      </c>
      <c r="AA120" s="366">
        <v>354664532</v>
      </c>
      <c r="AB120" s="360">
        <v>0.81057616344058703</v>
      </c>
      <c r="AC120" s="361">
        <v>0</v>
      </c>
      <c r="AD120" s="362"/>
      <c r="AE120" s="363"/>
      <c r="AF120" s="363"/>
      <c r="AG120" s="361">
        <v>0</v>
      </c>
      <c r="AH120" s="361">
        <v>0</v>
      </c>
      <c r="AI120" s="361">
        <v>0</v>
      </c>
      <c r="AJ120" s="361">
        <v>0</v>
      </c>
      <c r="AK120" s="364"/>
      <c r="AL120" s="364"/>
    </row>
    <row r="121" spans="1:38" s="365" customFormat="1" ht="20.399999999999999" hidden="1">
      <c r="A121" s="346"/>
      <c r="B121" s="652" t="s">
        <v>545</v>
      </c>
      <c r="C121" s="1117"/>
      <c r="D121" s="1118"/>
      <c r="E121" s="1119" t="s">
        <v>546</v>
      </c>
      <c r="F121" s="1119"/>
      <c r="G121" s="1119"/>
      <c r="H121" s="1119"/>
      <c r="I121" s="1119"/>
      <c r="J121" s="1119"/>
      <c r="K121" s="1119"/>
      <c r="L121" s="1119"/>
      <c r="M121" s="1119"/>
      <c r="N121" s="1119"/>
      <c r="O121" s="1119"/>
      <c r="P121" s="1119"/>
      <c r="Q121" s="1119"/>
      <c r="R121" s="1119"/>
      <c r="S121" s="1120"/>
      <c r="T121" s="358" t="s">
        <v>66</v>
      </c>
      <c r="U121" s="358" t="s">
        <v>547</v>
      </c>
      <c r="V121" s="358"/>
      <c r="W121" s="366">
        <v>1497000</v>
      </c>
      <c r="X121" s="366">
        <v>1497000</v>
      </c>
      <c r="Y121" s="366">
        <v>0</v>
      </c>
      <c r="Z121" s="366">
        <v>1347231</v>
      </c>
      <c r="AA121" s="366">
        <v>149769</v>
      </c>
      <c r="AB121" s="360">
        <v>0.89995390781563123</v>
      </c>
      <c r="AC121" s="361">
        <v>0</v>
      </c>
      <c r="AD121" s="362"/>
      <c r="AE121" s="363"/>
      <c r="AF121" s="363" t="s">
        <v>637</v>
      </c>
      <c r="AG121" s="361">
        <v>0</v>
      </c>
      <c r="AH121" s="361">
        <v>0</v>
      </c>
      <c r="AI121" s="361">
        <v>0</v>
      </c>
      <c r="AJ121" s="361">
        <v>0</v>
      </c>
      <c r="AK121" s="364"/>
      <c r="AL121" s="364"/>
    </row>
    <row r="122" spans="1:38" s="365" customFormat="1" ht="20.399999999999999" hidden="1">
      <c r="A122" s="346"/>
      <c r="B122" s="652" t="s">
        <v>500</v>
      </c>
      <c r="C122" s="1117"/>
      <c r="D122" s="1118"/>
      <c r="E122" s="1119" t="s">
        <v>501</v>
      </c>
      <c r="F122" s="1119"/>
      <c r="G122" s="1119"/>
      <c r="H122" s="1119"/>
      <c r="I122" s="1119"/>
      <c r="J122" s="1119"/>
      <c r="K122" s="1119"/>
      <c r="L122" s="1119"/>
      <c r="M122" s="1119"/>
      <c r="N122" s="1119"/>
      <c r="O122" s="1119"/>
      <c r="P122" s="1119"/>
      <c r="Q122" s="1119"/>
      <c r="R122" s="1119"/>
      <c r="S122" s="1120"/>
      <c r="T122" s="358" t="s">
        <v>66</v>
      </c>
      <c r="U122" s="358" t="s">
        <v>502</v>
      </c>
      <c r="V122" s="358"/>
      <c r="W122" s="366">
        <v>39915168</v>
      </c>
      <c r="X122" s="366">
        <v>39915168</v>
      </c>
      <c r="Y122" s="366">
        <v>0</v>
      </c>
      <c r="Z122" s="366">
        <v>0</v>
      </c>
      <c r="AA122" s="366">
        <v>39915168</v>
      </c>
      <c r="AB122" s="360">
        <v>0</v>
      </c>
      <c r="AC122" s="361">
        <v>0</v>
      </c>
      <c r="AD122" s="362"/>
      <c r="AE122" s="363"/>
      <c r="AF122" s="363" t="s">
        <v>638</v>
      </c>
      <c r="AG122" s="361">
        <v>0</v>
      </c>
      <c r="AH122" s="361">
        <v>0</v>
      </c>
      <c r="AI122" s="361">
        <v>0</v>
      </c>
      <c r="AJ122" s="361">
        <v>0</v>
      </c>
      <c r="AK122" s="364"/>
      <c r="AL122" s="364"/>
    </row>
    <row r="123" spans="1:38" s="365" customFormat="1" ht="158.4" hidden="1" customHeight="1">
      <c r="A123" s="346"/>
      <c r="B123" s="652" t="s">
        <v>484</v>
      </c>
      <c r="C123" s="1117"/>
      <c r="D123" s="1118"/>
      <c r="E123" s="1119" t="s">
        <v>485</v>
      </c>
      <c r="F123" s="1119"/>
      <c r="G123" s="1119"/>
      <c r="H123" s="1119"/>
      <c r="I123" s="1119"/>
      <c r="J123" s="1119"/>
      <c r="K123" s="1119"/>
      <c r="L123" s="1119"/>
      <c r="M123" s="1119"/>
      <c r="N123" s="1119"/>
      <c r="O123" s="1119"/>
      <c r="P123" s="1119"/>
      <c r="Q123" s="1119"/>
      <c r="R123" s="1119"/>
      <c r="S123" s="1120"/>
      <c r="T123" s="358" t="s">
        <v>66</v>
      </c>
      <c r="U123" s="358" t="s">
        <v>452</v>
      </c>
      <c r="V123" s="358"/>
      <c r="W123" s="366">
        <v>166845844</v>
      </c>
      <c r="X123" s="366">
        <v>166845844</v>
      </c>
      <c r="Y123" s="366">
        <v>140967097</v>
      </c>
      <c r="Z123" s="366">
        <v>17324784</v>
      </c>
      <c r="AA123" s="366">
        <v>8553963</v>
      </c>
      <c r="AB123" s="360">
        <v>0.94873133909167073</v>
      </c>
      <c r="AC123" s="361">
        <v>0</v>
      </c>
      <c r="AD123" s="362"/>
      <c r="AE123" s="363"/>
      <c r="AF123" s="363" t="s">
        <v>639</v>
      </c>
      <c r="AG123" s="361">
        <v>0</v>
      </c>
      <c r="AH123" s="361">
        <v>0</v>
      </c>
      <c r="AI123" s="361">
        <v>0</v>
      </c>
      <c r="AJ123" s="361">
        <v>0</v>
      </c>
      <c r="AK123" s="364"/>
      <c r="AL123" s="364"/>
    </row>
    <row r="124" spans="1:38" s="365" customFormat="1" ht="57.6" customHeight="1">
      <c r="A124" s="346"/>
      <c r="B124" s="652" t="s">
        <v>393</v>
      </c>
      <c r="C124" s="1117"/>
      <c r="D124" s="1118"/>
      <c r="E124" s="1119" t="s">
        <v>394</v>
      </c>
      <c r="F124" s="1119"/>
      <c r="G124" s="1119"/>
      <c r="H124" s="1119"/>
      <c r="I124" s="1119"/>
      <c r="J124" s="1119"/>
      <c r="K124" s="1119"/>
      <c r="L124" s="1119"/>
      <c r="M124" s="1119"/>
      <c r="N124" s="1119"/>
      <c r="O124" s="1119"/>
      <c r="P124" s="1119"/>
      <c r="Q124" s="1119"/>
      <c r="R124" s="1119"/>
      <c r="S124" s="1120"/>
      <c r="T124" s="358" t="s">
        <v>66</v>
      </c>
      <c r="U124" s="358" t="s">
        <v>395</v>
      </c>
      <c r="V124" s="358" t="s">
        <v>396</v>
      </c>
      <c r="W124" s="359">
        <v>2756521.24</v>
      </c>
      <c r="X124" s="359">
        <v>2756521.24</v>
      </c>
      <c r="Y124" s="359">
        <v>2756521.24</v>
      </c>
      <c r="Z124" s="359">
        <v>0</v>
      </c>
      <c r="AA124" s="359">
        <f>X124-Y124</f>
        <v>0</v>
      </c>
      <c r="AB124" s="360">
        <v>1</v>
      </c>
      <c r="AC124" s="361">
        <v>0</v>
      </c>
      <c r="AD124" s="362"/>
      <c r="AE124" s="363"/>
      <c r="AF124" s="363" t="s">
        <v>389</v>
      </c>
      <c r="AG124" s="361">
        <v>0</v>
      </c>
      <c r="AH124" s="361">
        <v>0</v>
      </c>
      <c r="AI124" s="361">
        <v>0</v>
      </c>
      <c r="AJ124" s="361">
        <v>0</v>
      </c>
      <c r="AK124" s="364"/>
      <c r="AL124" s="364"/>
    </row>
    <row r="125" spans="1:38" s="365" customFormat="1" ht="30.6" hidden="1">
      <c r="A125" s="346"/>
      <c r="B125" s="652" t="s">
        <v>527</v>
      </c>
      <c r="C125" s="1117"/>
      <c r="D125" s="1118"/>
      <c r="E125" s="1119" t="s">
        <v>394</v>
      </c>
      <c r="F125" s="1119"/>
      <c r="G125" s="1119"/>
      <c r="H125" s="1119"/>
      <c r="I125" s="1119"/>
      <c r="J125" s="1119"/>
      <c r="K125" s="1119"/>
      <c r="L125" s="1119"/>
      <c r="M125" s="1119"/>
      <c r="N125" s="1119"/>
      <c r="O125" s="1119"/>
      <c r="P125" s="1119"/>
      <c r="Q125" s="1119"/>
      <c r="R125" s="1119"/>
      <c r="S125" s="1120"/>
      <c r="T125" s="358" t="s">
        <v>66</v>
      </c>
      <c r="U125" s="358" t="s">
        <v>528</v>
      </c>
      <c r="V125" s="358"/>
      <c r="W125" s="366">
        <v>5608015</v>
      </c>
      <c r="X125" s="366">
        <v>5563015</v>
      </c>
      <c r="Y125" s="366">
        <v>5563015</v>
      </c>
      <c r="Z125" s="366">
        <v>0</v>
      </c>
      <c r="AA125" s="366">
        <f t="shared" ref="AA125:AA188" si="0">X125-Z125</f>
        <v>5563015</v>
      </c>
      <c r="AB125" s="360">
        <v>1</v>
      </c>
      <c r="AC125" s="361">
        <v>0</v>
      </c>
      <c r="AD125" s="362"/>
      <c r="AE125" s="363"/>
      <c r="AF125" s="363" t="s">
        <v>640</v>
      </c>
      <c r="AG125" s="361">
        <v>0</v>
      </c>
      <c r="AH125" s="361">
        <v>0</v>
      </c>
      <c r="AI125" s="361">
        <v>0</v>
      </c>
      <c r="AJ125" s="361">
        <v>0</v>
      </c>
      <c r="AK125" s="364"/>
      <c r="AL125" s="364"/>
    </row>
    <row r="126" spans="1:38" s="365" customFormat="1" ht="79.95" hidden="1" customHeight="1">
      <c r="A126" s="346"/>
      <c r="B126" s="652" t="s">
        <v>493</v>
      </c>
      <c r="C126" s="1117"/>
      <c r="D126" s="1118"/>
      <c r="E126" s="1119" t="s">
        <v>394</v>
      </c>
      <c r="F126" s="1119"/>
      <c r="G126" s="1119"/>
      <c r="H126" s="1119"/>
      <c r="I126" s="1119"/>
      <c r="J126" s="1119"/>
      <c r="K126" s="1119"/>
      <c r="L126" s="1119"/>
      <c r="M126" s="1119"/>
      <c r="N126" s="1119"/>
      <c r="O126" s="1119"/>
      <c r="P126" s="1119"/>
      <c r="Q126" s="1119"/>
      <c r="R126" s="1119"/>
      <c r="S126" s="1120"/>
      <c r="T126" s="358" t="s">
        <v>66</v>
      </c>
      <c r="U126" s="358" t="s">
        <v>494</v>
      </c>
      <c r="V126" s="358"/>
      <c r="W126" s="366">
        <v>5497337</v>
      </c>
      <c r="X126" s="366">
        <v>5497337</v>
      </c>
      <c r="Y126" s="366">
        <v>0</v>
      </c>
      <c r="Z126" s="366">
        <v>5486405</v>
      </c>
      <c r="AA126" s="366">
        <f t="shared" si="0"/>
        <v>10932</v>
      </c>
      <c r="AB126" s="360">
        <v>0.99801140079278383</v>
      </c>
      <c r="AC126" s="361">
        <v>0</v>
      </c>
      <c r="AD126" s="362"/>
      <c r="AE126" s="363"/>
      <c r="AF126" s="363" t="s">
        <v>641</v>
      </c>
      <c r="AG126" s="361">
        <v>0</v>
      </c>
      <c r="AH126" s="361">
        <v>0</v>
      </c>
      <c r="AI126" s="361">
        <v>0</v>
      </c>
      <c r="AJ126" s="361">
        <v>0</v>
      </c>
      <c r="AK126" s="364"/>
      <c r="AL126" s="364"/>
    </row>
    <row r="127" spans="1:38" s="365" customFormat="1" ht="79.95" hidden="1" customHeight="1">
      <c r="A127" s="346"/>
      <c r="B127" s="652" t="s">
        <v>497</v>
      </c>
      <c r="C127" s="1117"/>
      <c r="D127" s="1118"/>
      <c r="E127" s="1119" t="s">
        <v>394</v>
      </c>
      <c r="F127" s="1119"/>
      <c r="G127" s="1119"/>
      <c r="H127" s="1119"/>
      <c r="I127" s="1119"/>
      <c r="J127" s="1119"/>
      <c r="K127" s="1119"/>
      <c r="L127" s="1119"/>
      <c r="M127" s="1119"/>
      <c r="N127" s="1119"/>
      <c r="O127" s="1119"/>
      <c r="P127" s="1119"/>
      <c r="Q127" s="1119"/>
      <c r="R127" s="1119"/>
      <c r="S127" s="1120"/>
      <c r="T127" s="358" t="s">
        <v>66</v>
      </c>
      <c r="U127" s="358" t="s">
        <v>498</v>
      </c>
      <c r="V127" s="358"/>
      <c r="W127" s="366">
        <v>6143000</v>
      </c>
      <c r="X127" s="366">
        <v>6143000</v>
      </c>
      <c r="Y127" s="366">
        <v>5782500</v>
      </c>
      <c r="Z127" s="366">
        <v>360000</v>
      </c>
      <c r="AA127" s="366">
        <f t="shared" si="0"/>
        <v>5783000</v>
      </c>
      <c r="AB127" s="360">
        <v>0.99991860654403386</v>
      </c>
      <c r="AC127" s="361">
        <v>0</v>
      </c>
      <c r="AD127" s="362"/>
      <c r="AE127" s="363"/>
      <c r="AF127" s="363" t="s">
        <v>642</v>
      </c>
      <c r="AG127" s="361">
        <v>0</v>
      </c>
      <c r="AH127" s="361">
        <v>0</v>
      </c>
      <c r="AI127" s="361">
        <v>0</v>
      </c>
      <c r="AJ127" s="361">
        <v>0</v>
      </c>
      <c r="AK127" s="364"/>
      <c r="AL127" s="364"/>
    </row>
    <row r="128" spans="1:38" s="365" customFormat="1" ht="114" hidden="1" customHeight="1">
      <c r="A128" s="346"/>
      <c r="B128" s="652" t="s">
        <v>487</v>
      </c>
      <c r="C128" s="1117"/>
      <c r="D128" s="1118"/>
      <c r="E128" s="1119" t="s">
        <v>394</v>
      </c>
      <c r="F128" s="1119"/>
      <c r="G128" s="1119"/>
      <c r="H128" s="1119"/>
      <c r="I128" s="1119"/>
      <c r="J128" s="1119"/>
      <c r="K128" s="1119"/>
      <c r="L128" s="1119"/>
      <c r="M128" s="1119"/>
      <c r="N128" s="1119"/>
      <c r="O128" s="1119"/>
      <c r="P128" s="1119"/>
      <c r="Q128" s="1119"/>
      <c r="R128" s="1119"/>
      <c r="S128" s="1120"/>
      <c r="T128" s="358" t="s">
        <v>66</v>
      </c>
      <c r="U128" s="358" t="s">
        <v>488</v>
      </c>
      <c r="V128" s="358"/>
      <c r="W128" s="366">
        <v>2025000</v>
      </c>
      <c r="X128" s="366">
        <v>2025000</v>
      </c>
      <c r="Y128" s="366">
        <v>2025000</v>
      </c>
      <c r="Z128" s="366">
        <v>0</v>
      </c>
      <c r="AA128" s="366">
        <f t="shared" si="0"/>
        <v>2025000</v>
      </c>
      <c r="AB128" s="360">
        <v>1</v>
      </c>
      <c r="AC128" s="361">
        <v>0</v>
      </c>
      <c r="AD128" s="362"/>
      <c r="AE128" s="363"/>
      <c r="AF128" s="363" t="s">
        <v>643</v>
      </c>
      <c r="AG128" s="361">
        <v>0</v>
      </c>
      <c r="AH128" s="361">
        <v>0</v>
      </c>
      <c r="AI128" s="361">
        <v>0</v>
      </c>
      <c r="AJ128" s="361">
        <v>0</v>
      </c>
      <c r="AK128" s="364"/>
      <c r="AL128" s="364"/>
    </row>
    <row r="129" spans="1:38" s="365" customFormat="1" ht="67.2" hidden="1" customHeight="1">
      <c r="A129" s="346"/>
      <c r="B129" s="652" t="s">
        <v>644</v>
      </c>
      <c r="C129" s="1117"/>
      <c r="D129" s="1118"/>
      <c r="E129" s="1119" t="s">
        <v>397</v>
      </c>
      <c r="F129" s="1119"/>
      <c r="G129" s="1119"/>
      <c r="H129" s="1119"/>
      <c r="I129" s="1119"/>
      <c r="J129" s="1119"/>
      <c r="K129" s="1119"/>
      <c r="L129" s="1119"/>
      <c r="M129" s="1119"/>
      <c r="N129" s="1119"/>
      <c r="O129" s="1119"/>
      <c r="P129" s="1119"/>
      <c r="Q129" s="1119"/>
      <c r="R129" s="1119"/>
      <c r="S129" s="1120"/>
      <c r="T129" s="358" t="s">
        <v>66</v>
      </c>
      <c r="U129" s="358" t="s">
        <v>645</v>
      </c>
      <c r="V129" s="358"/>
      <c r="W129" s="366">
        <v>2886310</v>
      </c>
      <c r="X129" s="366">
        <v>2886310</v>
      </c>
      <c r="Y129" s="366">
        <v>2878666</v>
      </c>
      <c r="Z129" s="366">
        <v>0</v>
      </c>
      <c r="AA129" s="366">
        <f t="shared" si="0"/>
        <v>2886310</v>
      </c>
      <c r="AB129" s="360">
        <v>0.99735163582567365</v>
      </c>
      <c r="AC129" s="361">
        <v>0</v>
      </c>
      <c r="AD129" s="362"/>
      <c r="AE129" s="363" t="s">
        <v>646</v>
      </c>
      <c r="AF129" s="363" t="s">
        <v>647</v>
      </c>
      <c r="AG129" s="361">
        <v>0</v>
      </c>
      <c r="AH129" s="361">
        <v>0</v>
      </c>
      <c r="AI129" s="361">
        <v>0</v>
      </c>
      <c r="AJ129" s="361">
        <v>0</v>
      </c>
      <c r="AK129" s="364"/>
      <c r="AL129" s="364"/>
    </row>
    <row r="130" spans="1:38" s="365" customFormat="1" hidden="1">
      <c r="A130" s="346"/>
      <c r="B130" s="652"/>
      <c r="C130" s="1121" t="s">
        <v>101</v>
      </c>
      <c r="D130" s="1119"/>
      <c r="E130" s="1119"/>
      <c r="F130" s="1119"/>
      <c r="G130" s="1119"/>
      <c r="H130" s="1119"/>
      <c r="I130" s="1119"/>
      <c r="J130" s="1119"/>
      <c r="K130" s="1119"/>
      <c r="L130" s="1119"/>
      <c r="M130" s="1119"/>
      <c r="N130" s="1119"/>
      <c r="O130" s="1119"/>
      <c r="P130" s="1119"/>
      <c r="Q130" s="1119"/>
      <c r="R130" s="1119"/>
      <c r="S130" s="1122"/>
      <c r="T130" s="657"/>
      <c r="U130" s="657"/>
      <c r="V130" s="657"/>
      <c r="W130" s="658">
        <v>10698305849</v>
      </c>
      <c r="X130" s="658">
        <v>10696302436</v>
      </c>
      <c r="Y130" s="658">
        <v>9026778924</v>
      </c>
      <c r="Z130" s="658">
        <v>1200022655</v>
      </c>
      <c r="AA130" s="366">
        <f t="shared" si="0"/>
        <v>9496279781</v>
      </c>
      <c r="AB130" s="659">
        <v>0.95610624701300284</v>
      </c>
      <c r="AC130" s="660">
        <v>20147</v>
      </c>
      <c r="AD130" s="658"/>
      <c r="AE130" s="661"/>
      <c r="AF130" s="661"/>
      <c r="AG130" s="660">
        <v>0</v>
      </c>
      <c r="AH130" s="660">
        <v>0</v>
      </c>
      <c r="AI130" s="660">
        <v>0</v>
      </c>
      <c r="AJ130" s="660">
        <v>0</v>
      </c>
      <c r="AK130" s="658"/>
      <c r="AL130" s="658"/>
    </row>
    <row r="131" spans="1:38" s="365" customFormat="1" ht="30.6" hidden="1">
      <c r="A131" s="346"/>
      <c r="B131" s="652" t="s">
        <v>174</v>
      </c>
      <c r="C131" s="367"/>
      <c r="D131" s="1119" t="s">
        <v>175</v>
      </c>
      <c r="E131" s="1119"/>
      <c r="F131" s="1119"/>
      <c r="G131" s="1119"/>
      <c r="H131" s="1119"/>
      <c r="I131" s="1119"/>
      <c r="J131" s="1119"/>
      <c r="K131" s="1119"/>
      <c r="L131" s="1119"/>
      <c r="M131" s="1119"/>
      <c r="N131" s="1119"/>
      <c r="O131" s="1119"/>
      <c r="P131" s="1119"/>
      <c r="Q131" s="1119"/>
      <c r="R131" s="1119"/>
      <c r="S131" s="1120"/>
      <c r="T131" s="358" t="s">
        <v>66</v>
      </c>
      <c r="U131" s="358" t="s">
        <v>166</v>
      </c>
      <c r="V131" s="358"/>
      <c r="W131" s="366">
        <v>3468339034</v>
      </c>
      <c r="X131" s="366">
        <v>3468339034</v>
      </c>
      <c r="Y131" s="366">
        <v>3360901397</v>
      </c>
      <c r="Z131" s="366">
        <v>0</v>
      </c>
      <c r="AA131" s="366">
        <f t="shared" si="0"/>
        <v>3468339034</v>
      </c>
      <c r="AB131" s="360">
        <v>0.96902331751688842</v>
      </c>
      <c r="AC131" s="361">
        <v>0</v>
      </c>
      <c r="AD131" s="362"/>
      <c r="AE131" s="363"/>
      <c r="AF131" s="363" t="s">
        <v>648</v>
      </c>
      <c r="AG131" s="361">
        <v>0</v>
      </c>
      <c r="AH131" s="361">
        <v>0</v>
      </c>
      <c r="AI131" s="361">
        <v>0</v>
      </c>
      <c r="AJ131" s="361">
        <v>0</v>
      </c>
      <c r="AK131" s="364"/>
      <c r="AL131" s="364"/>
    </row>
    <row r="132" spans="1:38" s="365" customFormat="1" ht="20.399999999999999" hidden="1">
      <c r="A132" s="346"/>
      <c r="B132" s="652" t="s">
        <v>151</v>
      </c>
      <c r="C132" s="367"/>
      <c r="D132" s="1119" t="s">
        <v>53</v>
      </c>
      <c r="E132" s="1119"/>
      <c r="F132" s="1119"/>
      <c r="G132" s="1119"/>
      <c r="H132" s="1119"/>
      <c r="I132" s="1119"/>
      <c r="J132" s="1119"/>
      <c r="K132" s="1119"/>
      <c r="L132" s="1119"/>
      <c r="M132" s="1119"/>
      <c r="N132" s="1119"/>
      <c r="O132" s="1119"/>
      <c r="P132" s="1119"/>
      <c r="Q132" s="1119"/>
      <c r="R132" s="1119"/>
      <c r="S132" s="1120"/>
      <c r="T132" s="358" t="s">
        <v>141</v>
      </c>
      <c r="U132" s="358" t="s">
        <v>142</v>
      </c>
      <c r="V132" s="358"/>
      <c r="W132" s="366">
        <v>370330399</v>
      </c>
      <c r="X132" s="366">
        <v>370330399</v>
      </c>
      <c r="Y132" s="366">
        <v>67954811</v>
      </c>
      <c r="Z132" s="366">
        <v>300879672</v>
      </c>
      <c r="AA132" s="366">
        <f t="shared" si="0"/>
        <v>69450727</v>
      </c>
      <c r="AB132" s="360">
        <v>0.99596059085605881</v>
      </c>
      <c r="AC132" s="361">
        <v>0</v>
      </c>
      <c r="AD132" s="362" t="s">
        <v>378</v>
      </c>
      <c r="AE132" s="363"/>
      <c r="AF132" s="363" t="s">
        <v>649</v>
      </c>
      <c r="AG132" s="361">
        <v>0</v>
      </c>
      <c r="AH132" s="361">
        <v>0</v>
      </c>
      <c r="AI132" s="361">
        <v>0</v>
      </c>
      <c r="AJ132" s="361">
        <v>0</v>
      </c>
      <c r="AK132" s="364"/>
      <c r="AL132" s="364"/>
    </row>
    <row r="133" spans="1:38" s="365" customFormat="1" hidden="1">
      <c r="A133" s="346"/>
      <c r="B133" s="652" t="s">
        <v>323</v>
      </c>
      <c r="C133" s="367"/>
      <c r="D133" s="1119" t="s">
        <v>53</v>
      </c>
      <c r="E133" s="1119"/>
      <c r="F133" s="1119"/>
      <c r="G133" s="1119"/>
      <c r="H133" s="1119"/>
      <c r="I133" s="1119"/>
      <c r="J133" s="1119"/>
      <c r="K133" s="1119"/>
      <c r="L133" s="1119"/>
      <c r="M133" s="1119"/>
      <c r="N133" s="1119"/>
      <c r="O133" s="1119"/>
      <c r="P133" s="1119"/>
      <c r="Q133" s="1119"/>
      <c r="R133" s="1119"/>
      <c r="S133" s="1120"/>
      <c r="T133" s="358" t="s">
        <v>320</v>
      </c>
      <c r="U133" s="358" t="s">
        <v>319</v>
      </c>
      <c r="V133" s="358"/>
      <c r="W133" s="366">
        <v>183508336</v>
      </c>
      <c r="X133" s="366">
        <v>183508336</v>
      </c>
      <c r="Y133" s="366">
        <v>159843550</v>
      </c>
      <c r="Z133" s="366">
        <v>23387888</v>
      </c>
      <c r="AA133" s="366">
        <f t="shared" si="0"/>
        <v>160120448</v>
      </c>
      <c r="AB133" s="360">
        <v>0.99849108762012861</v>
      </c>
      <c r="AC133" s="361">
        <v>0</v>
      </c>
      <c r="AD133" s="362" t="s">
        <v>103</v>
      </c>
      <c r="AE133" s="363"/>
      <c r="AF133" s="363" t="s">
        <v>570</v>
      </c>
      <c r="AG133" s="361">
        <v>0</v>
      </c>
      <c r="AH133" s="361">
        <v>0</v>
      </c>
      <c r="AI133" s="361">
        <v>0</v>
      </c>
      <c r="AJ133" s="361">
        <v>0</v>
      </c>
      <c r="AK133" s="364"/>
      <c r="AL133" s="364"/>
    </row>
    <row r="134" spans="1:38" s="365" customFormat="1" ht="20.399999999999999" hidden="1">
      <c r="A134" s="346"/>
      <c r="B134" s="652" t="s">
        <v>338</v>
      </c>
      <c r="C134" s="367"/>
      <c r="D134" s="1119" t="s">
        <v>53</v>
      </c>
      <c r="E134" s="1119"/>
      <c r="F134" s="1119"/>
      <c r="G134" s="1119"/>
      <c r="H134" s="1119"/>
      <c r="I134" s="1119"/>
      <c r="J134" s="1119"/>
      <c r="K134" s="1119"/>
      <c r="L134" s="1119"/>
      <c r="M134" s="1119"/>
      <c r="N134" s="1119"/>
      <c r="O134" s="1119"/>
      <c r="P134" s="1119"/>
      <c r="Q134" s="1119"/>
      <c r="R134" s="1119"/>
      <c r="S134" s="1120"/>
      <c r="T134" s="358" t="s">
        <v>335</v>
      </c>
      <c r="U134" s="358" t="s">
        <v>334</v>
      </c>
      <c r="V134" s="358"/>
      <c r="W134" s="366">
        <v>331377201</v>
      </c>
      <c r="X134" s="366">
        <v>331377201</v>
      </c>
      <c r="Y134" s="366">
        <v>309764189</v>
      </c>
      <c r="Z134" s="366">
        <v>21613011</v>
      </c>
      <c r="AA134" s="366">
        <f t="shared" si="0"/>
        <v>309764190</v>
      </c>
      <c r="AB134" s="360">
        <v>0.99999999698229092</v>
      </c>
      <c r="AC134" s="361">
        <v>0</v>
      </c>
      <c r="AD134" s="362" t="s">
        <v>650</v>
      </c>
      <c r="AE134" s="363"/>
      <c r="AF134" s="363" t="s">
        <v>598</v>
      </c>
      <c r="AG134" s="361">
        <v>0</v>
      </c>
      <c r="AH134" s="361">
        <v>0</v>
      </c>
      <c r="AI134" s="361">
        <v>0</v>
      </c>
      <c r="AJ134" s="361">
        <v>0</v>
      </c>
      <c r="AK134" s="364"/>
      <c r="AL134" s="364"/>
    </row>
    <row r="135" spans="1:38" s="365" customFormat="1" ht="20.399999999999999" hidden="1">
      <c r="A135" s="346"/>
      <c r="B135" s="652" t="s">
        <v>361</v>
      </c>
      <c r="C135" s="367"/>
      <c r="D135" s="1119" t="s">
        <v>53</v>
      </c>
      <c r="E135" s="1119"/>
      <c r="F135" s="1119"/>
      <c r="G135" s="1119"/>
      <c r="H135" s="1119"/>
      <c r="I135" s="1119"/>
      <c r="J135" s="1119"/>
      <c r="K135" s="1119"/>
      <c r="L135" s="1119"/>
      <c r="M135" s="1119"/>
      <c r="N135" s="1119"/>
      <c r="O135" s="1119"/>
      <c r="P135" s="1119"/>
      <c r="Q135" s="1119"/>
      <c r="R135" s="1119"/>
      <c r="S135" s="1120"/>
      <c r="T135" s="358" t="s">
        <v>357</v>
      </c>
      <c r="U135" s="358" t="s">
        <v>359</v>
      </c>
      <c r="V135" s="358"/>
      <c r="W135" s="366">
        <v>211393236</v>
      </c>
      <c r="X135" s="366">
        <v>211393236</v>
      </c>
      <c r="Y135" s="366">
        <v>197542227</v>
      </c>
      <c r="Z135" s="366">
        <v>13851009</v>
      </c>
      <c r="AA135" s="366">
        <f t="shared" si="0"/>
        <v>197542227</v>
      </c>
      <c r="AB135" s="360">
        <v>1</v>
      </c>
      <c r="AC135" s="361">
        <v>0</v>
      </c>
      <c r="AD135" s="362" t="s">
        <v>651</v>
      </c>
      <c r="AE135" s="363"/>
      <c r="AF135" s="363"/>
      <c r="AG135" s="361">
        <v>0</v>
      </c>
      <c r="AH135" s="361">
        <v>0</v>
      </c>
      <c r="AI135" s="361">
        <v>0</v>
      </c>
      <c r="AJ135" s="361">
        <v>0</v>
      </c>
      <c r="AK135" s="364"/>
      <c r="AL135" s="364"/>
    </row>
    <row r="136" spans="1:38" s="365" customFormat="1" ht="79.95" hidden="1" customHeight="1">
      <c r="A136" s="346"/>
      <c r="B136" s="652" t="s">
        <v>377</v>
      </c>
      <c r="C136" s="367"/>
      <c r="D136" s="1119" t="s">
        <v>53</v>
      </c>
      <c r="E136" s="1119"/>
      <c r="F136" s="1119"/>
      <c r="G136" s="1119"/>
      <c r="H136" s="1119"/>
      <c r="I136" s="1119"/>
      <c r="J136" s="1119"/>
      <c r="K136" s="1119"/>
      <c r="L136" s="1119"/>
      <c r="M136" s="1119"/>
      <c r="N136" s="1119"/>
      <c r="O136" s="1119"/>
      <c r="P136" s="1119"/>
      <c r="Q136" s="1119"/>
      <c r="R136" s="1119"/>
      <c r="S136" s="1120"/>
      <c r="T136" s="358" t="s">
        <v>371</v>
      </c>
      <c r="U136" s="358" t="s">
        <v>372</v>
      </c>
      <c r="V136" s="358"/>
      <c r="W136" s="366">
        <v>196330431</v>
      </c>
      <c r="X136" s="366">
        <v>196330431</v>
      </c>
      <c r="Y136" s="366">
        <v>169635363</v>
      </c>
      <c r="Z136" s="366">
        <v>26695068</v>
      </c>
      <c r="AA136" s="366">
        <f t="shared" si="0"/>
        <v>169635363</v>
      </c>
      <c r="AB136" s="360">
        <v>1</v>
      </c>
      <c r="AC136" s="361">
        <v>0</v>
      </c>
      <c r="AD136" s="362" t="s">
        <v>378</v>
      </c>
      <c r="AE136" s="363"/>
      <c r="AF136" s="363" t="s">
        <v>652</v>
      </c>
      <c r="AG136" s="361">
        <v>0</v>
      </c>
      <c r="AH136" s="361">
        <v>0</v>
      </c>
      <c r="AI136" s="361">
        <v>0</v>
      </c>
      <c r="AJ136" s="361">
        <v>0</v>
      </c>
      <c r="AK136" s="364"/>
      <c r="AL136" s="364"/>
    </row>
    <row r="137" spans="1:38" s="365" customFormat="1" ht="20.399999999999999" hidden="1">
      <c r="A137" s="346"/>
      <c r="B137" s="652" t="s">
        <v>122</v>
      </c>
      <c r="C137" s="367"/>
      <c r="D137" s="1119" t="s">
        <v>53</v>
      </c>
      <c r="E137" s="1119"/>
      <c r="F137" s="1119"/>
      <c r="G137" s="1119"/>
      <c r="H137" s="1119"/>
      <c r="I137" s="1119"/>
      <c r="J137" s="1119"/>
      <c r="K137" s="1119"/>
      <c r="L137" s="1119"/>
      <c r="M137" s="1119"/>
      <c r="N137" s="1119"/>
      <c r="O137" s="1119"/>
      <c r="P137" s="1119"/>
      <c r="Q137" s="1119"/>
      <c r="R137" s="1119"/>
      <c r="S137" s="1120"/>
      <c r="T137" s="358" t="s">
        <v>108</v>
      </c>
      <c r="U137" s="358" t="s">
        <v>109</v>
      </c>
      <c r="V137" s="358"/>
      <c r="W137" s="366">
        <v>270900558</v>
      </c>
      <c r="X137" s="366">
        <v>270900558</v>
      </c>
      <c r="Y137" s="366">
        <v>262385937</v>
      </c>
      <c r="Z137" s="366">
        <v>0</v>
      </c>
      <c r="AA137" s="366">
        <f t="shared" si="0"/>
        <v>270900558</v>
      </c>
      <c r="AB137" s="360">
        <v>0.96856920095380539</v>
      </c>
      <c r="AC137" s="361">
        <v>0</v>
      </c>
      <c r="AD137" s="362" t="s">
        <v>653</v>
      </c>
      <c r="AE137" s="363"/>
      <c r="AF137" s="363"/>
      <c r="AG137" s="361">
        <v>0</v>
      </c>
      <c r="AH137" s="361">
        <v>0</v>
      </c>
      <c r="AI137" s="361">
        <v>0</v>
      </c>
      <c r="AJ137" s="361">
        <v>0</v>
      </c>
      <c r="AK137" s="364"/>
      <c r="AL137" s="364"/>
    </row>
    <row r="138" spans="1:38" s="365" customFormat="1" ht="20.399999999999999" hidden="1">
      <c r="A138" s="346"/>
      <c r="B138" s="652" t="s">
        <v>294</v>
      </c>
      <c r="C138" s="367"/>
      <c r="D138" s="1119" t="s">
        <v>53</v>
      </c>
      <c r="E138" s="1119"/>
      <c r="F138" s="1119"/>
      <c r="G138" s="1119"/>
      <c r="H138" s="1119"/>
      <c r="I138" s="1119"/>
      <c r="J138" s="1119"/>
      <c r="K138" s="1119"/>
      <c r="L138" s="1119"/>
      <c r="M138" s="1119"/>
      <c r="N138" s="1119"/>
      <c r="O138" s="1119"/>
      <c r="P138" s="1119"/>
      <c r="Q138" s="1119"/>
      <c r="R138" s="1119"/>
      <c r="S138" s="1120"/>
      <c r="T138" s="358" t="s">
        <v>290</v>
      </c>
      <c r="U138" s="358" t="s">
        <v>293</v>
      </c>
      <c r="V138" s="358"/>
      <c r="W138" s="366">
        <v>189937417</v>
      </c>
      <c r="X138" s="366">
        <v>189937417</v>
      </c>
      <c r="Y138" s="366">
        <v>157950217</v>
      </c>
      <c r="Z138" s="366">
        <v>31987200</v>
      </c>
      <c r="AA138" s="366">
        <f t="shared" si="0"/>
        <v>157950217</v>
      </c>
      <c r="AB138" s="360">
        <v>1</v>
      </c>
      <c r="AC138" s="361">
        <v>0</v>
      </c>
      <c r="AD138" s="362" t="s">
        <v>653</v>
      </c>
      <c r="AE138" s="363"/>
      <c r="AF138" s="363"/>
      <c r="AG138" s="361">
        <v>0</v>
      </c>
      <c r="AH138" s="361">
        <v>0</v>
      </c>
      <c r="AI138" s="361">
        <v>0</v>
      </c>
      <c r="AJ138" s="361">
        <v>0</v>
      </c>
      <c r="AK138" s="364"/>
      <c r="AL138" s="364"/>
    </row>
    <row r="139" spans="1:38" s="365" customFormat="1" ht="30.6" hidden="1">
      <c r="A139" s="346"/>
      <c r="B139" s="652" t="s">
        <v>349</v>
      </c>
      <c r="C139" s="367"/>
      <c r="D139" s="1119" t="s">
        <v>53</v>
      </c>
      <c r="E139" s="1119"/>
      <c r="F139" s="1119"/>
      <c r="G139" s="1119"/>
      <c r="H139" s="1119"/>
      <c r="I139" s="1119"/>
      <c r="J139" s="1119"/>
      <c r="K139" s="1119"/>
      <c r="L139" s="1119"/>
      <c r="M139" s="1119"/>
      <c r="N139" s="1119"/>
      <c r="O139" s="1119"/>
      <c r="P139" s="1119"/>
      <c r="Q139" s="1119"/>
      <c r="R139" s="1119"/>
      <c r="S139" s="1120"/>
      <c r="T139" s="358" t="s">
        <v>346</v>
      </c>
      <c r="U139" s="358" t="s">
        <v>345</v>
      </c>
      <c r="V139" s="358"/>
      <c r="W139" s="366">
        <v>219526519</v>
      </c>
      <c r="X139" s="366">
        <v>219526519</v>
      </c>
      <c r="Y139" s="366">
        <v>214398477</v>
      </c>
      <c r="Z139" s="366">
        <v>5118042</v>
      </c>
      <c r="AA139" s="366">
        <f t="shared" si="0"/>
        <v>214408477</v>
      </c>
      <c r="AB139" s="360">
        <v>0.99995444741689732</v>
      </c>
      <c r="AC139" s="361">
        <v>0</v>
      </c>
      <c r="AD139" s="362" t="s">
        <v>378</v>
      </c>
      <c r="AE139" s="363"/>
      <c r="AF139" s="363" t="s">
        <v>654</v>
      </c>
      <c r="AG139" s="361">
        <v>0</v>
      </c>
      <c r="AH139" s="361">
        <v>0</v>
      </c>
      <c r="AI139" s="361">
        <v>0</v>
      </c>
      <c r="AJ139" s="361">
        <v>0</v>
      </c>
      <c r="AK139" s="364"/>
      <c r="AL139" s="364"/>
    </row>
    <row r="140" spans="1:38" s="365" customFormat="1" ht="103.2" hidden="1" customHeight="1">
      <c r="A140" s="346"/>
      <c r="B140" s="652" t="s">
        <v>249</v>
      </c>
      <c r="C140" s="367"/>
      <c r="D140" s="1119" t="s">
        <v>53</v>
      </c>
      <c r="E140" s="1119"/>
      <c r="F140" s="1119"/>
      <c r="G140" s="1119"/>
      <c r="H140" s="1119"/>
      <c r="I140" s="1119"/>
      <c r="J140" s="1119"/>
      <c r="K140" s="1119"/>
      <c r="L140" s="1119"/>
      <c r="M140" s="1119"/>
      <c r="N140" s="1119"/>
      <c r="O140" s="1119"/>
      <c r="P140" s="1119"/>
      <c r="Q140" s="1119"/>
      <c r="R140" s="1119"/>
      <c r="S140" s="1120"/>
      <c r="T140" s="358" t="s">
        <v>239</v>
      </c>
      <c r="U140" s="358" t="s">
        <v>240</v>
      </c>
      <c r="V140" s="358"/>
      <c r="W140" s="366">
        <v>211239948</v>
      </c>
      <c r="X140" s="366">
        <v>211239948</v>
      </c>
      <c r="Y140" s="366">
        <v>198652885</v>
      </c>
      <c r="Z140" s="366">
        <v>12587063</v>
      </c>
      <c r="AA140" s="366">
        <f t="shared" si="0"/>
        <v>198652885</v>
      </c>
      <c r="AB140" s="360">
        <v>1</v>
      </c>
      <c r="AC140" s="361">
        <v>0</v>
      </c>
      <c r="AD140" s="362" t="s">
        <v>655</v>
      </c>
      <c r="AE140" s="363"/>
      <c r="AF140" s="363" t="s">
        <v>656</v>
      </c>
      <c r="AG140" s="361">
        <v>0</v>
      </c>
      <c r="AH140" s="361">
        <v>0</v>
      </c>
      <c r="AI140" s="361">
        <v>0</v>
      </c>
      <c r="AJ140" s="361">
        <v>0</v>
      </c>
      <c r="AK140" s="364"/>
      <c r="AL140" s="364"/>
    </row>
    <row r="141" spans="1:38" s="365" customFormat="1" ht="40.799999999999997" hidden="1">
      <c r="A141" s="346"/>
      <c r="B141" s="652" t="s">
        <v>213</v>
      </c>
      <c r="C141" s="367"/>
      <c r="D141" s="1119" t="s">
        <v>53</v>
      </c>
      <c r="E141" s="1119"/>
      <c r="F141" s="1119"/>
      <c r="G141" s="1119"/>
      <c r="H141" s="1119"/>
      <c r="I141" s="1119"/>
      <c r="J141" s="1119"/>
      <c r="K141" s="1119"/>
      <c r="L141" s="1119"/>
      <c r="M141" s="1119"/>
      <c r="N141" s="1119"/>
      <c r="O141" s="1119"/>
      <c r="P141" s="1119"/>
      <c r="Q141" s="1119"/>
      <c r="R141" s="1119"/>
      <c r="S141" s="1120"/>
      <c r="T141" s="358" t="s">
        <v>204</v>
      </c>
      <c r="U141" s="358" t="s">
        <v>210</v>
      </c>
      <c r="V141" s="358"/>
      <c r="W141" s="366">
        <v>316021346</v>
      </c>
      <c r="X141" s="366">
        <v>316021346</v>
      </c>
      <c r="Y141" s="366">
        <v>296058084</v>
      </c>
      <c r="Z141" s="366">
        <v>19963262</v>
      </c>
      <c r="AA141" s="366">
        <f t="shared" si="0"/>
        <v>296058084</v>
      </c>
      <c r="AB141" s="360">
        <v>1</v>
      </c>
      <c r="AC141" s="361">
        <v>0</v>
      </c>
      <c r="AD141" s="362" t="s">
        <v>103</v>
      </c>
      <c r="AE141" s="363"/>
      <c r="AF141" s="363" t="s">
        <v>657</v>
      </c>
      <c r="AG141" s="361">
        <v>0</v>
      </c>
      <c r="AH141" s="361">
        <v>0</v>
      </c>
      <c r="AI141" s="361">
        <v>0</v>
      </c>
      <c r="AJ141" s="361">
        <v>0</v>
      </c>
      <c r="AK141" s="364"/>
      <c r="AL141" s="364"/>
    </row>
    <row r="142" spans="1:38" s="365" customFormat="1" ht="37.200000000000003" hidden="1" customHeight="1">
      <c r="A142" s="346"/>
      <c r="B142" s="652" t="s">
        <v>52</v>
      </c>
      <c r="C142" s="367"/>
      <c r="D142" s="1119" t="s">
        <v>53</v>
      </c>
      <c r="E142" s="1119"/>
      <c r="F142" s="1119"/>
      <c r="G142" s="1119"/>
      <c r="H142" s="1119"/>
      <c r="I142" s="1119"/>
      <c r="J142" s="1119"/>
      <c r="K142" s="1119"/>
      <c r="L142" s="1119"/>
      <c r="M142" s="1119"/>
      <c r="N142" s="1119"/>
      <c r="O142" s="1119"/>
      <c r="P142" s="1119"/>
      <c r="Q142" s="1119"/>
      <c r="R142" s="1119"/>
      <c r="S142" s="1120"/>
      <c r="T142" s="358" t="s">
        <v>36</v>
      </c>
      <c r="U142" s="358" t="s">
        <v>37</v>
      </c>
      <c r="V142" s="358"/>
      <c r="W142" s="366">
        <v>94943912</v>
      </c>
      <c r="X142" s="366">
        <v>94943912</v>
      </c>
      <c r="Y142" s="366">
        <v>86508612</v>
      </c>
      <c r="Z142" s="366">
        <v>3427228</v>
      </c>
      <c r="AA142" s="366">
        <f t="shared" si="0"/>
        <v>91516684</v>
      </c>
      <c r="AB142" s="360">
        <v>0.94725231039563651</v>
      </c>
      <c r="AC142" s="361">
        <v>0</v>
      </c>
      <c r="AD142" s="362" t="s">
        <v>54</v>
      </c>
      <c r="AE142" s="363" t="s">
        <v>658</v>
      </c>
      <c r="AF142" s="363"/>
      <c r="AG142" s="361">
        <v>0</v>
      </c>
      <c r="AH142" s="361">
        <v>0</v>
      </c>
      <c r="AI142" s="361">
        <v>0</v>
      </c>
      <c r="AJ142" s="361">
        <v>0</v>
      </c>
      <c r="AK142" s="364"/>
      <c r="AL142" s="364"/>
    </row>
    <row r="143" spans="1:38" s="365" customFormat="1" ht="40.200000000000003" hidden="1" customHeight="1">
      <c r="A143" s="346"/>
      <c r="B143" s="652" t="s">
        <v>102</v>
      </c>
      <c r="C143" s="367"/>
      <c r="D143" s="1119" t="s">
        <v>53</v>
      </c>
      <c r="E143" s="1119"/>
      <c r="F143" s="1119"/>
      <c r="G143" s="1119"/>
      <c r="H143" s="1119"/>
      <c r="I143" s="1119"/>
      <c r="J143" s="1119"/>
      <c r="K143" s="1119"/>
      <c r="L143" s="1119"/>
      <c r="M143" s="1119"/>
      <c r="N143" s="1119"/>
      <c r="O143" s="1119"/>
      <c r="P143" s="1119"/>
      <c r="Q143" s="1119"/>
      <c r="R143" s="1119"/>
      <c r="S143" s="1120"/>
      <c r="T143" s="358" t="s">
        <v>89</v>
      </c>
      <c r="U143" s="358" t="s">
        <v>90</v>
      </c>
      <c r="V143" s="358"/>
      <c r="W143" s="366">
        <v>603995487</v>
      </c>
      <c r="X143" s="366">
        <v>603995487</v>
      </c>
      <c r="Y143" s="366">
        <v>566929307</v>
      </c>
      <c r="Z143" s="366">
        <v>37066180</v>
      </c>
      <c r="AA143" s="366">
        <f t="shared" si="0"/>
        <v>566929307</v>
      </c>
      <c r="AB143" s="360">
        <v>1</v>
      </c>
      <c r="AC143" s="361">
        <v>0</v>
      </c>
      <c r="AD143" s="362" t="s">
        <v>103</v>
      </c>
      <c r="AE143" s="363"/>
      <c r="AF143" s="363" t="s">
        <v>659</v>
      </c>
      <c r="AG143" s="361">
        <v>0</v>
      </c>
      <c r="AH143" s="361">
        <v>0</v>
      </c>
      <c r="AI143" s="361">
        <v>0</v>
      </c>
      <c r="AJ143" s="361">
        <v>0</v>
      </c>
      <c r="AK143" s="364"/>
      <c r="AL143" s="364"/>
    </row>
    <row r="144" spans="1:38" s="365" customFormat="1" ht="20.399999999999999" hidden="1">
      <c r="A144" s="346"/>
      <c r="B144" s="652" t="s">
        <v>232</v>
      </c>
      <c r="C144" s="367"/>
      <c r="D144" s="1119" t="s">
        <v>53</v>
      </c>
      <c r="E144" s="1119"/>
      <c r="F144" s="1119"/>
      <c r="G144" s="1119"/>
      <c r="H144" s="1119"/>
      <c r="I144" s="1119"/>
      <c r="J144" s="1119"/>
      <c r="K144" s="1119"/>
      <c r="L144" s="1119"/>
      <c r="M144" s="1119"/>
      <c r="N144" s="1119"/>
      <c r="O144" s="1119"/>
      <c r="P144" s="1119"/>
      <c r="Q144" s="1119"/>
      <c r="R144" s="1119"/>
      <c r="S144" s="1120"/>
      <c r="T144" s="358" t="s">
        <v>222</v>
      </c>
      <c r="U144" s="358" t="s">
        <v>223</v>
      </c>
      <c r="V144" s="358"/>
      <c r="W144" s="366">
        <v>195762363</v>
      </c>
      <c r="X144" s="366">
        <v>195762363</v>
      </c>
      <c r="Y144" s="366">
        <v>170115365</v>
      </c>
      <c r="Z144" s="366">
        <v>25646997</v>
      </c>
      <c r="AA144" s="366">
        <f t="shared" si="0"/>
        <v>170115366</v>
      </c>
      <c r="AB144" s="360">
        <v>0.99999999489176583</v>
      </c>
      <c r="AC144" s="361">
        <v>0</v>
      </c>
      <c r="AD144" s="362" t="s">
        <v>224</v>
      </c>
      <c r="AE144" s="363"/>
      <c r="AF144" s="363" t="s">
        <v>660</v>
      </c>
      <c r="AG144" s="361">
        <v>0</v>
      </c>
      <c r="AH144" s="361">
        <v>0</v>
      </c>
      <c r="AI144" s="361">
        <v>0</v>
      </c>
      <c r="AJ144" s="361">
        <v>0</v>
      </c>
      <c r="AK144" s="364"/>
      <c r="AL144" s="364"/>
    </row>
    <row r="145" spans="1:38" s="365" customFormat="1" ht="20.399999999999999" hidden="1">
      <c r="A145" s="346"/>
      <c r="B145" s="652" t="s">
        <v>270</v>
      </c>
      <c r="C145" s="367"/>
      <c r="D145" s="1119" t="s">
        <v>53</v>
      </c>
      <c r="E145" s="1119"/>
      <c r="F145" s="1119"/>
      <c r="G145" s="1119"/>
      <c r="H145" s="1119"/>
      <c r="I145" s="1119"/>
      <c r="J145" s="1119"/>
      <c r="K145" s="1119"/>
      <c r="L145" s="1119"/>
      <c r="M145" s="1119"/>
      <c r="N145" s="1119"/>
      <c r="O145" s="1119"/>
      <c r="P145" s="1119"/>
      <c r="Q145" s="1119"/>
      <c r="R145" s="1119"/>
      <c r="S145" s="1120"/>
      <c r="T145" s="358" t="s">
        <v>267</v>
      </c>
      <c r="U145" s="358" t="s">
        <v>266</v>
      </c>
      <c r="V145" s="358"/>
      <c r="W145" s="366">
        <v>924908523</v>
      </c>
      <c r="X145" s="366">
        <v>924908523</v>
      </c>
      <c r="Y145" s="366">
        <v>822235893</v>
      </c>
      <c r="Z145" s="366">
        <v>0</v>
      </c>
      <c r="AA145" s="366">
        <f t="shared" si="0"/>
        <v>924908523</v>
      </c>
      <c r="AB145" s="360">
        <v>0.88899158408987866</v>
      </c>
      <c r="AC145" s="361">
        <v>0</v>
      </c>
      <c r="AD145" s="362" t="s">
        <v>103</v>
      </c>
      <c r="AE145" s="363"/>
      <c r="AF145" s="363" t="s">
        <v>593</v>
      </c>
      <c r="AG145" s="361">
        <v>0</v>
      </c>
      <c r="AH145" s="361">
        <v>0</v>
      </c>
      <c r="AI145" s="361">
        <v>0</v>
      </c>
      <c r="AJ145" s="361">
        <v>0</v>
      </c>
      <c r="AK145" s="364"/>
      <c r="AL145" s="364"/>
    </row>
    <row r="146" spans="1:38" s="365" customFormat="1" ht="30.6" hidden="1">
      <c r="A146" s="346"/>
      <c r="B146" s="652" t="s">
        <v>281</v>
      </c>
      <c r="C146" s="367"/>
      <c r="D146" s="1119" t="s">
        <v>53</v>
      </c>
      <c r="E146" s="1119"/>
      <c r="F146" s="1119"/>
      <c r="G146" s="1119"/>
      <c r="H146" s="1119"/>
      <c r="I146" s="1119"/>
      <c r="J146" s="1119"/>
      <c r="K146" s="1119"/>
      <c r="L146" s="1119"/>
      <c r="M146" s="1119"/>
      <c r="N146" s="1119"/>
      <c r="O146" s="1119"/>
      <c r="P146" s="1119"/>
      <c r="Q146" s="1119"/>
      <c r="R146" s="1119"/>
      <c r="S146" s="1120"/>
      <c r="T146" s="358" t="s">
        <v>278</v>
      </c>
      <c r="U146" s="358" t="s">
        <v>277</v>
      </c>
      <c r="V146" s="358"/>
      <c r="W146" s="366">
        <v>121782846</v>
      </c>
      <c r="X146" s="366">
        <v>121782846</v>
      </c>
      <c r="Y146" s="366">
        <v>113644545</v>
      </c>
      <c r="Z146" s="366">
        <v>8138301</v>
      </c>
      <c r="AA146" s="366">
        <f t="shared" si="0"/>
        <v>113644545</v>
      </c>
      <c r="AB146" s="360">
        <v>1</v>
      </c>
      <c r="AC146" s="361">
        <v>0</v>
      </c>
      <c r="AD146" s="362" t="s">
        <v>378</v>
      </c>
      <c r="AE146" s="363"/>
      <c r="AF146" s="363"/>
      <c r="AG146" s="361">
        <v>0</v>
      </c>
      <c r="AH146" s="361">
        <v>0</v>
      </c>
      <c r="AI146" s="361">
        <v>0</v>
      </c>
      <c r="AJ146" s="361">
        <v>0</v>
      </c>
      <c r="AK146" s="364"/>
      <c r="AL146" s="364"/>
    </row>
    <row r="147" spans="1:38" s="365" customFormat="1" ht="20.399999999999999" hidden="1">
      <c r="A147" s="346"/>
      <c r="B147" s="652" t="s">
        <v>311</v>
      </c>
      <c r="C147" s="367"/>
      <c r="D147" s="1119" t="s">
        <v>53</v>
      </c>
      <c r="E147" s="1119"/>
      <c r="F147" s="1119"/>
      <c r="G147" s="1119"/>
      <c r="H147" s="1119"/>
      <c r="I147" s="1119"/>
      <c r="J147" s="1119"/>
      <c r="K147" s="1119"/>
      <c r="L147" s="1119"/>
      <c r="M147" s="1119"/>
      <c r="N147" s="1119"/>
      <c r="O147" s="1119"/>
      <c r="P147" s="1119"/>
      <c r="Q147" s="1119"/>
      <c r="R147" s="1119"/>
      <c r="S147" s="1120"/>
      <c r="T147" s="358" t="s">
        <v>308</v>
      </c>
      <c r="U147" s="358" t="s">
        <v>307</v>
      </c>
      <c r="V147" s="358"/>
      <c r="W147" s="366">
        <v>66513488</v>
      </c>
      <c r="X147" s="366">
        <v>66513488</v>
      </c>
      <c r="Y147" s="366">
        <v>55123318</v>
      </c>
      <c r="Z147" s="366">
        <v>11390170</v>
      </c>
      <c r="AA147" s="366">
        <f t="shared" si="0"/>
        <v>55123318</v>
      </c>
      <c r="AB147" s="360">
        <v>1</v>
      </c>
      <c r="AC147" s="361">
        <v>0</v>
      </c>
      <c r="AD147" s="362" t="s">
        <v>378</v>
      </c>
      <c r="AE147" s="363"/>
      <c r="AF147" s="363"/>
      <c r="AG147" s="361">
        <v>0</v>
      </c>
      <c r="AH147" s="361">
        <v>0</v>
      </c>
      <c r="AI147" s="361">
        <v>0</v>
      </c>
      <c r="AJ147" s="361">
        <v>0</v>
      </c>
      <c r="AK147" s="364"/>
      <c r="AL147" s="364"/>
    </row>
    <row r="148" spans="1:38" s="365" customFormat="1" hidden="1">
      <c r="A148" s="346"/>
      <c r="B148" s="652"/>
      <c r="C148" s="367"/>
      <c r="D148" s="1119" t="s">
        <v>254</v>
      </c>
      <c r="E148" s="1119"/>
      <c r="F148" s="1119"/>
      <c r="G148" s="1119"/>
      <c r="H148" s="1119"/>
      <c r="I148" s="1119"/>
      <c r="J148" s="1119"/>
      <c r="K148" s="1119"/>
      <c r="L148" s="1119"/>
      <c r="M148" s="1119"/>
      <c r="N148" s="1119"/>
      <c r="O148" s="1119"/>
      <c r="P148" s="1119"/>
      <c r="Q148" s="1119"/>
      <c r="R148" s="1119"/>
      <c r="S148" s="1120"/>
      <c r="T148" s="358"/>
      <c r="U148" s="358"/>
      <c r="V148" s="358"/>
      <c r="W148" s="653">
        <v>572321310</v>
      </c>
      <c r="X148" s="654">
        <v>572321310</v>
      </c>
      <c r="Y148" s="654">
        <v>472257790</v>
      </c>
      <c r="Z148" s="654">
        <v>0</v>
      </c>
      <c r="AA148" s="366">
        <f t="shared" si="0"/>
        <v>572321310</v>
      </c>
      <c r="AB148" s="655">
        <v>0.82516198811468333</v>
      </c>
      <c r="AC148" s="654">
        <v>0</v>
      </c>
      <c r="AD148" s="364"/>
      <c r="AE148" s="363"/>
      <c r="AF148" s="363"/>
      <c r="AG148" s="654">
        <v>0</v>
      </c>
      <c r="AH148" s="654">
        <v>0</v>
      </c>
      <c r="AI148" s="654">
        <v>0</v>
      </c>
      <c r="AJ148" s="654">
        <v>0</v>
      </c>
      <c r="AK148" s="656"/>
      <c r="AL148" s="364"/>
    </row>
    <row r="149" spans="1:38" s="365" customFormat="1" ht="40.799999999999997" hidden="1">
      <c r="A149" s="346"/>
      <c r="B149" s="652" t="s">
        <v>255</v>
      </c>
      <c r="C149" s="1117"/>
      <c r="D149" s="1118"/>
      <c r="E149" s="1119" t="s">
        <v>256</v>
      </c>
      <c r="F149" s="1119"/>
      <c r="G149" s="1119"/>
      <c r="H149" s="1119"/>
      <c r="I149" s="1119"/>
      <c r="J149" s="1119"/>
      <c r="K149" s="1119"/>
      <c r="L149" s="1119"/>
      <c r="M149" s="1119"/>
      <c r="N149" s="1119"/>
      <c r="O149" s="1119"/>
      <c r="P149" s="1119"/>
      <c r="Q149" s="1119"/>
      <c r="R149" s="1119"/>
      <c r="S149" s="1120"/>
      <c r="T149" s="358" t="s">
        <v>66</v>
      </c>
      <c r="U149" s="358" t="s">
        <v>257</v>
      </c>
      <c r="V149" s="358"/>
      <c r="W149" s="366">
        <v>487321310</v>
      </c>
      <c r="X149" s="366">
        <v>487321310</v>
      </c>
      <c r="Y149" s="366">
        <v>472257790</v>
      </c>
      <c r="Z149" s="366">
        <v>0</v>
      </c>
      <c r="AA149" s="366">
        <f t="shared" si="0"/>
        <v>487321310</v>
      </c>
      <c r="AB149" s="360">
        <v>0.9690891416178784</v>
      </c>
      <c r="AC149" s="361">
        <v>0</v>
      </c>
      <c r="AD149" s="362" t="s">
        <v>258</v>
      </c>
      <c r="AE149" s="363"/>
      <c r="AF149" s="363" t="s">
        <v>661</v>
      </c>
      <c r="AG149" s="361">
        <v>0</v>
      </c>
      <c r="AH149" s="361">
        <v>0</v>
      </c>
      <c r="AI149" s="361">
        <v>0</v>
      </c>
      <c r="AJ149" s="361">
        <v>0</v>
      </c>
      <c r="AK149" s="364"/>
      <c r="AL149" s="364"/>
    </row>
    <row r="150" spans="1:38" s="365" customFormat="1" ht="20.399999999999999" hidden="1">
      <c r="A150" s="346"/>
      <c r="B150" s="652" t="s">
        <v>662</v>
      </c>
      <c r="C150" s="1117"/>
      <c r="D150" s="1118"/>
      <c r="E150" s="1119" t="s">
        <v>663</v>
      </c>
      <c r="F150" s="1119"/>
      <c r="G150" s="1119"/>
      <c r="H150" s="1119"/>
      <c r="I150" s="1119"/>
      <c r="J150" s="1119"/>
      <c r="K150" s="1119"/>
      <c r="L150" s="1119"/>
      <c r="M150" s="1119"/>
      <c r="N150" s="1119"/>
      <c r="O150" s="1119"/>
      <c r="P150" s="1119"/>
      <c r="Q150" s="1119"/>
      <c r="R150" s="1119"/>
      <c r="S150" s="1120"/>
      <c r="T150" s="358" t="s">
        <v>66</v>
      </c>
      <c r="U150" s="358" t="s">
        <v>664</v>
      </c>
      <c r="V150" s="358"/>
      <c r="W150" s="366">
        <v>85000000</v>
      </c>
      <c r="X150" s="366">
        <v>85000000</v>
      </c>
      <c r="Y150" s="366">
        <v>0</v>
      </c>
      <c r="Z150" s="366">
        <v>0</v>
      </c>
      <c r="AA150" s="366">
        <f t="shared" si="0"/>
        <v>85000000</v>
      </c>
      <c r="AB150" s="360">
        <v>0</v>
      </c>
      <c r="AC150" s="361">
        <v>0</v>
      </c>
      <c r="AD150" s="362"/>
      <c r="AE150" s="363"/>
      <c r="AF150" s="363"/>
      <c r="AG150" s="361">
        <v>0</v>
      </c>
      <c r="AH150" s="361">
        <v>0</v>
      </c>
      <c r="AI150" s="361">
        <v>0</v>
      </c>
      <c r="AJ150" s="361">
        <v>0</v>
      </c>
      <c r="AK150" s="364"/>
      <c r="AL150" s="364"/>
    </row>
    <row r="151" spans="1:38" s="365" customFormat="1" ht="63" hidden="1" customHeight="1">
      <c r="A151" s="346"/>
      <c r="B151" s="652" t="s">
        <v>381</v>
      </c>
      <c r="C151" s="367"/>
      <c r="D151" s="1119" t="s">
        <v>382</v>
      </c>
      <c r="E151" s="1119"/>
      <c r="F151" s="1119"/>
      <c r="G151" s="1119"/>
      <c r="H151" s="1119"/>
      <c r="I151" s="1119"/>
      <c r="J151" s="1119"/>
      <c r="K151" s="1119"/>
      <c r="L151" s="1119"/>
      <c r="M151" s="1119"/>
      <c r="N151" s="1119"/>
      <c r="O151" s="1119"/>
      <c r="P151" s="1119"/>
      <c r="Q151" s="1119"/>
      <c r="R151" s="1119"/>
      <c r="S151" s="1120"/>
      <c r="T151" s="358" t="s">
        <v>66</v>
      </c>
      <c r="U151" s="358" t="s">
        <v>383</v>
      </c>
      <c r="V151" s="358"/>
      <c r="W151" s="366">
        <v>1141939</v>
      </c>
      <c r="X151" s="366">
        <v>1141939</v>
      </c>
      <c r="Y151" s="366">
        <v>0</v>
      </c>
      <c r="Z151" s="366">
        <v>0</v>
      </c>
      <c r="AA151" s="366">
        <f t="shared" si="0"/>
        <v>1141939</v>
      </c>
      <c r="AB151" s="360">
        <v>0</v>
      </c>
      <c r="AC151" s="361">
        <v>0</v>
      </c>
      <c r="AD151" s="362" t="s">
        <v>384</v>
      </c>
      <c r="AE151" s="363"/>
      <c r="AF151" s="363" t="s">
        <v>665</v>
      </c>
      <c r="AG151" s="361">
        <v>0</v>
      </c>
      <c r="AH151" s="361">
        <v>0</v>
      </c>
      <c r="AI151" s="361">
        <v>0</v>
      </c>
      <c r="AJ151" s="361">
        <v>0</v>
      </c>
      <c r="AK151" s="364"/>
      <c r="AL151" s="364"/>
    </row>
    <row r="152" spans="1:38" s="365" customFormat="1" ht="70.2" hidden="1" customHeight="1">
      <c r="A152" s="346"/>
      <c r="B152" s="652" t="s">
        <v>533</v>
      </c>
      <c r="C152" s="367"/>
      <c r="D152" s="1119" t="s">
        <v>382</v>
      </c>
      <c r="E152" s="1119"/>
      <c r="F152" s="1119"/>
      <c r="G152" s="1119"/>
      <c r="H152" s="1119"/>
      <c r="I152" s="1119"/>
      <c r="J152" s="1119"/>
      <c r="K152" s="1119"/>
      <c r="L152" s="1119"/>
      <c r="M152" s="1119"/>
      <c r="N152" s="1119"/>
      <c r="O152" s="1119"/>
      <c r="P152" s="1119"/>
      <c r="Q152" s="1119"/>
      <c r="R152" s="1119"/>
      <c r="S152" s="1120"/>
      <c r="T152" s="358" t="s">
        <v>66</v>
      </c>
      <c r="U152" s="358" t="s">
        <v>528</v>
      </c>
      <c r="V152" s="358"/>
      <c r="W152" s="366">
        <v>15000000</v>
      </c>
      <c r="X152" s="366">
        <v>12996587</v>
      </c>
      <c r="Y152" s="366">
        <v>12996587</v>
      </c>
      <c r="Z152" s="366">
        <v>0</v>
      </c>
      <c r="AA152" s="366">
        <f t="shared" si="0"/>
        <v>12996587</v>
      </c>
      <c r="AB152" s="360">
        <v>1</v>
      </c>
      <c r="AC152" s="361">
        <v>0</v>
      </c>
      <c r="AD152" s="362" t="s">
        <v>384</v>
      </c>
      <c r="AE152" s="363"/>
      <c r="AF152" s="363" t="s">
        <v>666</v>
      </c>
      <c r="AG152" s="361">
        <v>0</v>
      </c>
      <c r="AH152" s="361">
        <v>0</v>
      </c>
      <c r="AI152" s="361">
        <v>0</v>
      </c>
      <c r="AJ152" s="361">
        <v>0</v>
      </c>
      <c r="AK152" s="364"/>
      <c r="AL152" s="364"/>
    </row>
    <row r="153" spans="1:38" s="365" customFormat="1" ht="70.2" hidden="1" customHeight="1">
      <c r="A153" s="346"/>
      <c r="B153" s="652" t="s">
        <v>496</v>
      </c>
      <c r="C153" s="367"/>
      <c r="D153" s="1119" t="s">
        <v>382</v>
      </c>
      <c r="E153" s="1119"/>
      <c r="F153" s="1119"/>
      <c r="G153" s="1119"/>
      <c r="H153" s="1119"/>
      <c r="I153" s="1119"/>
      <c r="J153" s="1119"/>
      <c r="K153" s="1119"/>
      <c r="L153" s="1119"/>
      <c r="M153" s="1119"/>
      <c r="N153" s="1119"/>
      <c r="O153" s="1119"/>
      <c r="P153" s="1119"/>
      <c r="Q153" s="1119"/>
      <c r="R153" s="1119"/>
      <c r="S153" s="1120"/>
      <c r="T153" s="358" t="s">
        <v>66</v>
      </c>
      <c r="U153" s="358" t="s">
        <v>494</v>
      </c>
      <c r="V153" s="358"/>
      <c r="W153" s="366">
        <v>180000000</v>
      </c>
      <c r="X153" s="366">
        <v>180000000</v>
      </c>
      <c r="Y153" s="366">
        <v>146750973</v>
      </c>
      <c r="Z153" s="366">
        <v>19044967</v>
      </c>
      <c r="AA153" s="366">
        <f t="shared" si="0"/>
        <v>160955033</v>
      </c>
      <c r="AB153" s="360">
        <v>0.92108855555555558</v>
      </c>
      <c r="AC153" s="361">
        <v>0</v>
      </c>
      <c r="AD153" s="362" t="s">
        <v>384</v>
      </c>
      <c r="AE153" s="363"/>
      <c r="AF153" s="363" t="s">
        <v>667</v>
      </c>
      <c r="AG153" s="361">
        <v>0</v>
      </c>
      <c r="AH153" s="361">
        <v>0</v>
      </c>
      <c r="AI153" s="361">
        <v>0</v>
      </c>
      <c r="AJ153" s="361">
        <v>0</v>
      </c>
      <c r="AK153" s="364"/>
      <c r="AL153" s="364"/>
    </row>
    <row r="154" spans="1:38" s="365" customFormat="1" ht="70.2" hidden="1" customHeight="1">
      <c r="A154" s="346"/>
      <c r="B154" s="652" t="s">
        <v>439</v>
      </c>
      <c r="C154" s="367"/>
      <c r="D154" s="1119" t="s">
        <v>382</v>
      </c>
      <c r="E154" s="1119"/>
      <c r="F154" s="1119"/>
      <c r="G154" s="1119"/>
      <c r="H154" s="1119"/>
      <c r="I154" s="1119"/>
      <c r="J154" s="1119"/>
      <c r="K154" s="1119"/>
      <c r="L154" s="1119"/>
      <c r="M154" s="1119"/>
      <c r="N154" s="1119"/>
      <c r="O154" s="1119"/>
      <c r="P154" s="1119"/>
      <c r="Q154" s="1119"/>
      <c r="R154" s="1119"/>
      <c r="S154" s="1120"/>
      <c r="T154" s="358" t="s">
        <v>66</v>
      </c>
      <c r="U154" s="358" t="s">
        <v>435</v>
      </c>
      <c r="V154" s="358"/>
      <c r="W154" s="366">
        <v>2000000</v>
      </c>
      <c r="X154" s="366">
        <v>2000000</v>
      </c>
      <c r="Y154" s="366">
        <v>0</v>
      </c>
      <c r="Z154" s="366">
        <v>0</v>
      </c>
      <c r="AA154" s="366">
        <f t="shared" si="0"/>
        <v>2000000</v>
      </c>
      <c r="AB154" s="360">
        <v>0</v>
      </c>
      <c r="AC154" s="361">
        <v>0</v>
      </c>
      <c r="AD154" s="362" t="s">
        <v>384</v>
      </c>
      <c r="AE154" s="363"/>
      <c r="AF154" s="363" t="s">
        <v>668</v>
      </c>
      <c r="AG154" s="361">
        <v>0</v>
      </c>
      <c r="AH154" s="361">
        <v>0</v>
      </c>
      <c r="AI154" s="361">
        <v>0</v>
      </c>
      <c r="AJ154" s="361">
        <v>0</v>
      </c>
      <c r="AK154" s="364"/>
      <c r="AL154" s="364"/>
    </row>
    <row r="155" spans="1:38" s="365" customFormat="1" ht="132.6" hidden="1">
      <c r="A155" s="346"/>
      <c r="B155" s="652" t="s">
        <v>669</v>
      </c>
      <c r="C155" s="367"/>
      <c r="D155" s="1119" t="s">
        <v>382</v>
      </c>
      <c r="E155" s="1119"/>
      <c r="F155" s="1119"/>
      <c r="G155" s="1119"/>
      <c r="H155" s="1119"/>
      <c r="I155" s="1119"/>
      <c r="J155" s="1119"/>
      <c r="K155" s="1119"/>
      <c r="L155" s="1119"/>
      <c r="M155" s="1119"/>
      <c r="N155" s="1119"/>
      <c r="O155" s="1119"/>
      <c r="P155" s="1119"/>
      <c r="Q155" s="1119"/>
      <c r="R155" s="1119"/>
      <c r="S155" s="1120"/>
      <c r="T155" s="358" t="s">
        <v>66</v>
      </c>
      <c r="U155" s="358" t="s">
        <v>670</v>
      </c>
      <c r="V155" s="358"/>
      <c r="W155" s="366">
        <v>57000000</v>
      </c>
      <c r="X155" s="366">
        <v>57000000</v>
      </c>
      <c r="Y155" s="366">
        <v>53527195</v>
      </c>
      <c r="Z155" s="366">
        <v>3452658</v>
      </c>
      <c r="AA155" s="366">
        <f t="shared" si="0"/>
        <v>53547342</v>
      </c>
      <c r="AB155" s="360">
        <v>0.99964654385964913</v>
      </c>
      <c r="AC155" s="361">
        <v>0</v>
      </c>
      <c r="AD155" s="362" t="s">
        <v>384</v>
      </c>
      <c r="AE155" s="363"/>
      <c r="AF155" s="363" t="s">
        <v>671</v>
      </c>
      <c r="AG155" s="361">
        <v>0</v>
      </c>
      <c r="AH155" s="361">
        <v>0</v>
      </c>
      <c r="AI155" s="361">
        <v>0</v>
      </c>
      <c r="AJ155" s="361">
        <v>0</v>
      </c>
      <c r="AK155" s="364"/>
      <c r="AL155" s="364"/>
    </row>
    <row r="156" spans="1:38" s="365" customFormat="1" ht="223.95" hidden="1" customHeight="1">
      <c r="A156" s="346"/>
      <c r="B156" s="652" t="s">
        <v>490</v>
      </c>
      <c r="C156" s="367"/>
      <c r="D156" s="1119" t="s">
        <v>382</v>
      </c>
      <c r="E156" s="1119"/>
      <c r="F156" s="1119"/>
      <c r="G156" s="1119"/>
      <c r="H156" s="1119"/>
      <c r="I156" s="1119"/>
      <c r="J156" s="1119"/>
      <c r="K156" s="1119"/>
      <c r="L156" s="1119"/>
      <c r="M156" s="1119"/>
      <c r="N156" s="1119"/>
      <c r="O156" s="1119"/>
      <c r="P156" s="1119"/>
      <c r="Q156" s="1119"/>
      <c r="R156" s="1119"/>
      <c r="S156" s="1120"/>
      <c r="T156" s="358" t="s">
        <v>66</v>
      </c>
      <c r="U156" s="358" t="s">
        <v>466</v>
      </c>
      <c r="V156" s="358"/>
      <c r="W156" s="366">
        <v>220030000</v>
      </c>
      <c r="X156" s="366">
        <v>220030000</v>
      </c>
      <c r="Y156" s="366">
        <v>168060946</v>
      </c>
      <c r="Z156" s="366">
        <v>48507834</v>
      </c>
      <c r="AA156" s="366">
        <f t="shared" si="0"/>
        <v>171522166</v>
      </c>
      <c r="AB156" s="360">
        <v>0.98426932690996682</v>
      </c>
      <c r="AC156" s="361">
        <v>20147</v>
      </c>
      <c r="AD156" s="362" t="s">
        <v>384</v>
      </c>
      <c r="AE156" s="363"/>
      <c r="AF156" s="363" t="s">
        <v>672</v>
      </c>
      <c r="AG156" s="361">
        <v>0</v>
      </c>
      <c r="AH156" s="361">
        <v>0</v>
      </c>
      <c r="AI156" s="361">
        <v>0</v>
      </c>
      <c r="AJ156" s="361">
        <v>0</v>
      </c>
      <c r="AK156" s="364"/>
      <c r="AL156" s="364"/>
    </row>
    <row r="157" spans="1:38" s="365" customFormat="1" ht="20.399999999999999" hidden="1">
      <c r="A157" s="346"/>
      <c r="B157" s="652" t="s">
        <v>193</v>
      </c>
      <c r="C157" s="367"/>
      <c r="D157" s="1119" t="s">
        <v>56</v>
      </c>
      <c r="E157" s="1119"/>
      <c r="F157" s="1119"/>
      <c r="G157" s="1119"/>
      <c r="H157" s="1119"/>
      <c r="I157" s="1119"/>
      <c r="J157" s="1119"/>
      <c r="K157" s="1119"/>
      <c r="L157" s="1119"/>
      <c r="M157" s="1119"/>
      <c r="N157" s="1119"/>
      <c r="O157" s="1119"/>
      <c r="P157" s="1119"/>
      <c r="Q157" s="1119"/>
      <c r="R157" s="1119"/>
      <c r="S157" s="1120"/>
      <c r="T157" s="358" t="s">
        <v>66</v>
      </c>
      <c r="U157" s="358" t="s">
        <v>185</v>
      </c>
      <c r="V157" s="358"/>
      <c r="W157" s="366">
        <v>22000000</v>
      </c>
      <c r="X157" s="366">
        <v>22000000</v>
      </c>
      <c r="Y157" s="366">
        <v>19206715</v>
      </c>
      <c r="Z157" s="366">
        <v>0</v>
      </c>
      <c r="AA157" s="366">
        <f t="shared" si="0"/>
        <v>22000000</v>
      </c>
      <c r="AB157" s="360">
        <v>0.87303249999999999</v>
      </c>
      <c r="AC157" s="361">
        <v>0</v>
      </c>
      <c r="AD157" s="362"/>
      <c r="AE157" s="363"/>
      <c r="AF157" s="363"/>
      <c r="AG157" s="361">
        <v>0</v>
      </c>
      <c r="AH157" s="361">
        <v>0</v>
      </c>
      <c r="AI157" s="361">
        <v>0</v>
      </c>
      <c r="AJ157" s="361">
        <v>0</v>
      </c>
      <c r="AK157" s="364"/>
      <c r="AL157" s="364"/>
    </row>
    <row r="158" spans="1:38" s="365" customFormat="1" ht="20.399999999999999" hidden="1">
      <c r="A158" s="346"/>
      <c r="B158" s="652" t="s">
        <v>548</v>
      </c>
      <c r="C158" s="367"/>
      <c r="D158" s="1119" t="s">
        <v>56</v>
      </c>
      <c r="E158" s="1119"/>
      <c r="F158" s="1119"/>
      <c r="G158" s="1119"/>
      <c r="H158" s="1119"/>
      <c r="I158" s="1119"/>
      <c r="J158" s="1119"/>
      <c r="K158" s="1119"/>
      <c r="L158" s="1119"/>
      <c r="M158" s="1119"/>
      <c r="N158" s="1119"/>
      <c r="O158" s="1119"/>
      <c r="P158" s="1119"/>
      <c r="Q158" s="1119"/>
      <c r="R158" s="1119"/>
      <c r="S158" s="1120"/>
      <c r="T158" s="358" t="s">
        <v>66</v>
      </c>
      <c r="U158" s="358" t="s">
        <v>539</v>
      </c>
      <c r="V158" s="358"/>
      <c r="W158" s="366">
        <v>222931148</v>
      </c>
      <c r="X158" s="366">
        <v>222931148</v>
      </c>
      <c r="Y158" s="366">
        <v>106267559</v>
      </c>
      <c r="Z158" s="366">
        <v>109875774</v>
      </c>
      <c r="AA158" s="366">
        <f t="shared" si="0"/>
        <v>113055374</v>
      </c>
      <c r="AB158" s="360">
        <v>0.96955196678034417</v>
      </c>
      <c r="AC158" s="361">
        <v>0</v>
      </c>
      <c r="AD158" s="362"/>
      <c r="AE158" s="363"/>
      <c r="AF158" s="363" t="s">
        <v>673</v>
      </c>
      <c r="AG158" s="361">
        <v>0</v>
      </c>
      <c r="AH158" s="361">
        <v>0</v>
      </c>
      <c r="AI158" s="361">
        <v>0</v>
      </c>
      <c r="AJ158" s="361">
        <v>0</v>
      </c>
      <c r="AK158" s="364"/>
      <c r="AL158" s="364"/>
    </row>
    <row r="159" spans="1:38" s="365" customFormat="1" ht="20.399999999999999" hidden="1">
      <c r="A159" s="346"/>
      <c r="B159" s="652" t="s">
        <v>154</v>
      </c>
      <c r="C159" s="367"/>
      <c r="D159" s="1119" t="s">
        <v>56</v>
      </c>
      <c r="E159" s="1119"/>
      <c r="F159" s="1119"/>
      <c r="G159" s="1119"/>
      <c r="H159" s="1119"/>
      <c r="I159" s="1119"/>
      <c r="J159" s="1119"/>
      <c r="K159" s="1119"/>
      <c r="L159" s="1119"/>
      <c r="M159" s="1119"/>
      <c r="N159" s="1119"/>
      <c r="O159" s="1119"/>
      <c r="P159" s="1119"/>
      <c r="Q159" s="1119"/>
      <c r="R159" s="1119"/>
      <c r="S159" s="1120"/>
      <c r="T159" s="358" t="s">
        <v>141</v>
      </c>
      <c r="U159" s="358" t="s">
        <v>142</v>
      </c>
      <c r="V159" s="358"/>
      <c r="W159" s="366">
        <v>63175123</v>
      </c>
      <c r="X159" s="366">
        <v>63175123</v>
      </c>
      <c r="Y159" s="366">
        <v>23820680</v>
      </c>
      <c r="Z159" s="366">
        <v>36821729</v>
      </c>
      <c r="AA159" s="366">
        <f t="shared" si="0"/>
        <v>26353394</v>
      </c>
      <c r="AB159" s="360">
        <v>0.95990963088429604</v>
      </c>
      <c r="AC159" s="361">
        <v>0</v>
      </c>
      <c r="AD159" s="362" t="s">
        <v>378</v>
      </c>
      <c r="AE159" s="363"/>
      <c r="AF159" s="363"/>
      <c r="AG159" s="361">
        <v>0</v>
      </c>
      <c r="AH159" s="361">
        <v>0</v>
      </c>
      <c r="AI159" s="361">
        <v>0</v>
      </c>
      <c r="AJ159" s="361">
        <v>0</v>
      </c>
      <c r="AK159" s="364"/>
      <c r="AL159" s="364"/>
    </row>
    <row r="160" spans="1:38" s="365" customFormat="1" hidden="1">
      <c r="A160" s="346"/>
      <c r="B160" s="652" t="s">
        <v>322</v>
      </c>
      <c r="C160" s="367"/>
      <c r="D160" s="1119" t="s">
        <v>56</v>
      </c>
      <c r="E160" s="1119"/>
      <c r="F160" s="1119"/>
      <c r="G160" s="1119"/>
      <c r="H160" s="1119"/>
      <c r="I160" s="1119"/>
      <c r="J160" s="1119"/>
      <c r="K160" s="1119"/>
      <c r="L160" s="1119"/>
      <c r="M160" s="1119"/>
      <c r="N160" s="1119"/>
      <c r="O160" s="1119"/>
      <c r="P160" s="1119"/>
      <c r="Q160" s="1119"/>
      <c r="R160" s="1119"/>
      <c r="S160" s="1120"/>
      <c r="T160" s="358" t="s">
        <v>320</v>
      </c>
      <c r="U160" s="358" t="s">
        <v>319</v>
      </c>
      <c r="V160" s="358"/>
      <c r="W160" s="366">
        <v>48017675</v>
      </c>
      <c r="X160" s="366">
        <v>48017675</v>
      </c>
      <c r="Y160" s="366">
        <v>29526770</v>
      </c>
      <c r="Z160" s="366">
        <v>18468959</v>
      </c>
      <c r="AA160" s="366">
        <f t="shared" si="0"/>
        <v>29548716</v>
      </c>
      <c r="AB160" s="360">
        <v>0.99954295996213893</v>
      </c>
      <c r="AC160" s="361">
        <v>0</v>
      </c>
      <c r="AD160" s="362" t="s">
        <v>103</v>
      </c>
      <c r="AE160" s="363"/>
      <c r="AF160" s="363" t="s">
        <v>674</v>
      </c>
      <c r="AG160" s="361">
        <v>0</v>
      </c>
      <c r="AH160" s="361">
        <v>0</v>
      </c>
      <c r="AI160" s="361">
        <v>0</v>
      </c>
      <c r="AJ160" s="361">
        <v>0</v>
      </c>
      <c r="AK160" s="364"/>
      <c r="AL160" s="364"/>
    </row>
    <row r="161" spans="1:38" s="365" customFormat="1" ht="71.400000000000006" hidden="1">
      <c r="A161" s="346"/>
      <c r="B161" s="652" t="s">
        <v>337</v>
      </c>
      <c r="C161" s="367"/>
      <c r="D161" s="1119" t="s">
        <v>56</v>
      </c>
      <c r="E161" s="1119"/>
      <c r="F161" s="1119"/>
      <c r="G161" s="1119"/>
      <c r="H161" s="1119"/>
      <c r="I161" s="1119"/>
      <c r="J161" s="1119"/>
      <c r="K161" s="1119"/>
      <c r="L161" s="1119"/>
      <c r="M161" s="1119"/>
      <c r="N161" s="1119"/>
      <c r="O161" s="1119"/>
      <c r="P161" s="1119"/>
      <c r="Q161" s="1119"/>
      <c r="R161" s="1119"/>
      <c r="S161" s="1120"/>
      <c r="T161" s="358" t="s">
        <v>335</v>
      </c>
      <c r="U161" s="358" t="s">
        <v>334</v>
      </c>
      <c r="V161" s="358"/>
      <c r="W161" s="366">
        <v>160288038</v>
      </c>
      <c r="X161" s="366">
        <v>160288038</v>
      </c>
      <c r="Y161" s="366">
        <v>108667581</v>
      </c>
      <c r="Z161" s="366">
        <v>51620456</v>
      </c>
      <c r="AA161" s="366">
        <f t="shared" si="0"/>
        <v>108667582</v>
      </c>
      <c r="AB161" s="360">
        <v>0.99999999376123128</v>
      </c>
      <c r="AC161" s="361">
        <v>0</v>
      </c>
      <c r="AD161" s="362"/>
      <c r="AE161" s="363"/>
      <c r="AF161" s="363" t="s">
        <v>675</v>
      </c>
      <c r="AG161" s="361">
        <v>0</v>
      </c>
      <c r="AH161" s="361">
        <v>0</v>
      </c>
      <c r="AI161" s="361">
        <v>0</v>
      </c>
      <c r="AJ161" s="361">
        <v>0</v>
      </c>
      <c r="AK161" s="364"/>
      <c r="AL161" s="364"/>
    </row>
    <row r="162" spans="1:38" s="365" customFormat="1" ht="30.6" hidden="1" customHeight="1">
      <c r="A162" s="346"/>
      <c r="B162" s="652" t="s">
        <v>360</v>
      </c>
      <c r="C162" s="367"/>
      <c r="D162" s="1119" t="s">
        <v>56</v>
      </c>
      <c r="E162" s="1119"/>
      <c r="F162" s="1119"/>
      <c r="G162" s="1119"/>
      <c r="H162" s="1119"/>
      <c r="I162" s="1119"/>
      <c r="J162" s="1119"/>
      <c r="K162" s="1119"/>
      <c r="L162" s="1119"/>
      <c r="M162" s="1119"/>
      <c r="N162" s="1119"/>
      <c r="O162" s="1119"/>
      <c r="P162" s="1119"/>
      <c r="Q162" s="1119"/>
      <c r="R162" s="1119"/>
      <c r="S162" s="1120"/>
      <c r="T162" s="358" t="s">
        <v>357</v>
      </c>
      <c r="U162" s="358" t="s">
        <v>359</v>
      </c>
      <c r="V162" s="358"/>
      <c r="W162" s="366">
        <v>94169049</v>
      </c>
      <c r="X162" s="366">
        <v>94169049</v>
      </c>
      <c r="Y162" s="366">
        <v>64532578</v>
      </c>
      <c r="Z162" s="366">
        <v>29636471</v>
      </c>
      <c r="AA162" s="366">
        <f t="shared" si="0"/>
        <v>64532578</v>
      </c>
      <c r="AB162" s="360">
        <v>1</v>
      </c>
      <c r="AC162" s="361">
        <v>0</v>
      </c>
      <c r="AD162" s="362" t="s">
        <v>258</v>
      </c>
      <c r="AE162" s="363"/>
      <c r="AF162" s="363" t="s">
        <v>676</v>
      </c>
      <c r="AG162" s="361">
        <v>0</v>
      </c>
      <c r="AH162" s="361">
        <v>0</v>
      </c>
      <c r="AI162" s="361">
        <v>0</v>
      </c>
      <c r="AJ162" s="361">
        <v>0</v>
      </c>
      <c r="AK162" s="364"/>
      <c r="AL162" s="364"/>
    </row>
    <row r="163" spans="1:38" s="365" customFormat="1" ht="30.6" hidden="1" customHeight="1">
      <c r="A163" s="346"/>
      <c r="B163" s="652" t="s">
        <v>380</v>
      </c>
      <c r="C163" s="367"/>
      <c r="D163" s="1119" t="s">
        <v>56</v>
      </c>
      <c r="E163" s="1119"/>
      <c r="F163" s="1119"/>
      <c r="G163" s="1119"/>
      <c r="H163" s="1119"/>
      <c r="I163" s="1119"/>
      <c r="J163" s="1119"/>
      <c r="K163" s="1119"/>
      <c r="L163" s="1119"/>
      <c r="M163" s="1119"/>
      <c r="N163" s="1119"/>
      <c r="O163" s="1119"/>
      <c r="P163" s="1119"/>
      <c r="Q163" s="1119"/>
      <c r="R163" s="1119"/>
      <c r="S163" s="1120"/>
      <c r="T163" s="358" t="s">
        <v>371</v>
      </c>
      <c r="U163" s="358" t="s">
        <v>372</v>
      </c>
      <c r="V163" s="358"/>
      <c r="W163" s="366">
        <v>89503768</v>
      </c>
      <c r="X163" s="366">
        <v>89503768</v>
      </c>
      <c r="Y163" s="366">
        <v>51167854</v>
      </c>
      <c r="Z163" s="366">
        <v>38335914</v>
      </c>
      <c r="AA163" s="366">
        <f t="shared" si="0"/>
        <v>51167854</v>
      </c>
      <c r="AB163" s="360">
        <v>1</v>
      </c>
      <c r="AC163" s="361">
        <v>0</v>
      </c>
      <c r="AD163" s="362" t="s">
        <v>378</v>
      </c>
      <c r="AE163" s="363"/>
      <c r="AF163" s="363" t="s">
        <v>677</v>
      </c>
      <c r="AG163" s="361">
        <v>0</v>
      </c>
      <c r="AH163" s="361">
        <v>0</v>
      </c>
      <c r="AI163" s="361">
        <v>0</v>
      </c>
      <c r="AJ163" s="361">
        <v>0</v>
      </c>
      <c r="AK163" s="364"/>
      <c r="AL163" s="364"/>
    </row>
    <row r="164" spans="1:38" s="365" customFormat="1" ht="20.399999999999999" hidden="1">
      <c r="A164" s="346"/>
      <c r="B164" s="652" t="s">
        <v>124</v>
      </c>
      <c r="C164" s="367"/>
      <c r="D164" s="1119" t="s">
        <v>56</v>
      </c>
      <c r="E164" s="1119"/>
      <c r="F164" s="1119"/>
      <c r="G164" s="1119"/>
      <c r="H164" s="1119"/>
      <c r="I164" s="1119"/>
      <c r="J164" s="1119"/>
      <c r="K164" s="1119"/>
      <c r="L164" s="1119"/>
      <c r="M164" s="1119"/>
      <c r="N164" s="1119"/>
      <c r="O164" s="1119"/>
      <c r="P164" s="1119"/>
      <c r="Q164" s="1119"/>
      <c r="R164" s="1119"/>
      <c r="S164" s="1120"/>
      <c r="T164" s="358" t="s">
        <v>108</v>
      </c>
      <c r="U164" s="358" t="s">
        <v>109</v>
      </c>
      <c r="V164" s="358"/>
      <c r="W164" s="366">
        <v>20506482</v>
      </c>
      <c r="X164" s="366">
        <v>20506482</v>
      </c>
      <c r="Y164" s="366">
        <v>0</v>
      </c>
      <c r="Z164" s="366">
        <v>20506482</v>
      </c>
      <c r="AA164" s="366">
        <f t="shared" si="0"/>
        <v>0</v>
      </c>
      <c r="AB164" s="360">
        <v>1</v>
      </c>
      <c r="AC164" s="361">
        <v>0</v>
      </c>
      <c r="AD164" s="362" t="s">
        <v>678</v>
      </c>
      <c r="AE164" s="363"/>
      <c r="AF164" s="363"/>
      <c r="AG164" s="361">
        <v>0</v>
      </c>
      <c r="AH164" s="361">
        <v>0</v>
      </c>
      <c r="AI164" s="361">
        <v>0</v>
      </c>
      <c r="AJ164" s="361">
        <v>0</v>
      </c>
      <c r="AK164" s="364"/>
      <c r="AL164" s="364"/>
    </row>
    <row r="165" spans="1:38" s="365" customFormat="1" ht="20.399999999999999" hidden="1">
      <c r="A165" s="346"/>
      <c r="B165" s="652" t="s">
        <v>292</v>
      </c>
      <c r="C165" s="367"/>
      <c r="D165" s="1119" t="s">
        <v>56</v>
      </c>
      <c r="E165" s="1119"/>
      <c r="F165" s="1119"/>
      <c r="G165" s="1119"/>
      <c r="H165" s="1119"/>
      <c r="I165" s="1119"/>
      <c r="J165" s="1119"/>
      <c r="K165" s="1119"/>
      <c r="L165" s="1119"/>
      <c r="M165" s="1119"/>
      <c r="N165" s="1119"/>
      <c r="O165" s="1119"/>
      <c r="P165" s="1119"/>
      <c r="Q165" s="1119"/>
      <c r="R165" s="1119"/>
      <c r="S165" s="1120"/>
      <c r="T165" s="358" t="s">
        <v>290</v>
      </c>
      <c r="U165" s="358" t="s">
        <v>289</v>
      </c>
      <c r="V165" s="358"/>
      <c r="W165" s="366">
        <v>82488054</v>
      </c>
      <c r="X165" s="366">
        <v>82488054</v>
      </c>
      <c r="Y165" s="366">
        <v>52474348</v>
      </c>
      <c r="Z165" s="366">
        <v>30013706</v>
      </c>
      <c r="AA165" s="366">
        <f t="shared" si="0"/>
        <v>52474348</v>
      </c>
      <c r="AB165" s="360">
        <v>1</v>
      </c>
      <c r="AC165" s="361">
        <v>0</v>
      </c>
      <c r="AD165" s="362" t="s">
        <v>653</v>
      </c>
      <c r="AE165" s="363"/>
      <c r="AF165" s="363"/>
      <c r="AG165" s="361">
        <v>0</v>
      </c>
      <c r="AH165" s="361">
        <v>0</v>
      </c>
      <c r="AI165" s="361">
        <v>0</v>
      </c>
      <c r="AJ165" s="361">
        <v>0</v>
      </c>
      <c r="AK165" s="364"/>
      <c r="AL165" s="364"/>
    </row>
    <row r="166" spans="1:38" s="365" customFormat="1" ht="30.6" hidden="1">
      <c r="A166" s="346"/>
      <c r="B166" s="652" t="s">
        <v>348</v>
      </c>
      <c r="C166" s="367"/>
      <c r="D166" s="1119" t="s">
        <v>56</v>
      </c>
      <c r="E166" s="1119"/>
      <c r="F166" s="1119"/>
      <c r="G166" s="1119"/>
      <c r="H166" s="1119"/>
      <c r="I166" s="1119"/>
      <c r="J166" s="1119"/>
      <c r="K166" s="1119"/>
      <c r="L166" s="1119"/>
      <c r="M166" s="1119"/>
      <c r="N166" s="1119"/>
      <c r="O166" s="1119"/>
      <c r="P166" s="1119"/>
      <c r="Q166" s="1119"/>
      <c r="R166" s="1119"/>
      <c r="S166" s="1120"/>
      <c r="T166" s="358" t="s">
        <v>346</v>
      </c>
      <c r="U166" s="358" t="s">
        <v>345</v>
      </c>
      <c r="V166" s="358"/>
      <c r="W166" s="366">
        <v>27172600</v>
      </c>
      <c r="X166" s="366">
        <v>27172600</v>
      </c>
      <c r="Y166" s="366">
        <v>20369845</v>
      </c>
      <c r="Z166" s="366">
        <v>6802755</v>
      </c>
      <c r="AA166" s="366">
        <f t="shared" si="0"/>
        <v>20369845</v>
      </c>
      <c r="AB166" s="360">
        <v>1</v>
      </c>
      <c r="AC166" s="361">
        <v>0</v>
      </c>
      <c r="AD166" s="362"/>
      <c r="AE166" s="363"/>
      <c r="AF166" s="363"/>
      <c r="AG166" s="361">
        <v>0</v>
      </c>
      <c r="AH166" s="361">
        <v>0</v>
      </c>
      <c r="AI166" s="361">
        <v>0</v>
      </c>
      <c r="AJ166" s="361">
        <v>0</v>
      </c>
      <c r="AK166" s="364"/>
      <c r="AL166" s="364"/>
    </row>
    <row r="167" spans="1:38" s="365" customFormat="1" ht="20.399999999999999" hidden="1">
      <c r="A167" s="346"/>
      <c r="B167" s="652" t="s">
        <v>251</v>
      </c>
      <c r="C167" s="367"/>
      <c r="D167" s="1119" t="s">
        <v>56</v>
      </c>
      <c r="E167" s="1119"/>
      <c r="F167" s="1119"/>
      <c r="G167" s="1119"/>
      <c r="H167" s="1119"/>
      <c r="I167" s="1119"/>
      <c r="J167" s="1119"/>
      <c r="K167" s="1119"/>
      <c r="L167" s="1119"/>
      <c r="M167" s="1119"/>
      <c r="N167" s="1119"/>
      <c r="O167" s="1119"/>
      <c r="P167" s="1119"/>
      <c r="Q167" s="1119"/>
      <c r="R167" s="1119"/>
      <c r="S167" s="1120"/>
      <c r="T167" s="358" t="s">
        <v>239</v>
      </c>
      <c r="U167" s="358" t="s">
        <v>240</v>
      </c>
      <c r="V167" s="358"/>
      <c r="W167" s="366">
        <v>25313368</v>
      </c>
      <c r="X167" s="366">
        <v>25313368</v>
      </c>
      <c r="Y167" s="366">
        <v>14454499</v>
      </c>
      <c r="Z167" s="366">
        <v>10834735</v>
      </c>
      <c r="AA167" s="366">
        <f t="shared" si="0"/>
        <v>14478633</v>
      </c>
      <c r="AB167" s="360">
        <v>0.99904659071839041</v>
      </c>
      <c r="AC167" s="361">
        <v>0</v>
      </c>
      <c r="AD167" s="362" t="s">
        <v>655</v>
      </c>
      <c r="AE167" s="363"/>
      <c r="AF167" s="363" t="s">
        <v>679</v>
      </c>
      <c r="AG167" s="361">
        <v>0</v>
      </c>
      <c r="AH167" s="361">
        <v>0</v>
      </c>
      <c r="AI167" s="361">
        <v>0</v>
      </c>
      <c r="AJ167" s="361">
        <v>0</v>
      </c>
      <c r="AK167" s="364"/>
      <c r="AL167" s="364"/>
    </row>
    <row r="168" spans="1:38" s="365" customFormat="1" ht="45" hidden="1" customHeight="1">
      <c r="A168" s="346"/>
      <c r="B168" s="652" t="s">
        <v>215</v>
      </c>
      <c r="C168" s="367"/>
      <c r="D168" s="1119" t="s">
        <v>56</v>
      </c>
      <c r="E168" s="1119"/>
      <c r="F168" s="1119"/>
      <c r="G168" s="1119"/>
      <c r="H168" s="1119"/>
      <c r="I168" s="1119"/>
      <c r="J168" s="1119"/>
      <c r="K168" s="1119"/>
      <c r="L168" s="1119"/>
      <c r="M168" s="1119"/>
      <c r="N168" s="1119"/>
      <c r="O168" s="1119"/>
      <c r="P168" s="1119"/>
      <c r="Q168" s="1119"/>
      <c r="R168" s="1119"/>
      <c r="S168" s="1120"/>
      <c r="T168" s="358" t="s">
        <v>204</v>
      </c>
      <c r="U168" s="358" t="s">
        <v>210</v>
      </c>
      <c r="V168" s="358"/>
      <c r="W168" s="366">
        <v>111927491</v>
      </c>
      <c r="X168" s="366">
        <v>111927491</v>
      </c>
      <c r="Y168" s="366">
        <v>68365417</v>
      </c>
      <c r="Z168" s="366">
        <v>43562074</v>
      </c>
      <c r="AA168" s="366">
        <f t="shared" si="0"/>
        <v>68365417</v>
      </c>
      <c r="AB168" s="360">
        <v>1</v>
      </c>
      <c r="AC168" s="361">
        <v>0</v>
      </c>
      <c r="AD168" s="362" t="s">
        <v>54</v>
      </c>
      <c r="AE168" s="363"/>
      <c r="AF168" s="363" t="s">
        <v>680</v>
      </c>
      <c r="AG168" s="361">
        <v>0</v>
      </c>
      <c r="AH168" s="361">
        <v>0</v>
      </c>
      <c r="AI168" s="361">
        <v>0</v>
      </c>
      <c r="AJ168" s="361">
        <v>0</v>
      </c>
      <c r="AK168" s="364"/>
      <c r="AL168" s="364"/>
    </row>
    <row r="169" spans="1:38" s="365" customFormat="1" ht="45" hidden="1" customHeight="1">
      <c r="A169" s="346"/>
      <c r="B169" s="652" t="s">
        <v>55</v>
      </c>
      <c r="C169" s="367"/>
      <c r="D169" s="1119" t="s">
        <v>56</v>
      </c>
      <c r="E169" s="1119"/>
      <c r="F169" s="1119"/>
      <c r="G169" s="1119"/>
      <c r="H169" s="1119"/>
      <c r="I169" s="1119"/>
      <c r="J169" s="1119"/>
      <c r="K169" s="1119"/>
      <c r="L169" s="1119"/>
      <c r="M169" s="1119"/>
      <c r="N169" s="1119"/>
      <c r="O169" s="1119"/>
      <c r="P169" s="1119"/>
      <c r="Q169" s="1119"/>
      <c r="R169" s="1119"/>
      <c r="S169" s="1120"/>
      <c r="T169" s="358" t="s">
        <v>36</v>
      </c>
      <c r="U169" s="358" t="s">
        <v>37</v>
      </c>
      <c r="V169" s="358"/>
      <c r="W169" s="366">
        <v>74859818</v>
      </c>
      <c r="X169" s="366">
        <v>74859818</v>
      </c>
      <c r="Y169" s="366">
        <v>41604676</v>
      </c>
      <c r="Z169" s="366">
        <v>28445243</v>
      </c>
      <c r="AA169" s="366">
        <f t="shared" si="0"/>
        <v>46414575</v>
      </c>
      <c r="AB169" s="360">
        <v>0.93574792019932507</v>
      </c>
      <c r="AC169" s="361">
        <v>0</v>
      </c>
      <c r="AD169" s="362" t="s">
        <v>54</v>
      </c>
      <c r="AE169" s="363"/>
      <c r="AF169" s="363" t="s">
        <v>602</v>
      </c>
      <c r="AG169" s="361">
        <v>0</v>
      </c>
      <c r="AH169" s="361">
        <v>0</v>
      </c>
      <c r="AI169" s="361">
        <v>0</v>
      </c>
      <c r="AJ169" s="361">
        <v>0</v>
      </c>
      <c r="AK169" s="364"/>
      <c r="AL169" s="364"/>
    </row>
    <row r="170" spans="1:38" s="365" customFormat="1" ht="20.399999999999999" hidden="1">
      <c r="A170" s="346"/>
      <c r="B170" s="652" t="s">
        <v>104</v>
      </c>
      <c r="C170" s="367"/>
      <c r="D170" s="1119" t="s">
        <v>56</v>
      </c>
      <c r="E170" s="1119"/>
      <c r="F170" s="1119"/>
      <c r="G170" s="1119"/>
      <c r="H170" s="1119"/>
      <c r="I170" s="1119"/>
      <c r="J170" s="1119"/>
      <c r="K170" s="1119"/>
      <c r="L170" s="1119"/>
      <c r="M170" s="1119"/>
      <c r="N170" s="1119"/>
      <c r="O170" s="1119"/>
      <c r="P170" s="1119"/>
      <c r="Q170" s="1119"/>
      <c r="R170" s="1119"/>
      <c r="S170" s="1120"/>
      <c r="T170" s="358" t="s">
        <v>89</v>
      </c>
      <c r="U170" s="358" t="s">
        <v>90</v>
      </c>
      <c r="V170" s="358"/>
      <c r="W170" s="366">
        <v>233437268</v>
      </c>
      <c r="X170" s="366">
        <v>233437268</v>
      </c>
      <c r="Y170" s="366">
        <v>135108794</v>
      </c>
      <c r="Z170" s="366">
        <v>98328474</v>
      </c>
      <c r="AA170" s="366">
        <f t="shared" si="0"/>
        <v>135108794</v>
      </c>
      <c r="AB170" s="360">
        <v>1</v>
      </c>
      <c r="AC170" s="361">
        <v>0</v>
      </c>
      <c r="AD170" s="362" t="s">
        <v>103</v>
      </c>
      <c r="AE170" s="363"/>
      <c r="AF170" s="363" t="s">
        <v>681</v>
      </c>
      <c r="AG170" s="361">
        <v>0</v>
      </c>
      <c r="AH170" s="361">
        <v>0</v>
      </c>
      <c r="AI170" s="361">
        <v>0</v>
      </c>
      <c r="AJ170" s="361">
        <v>0</v>
      </c>
      <c r="AK170" s="364"/>
      <c r="AL170" s="364"/>
    </row>
    <row r="171" spans="1:38" s="365" customFormat="1" hidden="1">
      <c r="A171" s="346"/>
      <c r="B171" s="652" t="s">
        <v>235</v>
      </c>
      <c r="C171" s="367"/>
      <c r="D171" s="1119" t="s">
        <v>56</v>
      </c>
      <c r="E171" s="1119"/>
      <c r="F171" s="1119"/>
      <c r="G171" s="1119"/>
      <c r="H171" s="1119"/>
      <c r="I171" s="1119"/>
      <c r="J171" s="1119"/>
      <c r="K171" s="1119"/>
      <c r="L171" s="1119"/>
      <c r="M171" s="1119"/>
      <c r="N171" s="1119"/>
      <c r="O171" s="1119"/>
      <c r="P171" s="1119"/>
      <c r="Q171" s="1119"/>
      <c r="R171" s="1119"/>
      <c r="S171" s="1120"/>
      <c r="T171" s="358" t="s">
        <v>222</v>
      </c>
      <c r="U171" s="358" t="s">
        <v>236</v>
      </c>
      <c r="V171" s="358"/>
      <c r="W171" s="366">
        <v>69623358</v>
      </c>
      <c r="X171" s="366">
        <v>69623358</v>
      </c>
      <c r="Y171" s="366">
        <v>37190190</v>
      </c>
      <c r="Z171" s="366">
        <v>24093841</v>
      </c>
      <c r="AA171" s="366">
        <f t="shared" si="0"/>
        <v>45529517</v>
      </c>
      <c r="AB171" s="360">
        <v>0.88022228114880641</v>
      </c>
      <c r="AC171" s="361">
        <v>0</v>
      </c>
      <c r="AD171" s="362" t="s">
        <v>224</v>
      </c>
      <c r="AE171" s="363"/>
      <c r="AF171" s="363"/>
      <c r="AG171" s="361">
        <v>0</v>
      </c>
      <c r="AH171" s="361">
        <v>0</v>
      </c>
      <c r="AI171" s="361">
        <v>0</v>
      </c>
      <c r="AJ171" s="361">
        <v>0</v>
      </c>
      <c r="AK171" s="364"/>
      <c r="AL171" s="364"/>
    </row>
    <row r="172" spans="1:38" s="365" customFormat="1" ht="20.399999999999999" hidden="1">
      <c r="A172" s="346"/>
      <c r="B172" s="652" t="s">
        <v>269</v>
      </c>
      <c r="C172" s="367"/>
      <c r="D172" s="1119" t="s">
        <v>56</v>
      </c>
      <c r="E172" s="1119"/>
      <c r="F172" s="1119"/>
      <c r="G172" s="1119"/>
      <c r="H172" s="1119"/>
      <c r="I172" s="1119"/>
      <c r="J172" s="1119"/>
      <c r="K172" s="1119"/>
      <c r="L172" s="1119"/>
      <c r="M172" s="1119"/>
      <c r="N172" s="1119"/>
      <c r="O172" s="1119"/>
      <c r="P172" s="1119"/>
      <c r="Q172" s="1119"/>
      <c r="R172" s="1119"/>
      <c r="S172" s="1120"/>
      <c r="T172" s="358" t="s">
        <v>267</v>
      </c>
      <c r="U172" s="358" t="s">
        <v>266</v>
      </c>
      <c r="V172" s="358"/>
      <c r="W172" s="366">
        <v>212616260</v>
      </c>
      <c r="X172" s="366">
        <v>212616260</v>
      </c>
      <c r="Y172" s="366">
        <v>114731186</v>
      </c>
      <c r="Z172" s="366">
        <v>0</v>
      </c>
      <c r="AA172" s="366">
        <f t="shared" si="0"/>
        <v>212616260</v>
      </c>
      <c r="AB172" s="360">
        <v>0.53961623631231215</v>
      </c>
      <c r="AC172" s="361">
        <v>0</v>
      </c>
      <c r="AD172" s="362" t="s">
        <v>103</v>
      </c>
      <c r="AE172" s="363"/>
      <c r="AF172" s="363" t="s">
        <v>610</v>
      </c>
      <c r="AG172" s="361">
        <v>0</v>
      </c>
      <c r="AH172" s="361">
        <v>0</v>
      </c>
      <c r="AI172" s="361">
        <v>0</v>
      </c>
      <c r="AJ172" s="361">
        <v>0</v>
      </c>
      <c r="AK172" s="364"/>
      <c r="AL172" s="364"/>
    </row>
    <row r="173" spans="1:38" s="365" customFormat="1" ht="30.6" hidden="1">
      <c r="A173" s="346"/>
      <c r="B173" s="652" t="s">
        <v>280</v>
      </c>
      <c r="C173" s="367"/>
      <c r="D173" s="1119" t="s">
        <v>56</v>
      </c>
      <c r="E173" s="1119"/>
      <c r="F173" s="1119"/>
      <c r="G173" s="1119"/>
      <c r="H173" s="1119"/>
      <c r="I173" s="1119"/>
      <c r="J173" s="1119"/>
      <c r="K173" s="1119"/>
      <c r="L173" s="1119"/>
      <c r="M173" s="1119"/>
      <c r="N173" s="1119"/>
      <c r="O173" s="1119"/>
      <c r="P173" s="1119"/>
      <c r="Q173" s="1119"/>
      <c r="R173" s="1119"/>
      <c r="S173" s="1120"/>
      <c r="T173" s="358" t="s">
        <v>278</v>
      </c>
      <c r="U173" s="358" t="s">
        <v>277</v>
      </c>
      <c r="V173" s="358"/>
      <c r="W173" s="366">
        <v>67856543</v>
      </c>
      <c r="X173" s="366">
        <v>67856543</v>
      </c>
      <c r="Y173" s="366">
        <v>37659179</v>
      </c>
      <c r="Z173" s="366">
        <v>30197364</v>
      </c>
      <c r="AA173" s="366">
        <f t="shared" si="0"/>
        <v>37659179</v>
      </c>
      <c r="AB173" s="360">
        <v>1</v>
      </c>
      <c r="AC173" s="361">
        <v>0</v>
      </c>
      <c r="AD173" s="362" t="s">
        <v>378</v>
      </c>
      <c r="AE173" s="363"/>
      <c r="AF173" s="363"/>
      <c r="AG173" s="361">
        <v>0</v>
      </c>
      <c r="AH173" s="361">
        <v>0</v>
      </c>
      <c r="AI173" s="361">
        <v>0</v>
      </c>
      <c r="AJ173" s="361">
        <v>0</v>
      </c>
      <c r="AK173" s="364"/>
      <c r="AL173" s="364"/>
    </row>
    <row r="174" spans="1:38" s="365" customFormat="1" ht="20.399999999999999" hidden="1">
      <c r="A174" s="346"/>
      <c r="B174" s="652" t="s">
        <v>310</v>
      </c>
      <c r="C174" s="367"/>
      <c r="D174" s="1119" t="s">
        <v>56</v>
      </c>
      <c r="E174" s="1119"/>
      <c r="F174" s="1119"/>
      <c r="G174" s="1119"/>
      <c r="H174" s="1119"/>
      <c r="I174" s="1119"/>
      <c r="J174" s="1119"/>
      <c r="K174" s="1119"/>
      <c r="L174" s="1119"/>
      <c r="M174" s="1119"/>
      <c r="N174" s="1119"/>
      <c r="O174" s="1119"/>
      <c r="P174" s="1119"/>
      <c r="Q174" s="1119"/>
      <c r="R174" s="1119"/>
      <c r="S174" s="1120"/>
      <c r="T174" s="358" t="s">
        <v>308</v>
      </c>
      <c r="U174" s="358" t="s">
        <v>307</v>
      </c>
      <c r="V174" s="358"/>
      <c r="W174" s="366">
        <v>48115513</v>
      </c>
      <c r="X174" s="366">
        <v>48115513</v>
      </c>
      <c r="Y174" s="366">
        <v>38393385</v>
      </c>
      <c r="Z174" s="366">
        <v>9722128</v>
      </c>
      <c r="AA174" s="366">
        <f t="shared" si="0"/>
        <v>38393385</v>
      </c>
      <c r="AB174" s="360">
        <v>1</v>
      </c>
      <c r="AC174" s="361">
        <v>0</v>
      </c>
      <c r="AD174" s="362" t="s">
        <v>682</v>
      </c>
      <c r="AE174" s="363"/>
      <c r="AF174" s="363"/>
      <c r="AG174" s="361">
        <v>0</v>
      </c>
      <c r="AH174" s="361">
        <v>0</v>
      </c>
      <c r="AI174" s="361">
        <v>0</v>
      </c>
      <c r="AJ174" s="361">
        <v>0</v>
      </c>
      <c r="AK174" s="364"/>
      <c r="AL174" s="364"/>
    </row>
    <row r="175" spans="1:38" s="365" customFormat="1" hidden="1">
      <c r="A175" s="346"/>
      <c r="B175" s="652"/>
      <c r="C175" s="1121" t="s">
        <v>64</v>
      </c>
      <c r="D175" s="1119"/>
      <c r="E175" s="1119"/>
      <c r="F175" s="1119"/>
      <c r="G175" s="1119"/>
      <c r="H175" s="1119"/>
      <c r="I175" s="1119"/>
      <c r="J175" s="1119"/>
      <c r="K175" s="1119"/>
      <c r="L175" s="1119"/>
      <c r="M175" s="1119"/>
      <c r="N175" s="1119"/>
      <c r="O175" s="1119"/>
      <c r="P175" s="1119"/>
      <c r="Q175" s="1119"/>
      <c r="R175" s="1119"/>
      <c r="S175" s="1122"/>
      <c r="T175" s="657"/>
      <c r="U175" s="657"/>
      <c r="V175" s="657"/>
      <c r="W175" s="658">
        <v>3278061046</v>
      </c>
      <c r="X175" s="658">
        <v>3270513776</v>
      </c>
      <c r="Y175" s="658">
        <v>1950609236</v>
      </c>
      <c r="Z175" s="658">
        <v>533616586</v>
      </c>
      <c r="AA175" s="366">
        <f t="shared" si="0"/>
        <v>2736897190</v>
      </c>
      <c r="AB175" s="659">
        <v>0.75958274208474086</v>
      </c>
      <c r="AC175" s="660">
        <v>0</v>
      </c>
      <c r="AD175" s="658"/>
      <c r="AE175" s="661"/>
      <c r="AF175" s="661"/>
      <c r="AG175" s="660">
        <v>0</v>
      </c>
      <c r="AH175" s="660">
        <v>0</v>
      </c>
      <c r="AI175" s="660">
        <v>0</v>
      </c>
      <c r="AJ175" s="660">
        <v>0</v>
      </c>
      <c r="AK175" s="658"/>
      <c r="AL175" s="658"/>
    </row>
    <row r="176" spans="1:38" s="365" customFormat="1" ht="40.799999999999997" hidden="1">
      <c r="A176" s="346"/>
      <c r="B176" s="652" t="s">
        <v>683</v>
      </c>
      <c r="C176" s="367"/>
      <c r="D176" s="1119" t="s">
        <v>684</v>
      </c>
      <c r="E176" s="1119"/>
      <c r="F176" s="1119"/>
      <c r="G176" s="1119"/>
      <c r="H176" s="1119"/>
      <c r="I176" s="1119"/>
      <c r="J176" s="1119"/>
      <c r="K176" s="1119"/>
      <c r="L176" s="1119"/>
      <c r="M176" s="1119"/>
      <c r="N176" s="1119"/>
      <c r="O176" s="1119"/>
      <c r="P176" s="1119"/>
      <c r="Q176" s="1119"/>
      <c r="R176" s="1119"/>
      <c r="S176" s="1120"/>
      <c r="T176" s="358" t="s">
        <v>66</v>
      </c>
      <c r="U176" s="358" t="s">
        <v>257</v>
      </c>
      <c r="V176" s="358"/>
      <c r="W176" s="366">
        <v>505000000</v>
      </c>
      <c r="X176" s="366">
        <v>505000000</v>
      </c>
      <c r="Y176" s="366">
        <v>470992234</v>
      </c>
      <c r="Z176" s="366">
        <v>0</v>
      </c>
      <c r="AA176" s="366">
        <f t="shared" si="0"/>
        <v>505000000</v>
      </c>
      <c r="AB176" s="360">
        <v>0.9326578891089109</v>
      </c>
      <c r="AC176" s="361">
        <v>0</v>
      </c>
      <c r="AD176" s="362"/>
      <c r="AE176" s="363"/>
      <c r="AF176" s="363" t="s">
        <v>685</v>
      </c>
      <c r="AG176" s="361">
        <v>0</v>
      </c>
      <c r="AH176" s="361">
        <v>0</v>
      </c>
      <c r="AI176" s="361">
        <v>0</v>
      </c>
      <c r="AJ176" s="361">
        <v>0</v>
      </c>
      <c r="AK176" s="364"/>
      <c r="AL176" s="364"/>
    </row>
    <row r="177" spans="1:38" s="365" customFormat="1" ht="220.2" hidden="1" customHeight="1">
      <c r="A177" s="346"/>
      <c r="B177" s="652" t="s">
        <v>398</v>
      </c>
      <c r="C177" s="367"/>
      <c r="D177" s="1119" t="s">
        <v>399</v>
      </c>
      <c r="E177" s="1119"/>
      <c r="F177" s="1119"/>
      <c r="G177" s="1119"/>
      <c r="H177" s="1119"/>
      <c r="I177" s="1119"/>
      <c r="J177" s="1119"/>
      <c r="K177" s="1119"/>
      <c r="L177" s="1119"/>
      <c r="M177" s="1119"/>
      <c r="N177" s="1119"/>
      <c r="O177" s="1119"/>
      <c r="P177" s="1119"/>
      <c r="Q177" s="1119"/>
      <c r="R177" s="1119"/>
      <c r="S177" s="1120"/>
      <c r="T177" s="358" t="s">
        <v>66</v>
      </c>
      <c r="U177" s="358" t="s">
        <v>400</v>
      </c>
      <c r="V177" s="358"/>
      <c r="W177" s="366">
        <v>150000000</v>
      </c>
      <c r="X177" s="366">
        <v>142500000</v>
      </c>
      <c r="Y177" s="366">
        <v>142500000</v>
      </c>
      <c r="Z177" s="366">
        <v>0</v>
      </c>
      <c r="AA177" s="366">
        <f t="shared" si="0"/>
        <v>142500000</v>
      </c>
      <c r="AB177" s="360">
        <v>1</v>
      </c>
      <c r="AC177" s="361">
        <v>0</v>
      </c>
      <c r="AD177" s="362"/>
      <c r="AE177" s="363"/>
      <c r="AF177" s="363" t="s">
        <v>686</v>
      </c>
      <c r="AG177" s="361">
        <v>0</v>
      </c>
      <c r="AH177" s="361">
        <v>0</v>
      </c>
      <c r="AI177" s="361">
        <v>0</v>
      </c>
      <c r="AJ177" s="361">
        <v>0</v>
      </c>
      <c r="AK177" s="364"/>
      <c r="AL177" s="364"/>
    </row>
    <row r="178" spans="1:38" s="365" customFormat="1" ht="220.2" hidden="1" customHeight="1">
      <c r="A178" s="346"/>
      <c r="B178" s="652" t="s">
        <v>522</v>
      </c>
      <c r="C178" s="367"/>
      <c r="D178" s="1119" t="s">
        <v>399</v>
      </c>
      <c r="E178" s="1119"/>
      <c r="F178" s="1119"/>
      <c r="G178" s="1119"/>
      <c r="H178" s="1119"/>
      <c r="I178" s="1119"/>
      <c r="J178" s="1119"/>
      <c r="K178" s="1119"/>
      <c r="L178" s="1119"/>
      <c r="M178" s="1119"/>
      <c r="N178" s="1119"/>
      <c r="O178" s="1119"/>
      <c r="P178" s="1119"/>
      <c r="Q178" s="1119"/>
      <c r="R178" s="1119"/>
      <c r="S178" s="1120"/>
      <c r="T178" s="358" t="s">
        <v>66</v>
      </c>
      <c r="U178" s="358" t="s">
        <v>523</v>
      </c>
      <c r="V178" s="358"/>
      <c r="W178" s="366">
        <v>702254954</v>
      </c>
      <c r="X178" s="366">
        <v>702254954</v>
      </c>
      <c r="Y178" s="366">
        <v>240028491</v>
      </c>
      <c r="Z178" s="366">
        <v>236066901</v>
      </c>
      <c r="AA178" s="366">
        <f t="shared" si="0"/>
        <v>466188053</v>
      </c>
      <c r="AB178" s="360">
        <v>0.67795234378652747</v>
      </c>
      <c r="AC178" s="361">
        <v>0</v>
      </c>
      <c r="AD178" s="362"/>
      <c r="AE178" s="363"/>
      <c r="AF178" s="363" t="s">
        <v>687</v>
      </c>
      <c r="AG178" s="361">
        <v>0</v>
      </c>
      <c r="AH178" s="361">
        <v>0</v>
      </c>
      <c r="AI178" s="361">
        <v>0</v>
      </c>
      <c r="AJ178" s="361">
        <v>0</v>
      </c>
      <c r="AK178" s="364"/>
      <c r="AL178" s="364"/>
    </row>
    <row r="179" spans="1:38" s="365" customFormat="1" ht="51" hidden="1">
      <c r="A179" s="346"/>
      <c r="B179" s="652" t="s">
        <v>76</v>
      </c>
      <c r="C179" s="367"/>
      <c r="D179" s="1119" t="s">
        <v>58</v>
      </c>
      <c r="E179" s="1119"/>
      <c r="F179" s="1119"/>
      <c r="G179" s="1119"/>
      <c r="H179" s="1119"/>
      <c r="I179" s="1119"/>
      <c r="J179" s="1119"/>
      <c r="K179" s="1119"/>
      <c r="L179" s="1119"/>
      <c r="M179" s="1119"/>
      <c r="N179" s="1119"/>
      <c r="O179" s="1119"/>
      <c r="P179" s="1119"/>
      <c r="Q179" s="1119"/>
      <c r="R179" s="1119"/>
      <c r="S179" s="1120"/>
      <c r="T179" s="358" t="s">
        <v>66</v>
      </c>
      <c r="U179" s="358" t="s">
        <v>77</v>
      </c>
      <c r="V179" s="358"/>
      <c r="W179" s="366">
        <v>14693983</v>
      </c>
      <c r="X179" s="366">
        <v>14693983</v>
      </c>
      <c r="Y179" s="366">
        <v>0</v>
      </c>
      <c r="Z179" s="366">
        <v>1268175</v>
      </c>
      <c r="AA179" s="366">
        <f t="shared" si="0"/>
        <v>13425808</v>
      </c>
      <c r="AB179" s="360">
        <v>8.6305734803150375E-2</v>
      </c>
      <c r="AC179" s="361">
        <v>0</v>
      </c>
      <c r="AD179" s="362"/>
      <c r="AE179" s="363"/>
      <c r="AF179" s="363" t="s">
        <v>688</v>
      </c>
      <c r="AG179" s="361">
        <v>0</v>
      </c>
      <c r="AH179" s="361">
        <v>0</v>
      </c>
      <c r="AI179" s="361">
        <v>0</v>
      </c>
      <c r="AJ179" s="361">
        <v>0</v>
      </c>
      <c r="AK179" s="364"/>
      <c r="AL179" s="364"/>
    </row>
    <row r="180" spans="1:38" s="365" customFormat="1" ht="20.399999999999999" hidden="1">
      <c r="A180" s="346"/>
      <c r="B180" s="652" t="s">
        <v>196</v>
      </c>
      <c r="C180" s="367"/>
      <c r="D180" s="1119" t="s">
        <v>58</v>
      </c>
      <c r="E180" s="1119"/>
      <c r="F180" s="1119"/>
      <c r="G180" s="1119"/>
      <c r="H180" s="1119"/>
      <c r="I180" s="1119"/>
      <c r="J180" s="1119"/>
      <c r="K180" s="1119"/>
      <c r="L180" s="1119"/>
      <c r="M180" s="1119"/>
      <c r="N180" s="1119"/>
      <c r="O180" s="1119"/>
      <c r="P180" s="1119"/>
      <c r="Q180" s="1119"/>
      <c r="R180" s="1119"/>
      <c r="S180" s="1120"/>
      <c r="T180" s="358" t="s">
        <v>66</v>
      </c>
      <c r="U180" s="358" t="s">
        <v>195</v>
      </c>
      <c r="V180" s="358"/>
      <c r="W180" s="366">
        <v>37572788</v>
      </c>
      <c r="X180" s="366">
        <v>37572788</v>
      </c>
      <c r="Y180" s="366">
        <v>0</v>
      </c>
      <c r="Z180" s="366">
        <v>0</v>
      </c>
      <c r="AA180" s="366">
        <f t="shared" si="0"/>
        <v>37572788</v>
      </c>
      <c r="AB180" s="360">
        <v>0</v>
      </c>
      <c r="AC180" s="361">
        <v>0</v>
      </c>
      <c r="AD180" s="362"/>
      <c r="AE180" s="363"/>
      <c r="AF180" s="363"/>
      <c r="AG180" s="361">
        <v>0</v>
      </c>
      <c r="AH180" s="361">
        <v>0</v>
      </c>
      <c r="AI180" s="361">
        <v>0</v>
      </c>
      <c r="AJ180" s="361">
        <v>0</v>
      </c>
      <c r="AK180" s="364"/>
      <c r="AL180" s="364"/>
    </row>
    <row r="181" spans="1:38" s="365" customFormat="1" ht="20.399999999999999" hidden="1">
      <c r="A181" s="346"/>
      <c r="B181" s="652" t="s">
        <v>198</v>
      </c>
      <c r="C181" s="367"/>
      <c r="D181" s="1119" t="s">
        <v>58</v>
      </c>
      <c r="E181" s="1119"/>
      <c r="F181" s="1119"/>
      <c r="G181" s="1119"/>
      <c r="H181" s="1119"/>
      <c r="I181" s="1119"/>
      <c r="J181" s="1119"/>
      <c r="K181" s="1119"/>
      <c r="L181" s="1119"/>
      <c r="M181" s="1119"/>
      <c r="N181" s="1119"/>
      <c r="O181" s="1119"/>
      <c r="P181" s="1119"/>
      <c r="Q181" s="1119"/>
      <c r="R181" s="1119"/>
      <c r="S181" s="1120"/>
      <c r="T181" s="358" t="s">
        <v>66</v>
      </c>
      <c r="U181" s="358" t="s">
        <v>199</v>
      </c>
      <c r="V181" s="358"/>
      <c r="W181" s="366">
        <v>7893045</v>
      </c>
      <c r="X181" s="366">
        <v>7893045</v>
      </c>
      <c r="Y181" s="366">
        <v>5546489</v>
      </c>
      <c r="Z181" s="366">
        <v>0</v>
      </c>
      <c r="AA181" s="366">
        <f t="shared" si="0"/>
        <v>7893045</v>
      </c>
      <c r="AB181" s="360">
        <v>0.70270586319981709</v>
      </c>
      <c r="AC181" s="361">
        <v>0</v>
      </c>
      <c r="AD181" s="362"/>
      <c r="AE181" s="363"/>
      <c r="AF181" s="363" t="s">
        <v>689</v>
      </c>
      <c r="AG181" s="361">
        <v>0</v>
      </c>
      <c r="AH181" s="361">
        <v>0</v>
      </c>
      <c r="AI181" s="361">
        <v>0</v>
      </c>
      <c r="AJ181" s="361">
        <v>0</v>
      </c>
      <c r="AK181" s="364"/>
      <c r="AL181" s="364"/>
    </row>
    <row r="182" spans="1:38" s="365" customFormat="1" ht="30.6" hidden="1" customHeight="1">
      <c r="A182" s="346"/>
      <c r="B182" s="652" t="s">
        <v>177</v>
      </c>
      <c r="C182" s="367"/>
      <c r="D182" s="1119" t="s">
        <v>58</v>
      </c>
      <c r="E182" s="1119"/>
      <c r="F182" s="1119"/>
      <c r="G182" s="1119"/>
      <c r="H182" s="1119"/>
      <c r="I182" s="1119"/>
      <c r="J182" s="1119"/>
      <c r="K182" s="1119"/>
      <c r="L182" s="1119"/>
      <c r="M182" s="1119"/>
      <c r="N182" s="1119"/>
      <c r="O182" s="1119"/>
      <c r="P182" s="1119"/>
      <c r="Q182" s="1119"/>
      <c r="R182" s="1119"/>
      <c r="S182" s="1120"/>
      <c r="T182" s="358" t="s">
        <v>66</v>
      </c>
      <c r="U182" s="358" t="s">
        <v>178</v>
      </c>
      <c r="V182" s="358"/>
      <c r="W182" s="366">
        <v>6478000</v>
      </c>
      <c r="X182" s="366">
        <v>6478000</v>
      </c>
      <c r="Y182" s="366">
        <v>0</v>
      </c>
      <c r="Z182" s="366">
        <v>0</v>
      </c>
      <c r="AA182" s="366">
        <f t="shared" si="0"/>
        <v>6478000</v>
      </c>
      <c r="AB182" s="360">
        <v>0</v>
      </c>
      <c r="AC182" s="361">
        <v>0</v>
      </c>
      <c r="AD182" s="362"/>
      <c r="AE182" s="363"/>
      <c r="AF182" s="363" t="s">
        <v>690</v>
      </c>
      <c r="AG182" s="361">
        <v>0</v>
      </c>
      <c r="AH182" s="361">
        <v>0</v>
      </c>
      <c r="AI182" s="361">
        <v>0</v>
      </c>
      <c r="AJ182" s="361">
        <v>0</v>
      </c>
      <c r="AK182" s="364"/>
      <c r="AL182" s="364"/>
    </row>
    <row r="183" spans="1:38" s="365" customFormat="1" ht="30.6" hidden="1" customHeight="1">
      <c r="A183" s="346"/>
      <c r="B183" s="652" t="s">
        <v>65</v>
      </c>
      <c r="C183" s="367"/>
      <c r="D183" s="1119" t="s">
        <v>58</v>
      </c>
      <c r="E183" s="1119"/>
      <c r="F183" s="1119"/>
      <c r="G183" s="1119"/>
      <c r="H183" s="1119"/>
      <c r="I183" s="1119"/>
      <c r="J183" s="1119"/>
      <c r="K183" s="1119"/>
      <c r="L183" s="1119"/>
      <c r="M183" s="1119"/>
      <c r="N183" s="1119"/>
      <c r="O183" s="1119"/>
      <c r="P183" s="1119"/>
      <c r="Q183" s="1119"/>
      <c r="R183" s="1119"/>
      <c r="S183" s="1120"/>
      <c r="T183" s="358" t="s">
        <v>66</v>
      </c>
      <c r="U183" s="358" t="s">
        <v>67</v>
      </c>
      <c r="V183" s="358"/>
      <c r="W183" s="366">
        <v>22566233</v>
      </c>
      <c r="X183" s="366">
        <v>22518963</v>
      </c>
      <c r="Y183" s="366">
        <v>22518963</v>
      </c>
      <c r="Z183" s="366">
        <v>0</v>
      </c>
      <c r="AA183" s="366">
        <f t="shared" si="0"/>
        <v>22518963</v>
      </c>
      <c r="AB183" s="360">
        <v>1</v>
      </c>
      <c r="AC183" s="361">
        <v>0</v>
      </c>
      <c r="AD183" s="362"/>
      <c r="AE183" s="363"/>
      <c r="AF183" s="363" t="s">
        <v>691</v>
      </c>
      <c r="AG183" s="361">
        <v>0</v>
      </c>
      <c r="AH183" s="361">
        <v>0</v>
      </c>
      <c r="AI183" s="361">
        <v>0</v>
      </c>
      <c r="AJ183" s="361">
        <v>0</v>
      </c>
      <c r="AK183" s="364"/>
      <c r="AL183" s="364"/>
    </row>
    <row r="184" spans="1:38" s="365" customFormat="1" ht="40.799999999999997" hidden="1">
      <c r="A184" s="346"/>
      <c r="B184" s="652" t="s">
        <v>692</v>
      </c>
      <c r="C184" s="367"/>
      <c r="D184" s="1119" t="s">
        <v>58</v>
      </c>
      <c r="E184" s="1119"/>
      <c r="F184" s="1119"/>
      <c r="G184" s="1119"/>
      <c r="H184" s="1119"/>
      <c r="I184" s="1119"/>
      <c r="J184" s="1119"/>
      <c r="K184" s="1119"/>
      <c r="L184" s="1119"/>
      <c r="M184" s="1119"/>
      <c r="N184" s="1119"/>
      <c r="O184" s="1119"/>
      <c r="P184" s="1119"/>
      <c r="Q184" s="1119"/>
      <c r="R184" s="1119"/>
      <c r="S184" s="1120"/>
      <c r="T184" s="358" t="s">
        <v>66</v>
      </c>
      <c r="U184" s="358" t="s">
        <v>160</v>
      </c>
      <c r="V184" s="358"/>
      <c r="W184" s="366">
        <v>500000</v>
      </c>
      <c r="X184" s="366">
        <v>500000</v>
      </c>
      <c r="Y184" s="366">
        <v>474825</v>
      </c>
      <c r="Z184" s="366">
        <v>25175</v>
      </c>
      <c r="AA184" s="366">
        <f t="shared" si="0"/>
        <v>474825</v>
      </c>
      <c r="AB184" s="360">
        <v>1</v>
      </c>
      <c r="AC184" s="361">
        <v>0</v>
      </c>
      <c r="AD184" s="362"/>
      <c r="AE184" s="363"/>
      <c r="AF184" s="363" t="s">
        <v>693</v>
      </c>
      <c r="AG184" s="361">
        <v>0</v>
      </c>
      <c r="AH184" s="361">
        <v>0</v>
      </c>
      <c r="AI184" s="361">
        <v>0</v>
      </c>
      <c r="AJ184" s="361">
        <v>0</v>
      </c>
      <c r="AK184" s="364"/>
      <c r="AL184" s="364"/>
    </row>
    <row r="185" spans="1:38" s="365" customFormat="1" ht="30.6" hidden="1">
      <c r="A185" s="346"/>
      <c r="B185" s="652" t="s">
        <v>83</v>
      </c>
      <c r="C185" s="367"/>
      <c r="D185" s="1119" t="s">
        <v>58</v>
      </c>
      <c r="E185" s="1119"/>
      <c r="F185" s="1119"/>
      <c r="G185" s="1119"/>
      <c r="H185" s="1119"/>
      <c r="I185" s="1119"/>
      <c r="J185" s="1119"/>
      <c r="K185" s="1119"/>
      <c r="L185" s="1119"/>
      <c r="M185" s="1119"/>
      <c r="N185" s="1119"/>
      <c r="O185" s="1119"/>
      <c r="P185" s="1119"/>
      <c r="Q185" s="1119"/>
      <c r="R185" s="1119"/>
      <c r="S185" s="1120"/>
      <c r="T185" s="358" t="s">
        <v>66</v>
      </c>
      <c r="U185" s="358" t="s">
        <v>84</v>
      </c>
      <c r="V185" s="358"/>
      <c r="W185" s="366">
        <v>1373045</v>
      </c>
      <c r="X185" s="366">
        <v>1373045</v>
      </c>
      <c r="Y185" s="366">
        <v>1372306</v>
      </c>
      <c r="Z185" s="366">
        <v>0</v>
      </c>
      <c r="AA185" s="366">
        <f t="shared" si="0"/>
        <v>1373045</v>
      </c>
      <c r="AB185" s="360">
        <v>0.99946178020385346</v>
      </c>
      <c r="AC185" s="361">
        <v>0</v>
      </c>
      <c r="AD185" s="362"/>
      <c r="AE185" s="363"/>
      <c r="AF185" s="363" t="s">
        <v>694</v>
      </c>
      <c r="AG185" s="361">
        <v>0</v>
      </c>
      <c r="AH185" s="361">
        <v>0</v>
      </c>
      <c r="AI185" s="361">
        <v>0</v>
      </c>
      <c r="AJ185" s="361">
        <v>0</v>
      </c>
      <c r="AK185" s="364"/>
      <c r="AL185" s="364"/>
    </row>
    <row r="186" spans="1:38" s="365" customFormat="1" ht="30.6" hidden="1">
      <c r="A186" s="346"/>
      <c r="B186" s="652" t="s">
        <v>180</v>
      </c>
      <c r="C186" s="367"/>
      <c r="D186" s="1119" t="s">
        <v>58</v>
      </c>
      <c r="E186" s="1119"/>
      <c r="F186" s="1119"/>
      <c r="G186" s="1119"/>
      <c r="H186" s="1119"/>
      <c r="I186" s="1119"/>
      <c r="J186" s="1119"/>
      <c r="K186" s="1119"/>
      <c r="L186" s="1119"/>
      <c r="M186" s="1119"/>
      <c r="N186" s="1119"/>
      <c r="O186" s="1119"/>
      <c r="P186" s="1119"/>
      <c r="Q186" s="1119"/>
      <c r="R186" s="1119"/>
      <c r="S186" s="1120"/>
      <c r="T186" s="358" t="s">
        <v>66</v>
      </c>
      <c r="U186" s="358" t="s">
        <v>166</v>
      </c>
      <c r="V186" s="358"/>
      <c r="W186" s="366">
        <v>71705145</v>
      </c>
      <c r="X186" s="366">
        <v>71705145</v>
      </c>
      <c r="Y186" s="366">
        <v>30175576</v>
      </c>
      <c r="Z186" s="366">
        <v>41529569</v>
      </c>
      <c r="AA186" s="366">
        <f t="shared" si="0"/>
        <v>30175576</v>
      </c>
      <c r="AB186" s="360">
        <v>1</v>
      </c>
      <c r="AC186" s="361">
        <v>0</v>
      </c>
      <c r="AD186" s="362"/>
      <c r="AE186" s="363" t="s">
        <v>695</v>
      </c>
      <c r="AF186" s="363" t="s">
        <v>695</v>
      </c>
      <c r="AG186" s="361">
        <v>0</v>
      </c>
      <c r="AH186" s="361">
        <v>0</v>
      </c>
      <c r="AI186" s="361">
        <v>0</v>
      </c>
      <c r="AJ186" s="361">
        <v>0</v>
      </c>
      <c r="AK186" s="364"/>
      <c r="AL186" s="364"/>
    </row>
    <row r="187" spans="1:38" s="365" customFormat="1" ht="20.399999999999999" hidden="1">
      <c r="A187" s="346"/>
      <c r="B187" s="652" t="s">
        <v>696</v>
      </c>
      <c r="C187" s="367"/>
      <c r="D187" s="1119" t="s">
        <v>58</v>
      </c>
      <c r="E187" s="1119"/>
      <c r="F187" s="1119"/>
      <c r="G187" s="1119"/>
      <c r="H187" s="1119"/>
      <c r="I187" s="1119"/>
      <c r="J187" s="1119"/>
      <c r="K187" s="1119"/>
      <c r="L187" s="1119"/>
      <c r="M187" s="1119"/>
      <c r="N187" s="1119"/>
      <c r="O187" s="1119"/>
      <c r="P187" s="1119"/>
      <c r="Q187" s="1119"/>
      <c r="R187" s="1119"/>
      <c r="S187" s="1120"/>
      <c r="T187" s="358" t="s">
        <v>66</v>
      </c>
      <c r="U187" s="358" t="s">
        <v>195</v>
      </c>
      <c r="V187" s="358"/>
      <c r="W187" s="366">
        <v>750000</v>
      </c>
      <c r="X187" s="366">
        <v>750000</v>
      </c>
      <c r="Y187" s="366">
        <v>0</v>
      </c>
      <c r="Z187" s="366">
        <v>0</v>
      </c>
      <c r="AA187" s="366">
        <f t="shared" si="0"/>
        <v>750000</v>
      </c>
      <c r="AB187" s="360">
        <v>0</v>
      </c>
      <c r="AC187" s="361">
        <v>0</v>
      </c>
      <c r="AD187" s="362"/>
      <c r="AE187" s="363"/>
      <c r="AF187" s="363"/>
      <c r="AG187" s="361">
        <v>0</v>
      </c>
      <c r="AH187" s="361">
        <v>0</v>
      </c>
      <c r="AI187" s="361">
        <v>0</v>
      </c>
      <c r="AJ187" s="361">
        <v>0</v>
      </c>
      <c r="AK187" s="364"/>
      <c r="AL187" s="364"/>
    </row>
    <row r="188" spans="1:38" s="365" customFormat="1" ht="40.799999999999997" hidden="1">
      <c r="A188" s="346"/>
      <c r="B188" s="652" t="s">
        <v>159</v>
      </c>
      <c r="C188" s="367"/>
      <c r="D188" s="1119" t="s">
        <v>58</v>
      </c>
      <c r="E188" s="1119"/>
      <c r="F188" s="1119"/>
      <c r="G188" s="1119"/>
      <c r="H188" s="1119"/>
      <c r="I188" s="1119"/>
      <c r="J188" s="1119"/>
      <c r="K188" s="1119"/>
      <c r="L188" s="1119"/>
      <c r="M188" s="1119"/>
      <c r="N188" s="1119"/>
      <c r="O188" s="1119"/>
      <c r="P188" s="1119"/>
      <c r="Q188" s="1119"/>
      <c r="R188" s="1119"/>
      <c r="S188" s="1120"/>
      <c r="T188" s="358" t="s">
        <v>66</v>
      </c>
      <c r="U188" s="358" t="s">
        <v>160</v>
      </c>
      <c r="V188" s="358"/>
      <c r="W188" s="366">
        <v>2000000</v>
      </c>
      <c r="X188" s="366">
        <v>2000000</v>
      </c>
      <c r="Y188" s="366">
        <v>1920000</v>
      </c>
      <c r="Z188" s="366">
        <v>80000</v>
      </c>
      <c r="AA188" s="366">
        <f t="shared" si="0"/>
        <v>1920000</v>
      </c>
      <c r="AB188" s="360">
        <v>1</v>
      </c>
      <c r="AC188" s="361">
        <v>0</v>
      </c>
      <c r="AD188" s="362"/>
      <c r="AE188" s="363"/>
      <c r="AF188" s="363" t="s">
        <v>697</v>
      </c>
      <c r="AG188" s="361">
        <v>0</v>
      </c>
      <c r="AH188" s="361">
        <v>0</v>
      </c>
      <c r="AI188" s="361">
        <v>0</v>
      </c>
      <c r="AJ188" s="361">
        <v>0</v>
      </c>
      <c r="AK188" s="364"/>
      <c r="AL188" s="364"/>
    </row>
    <row r="189" spans="1:38" s="365" customFormat="1" ht="30.6" hidden="1" customHeight="1">
      <c r="A189" s="346"/>
      <c r="B189" s="652" t="s">
        <v>201</v>
      </c>
      <c r="C189" s="367"/>
      <c r="D189" s="1119" t="s">
        <v>58</v>
      </c>
      <c r="E189" s="1119"/>
      <c r="F189" s="1119"/>
      <c r="G189" s="1119"/>
      <c r="H189" s="1119"/>
      <c r="I189" s="1119"/>
      <c r="J189" s="1119"/>
      <c r="K189" s="1119"/>
      <c r="L189" s="1119"/>
      <c r="M189" s="1119"/>
      <c r="N189" s="1119"/>
      <c r="O189" s="1119"/>
      <c r="P189" s="1119"/>
      <c r="Q189" s="1119"/>
      <c r="R189" s="1119"/>
      <c r="S189" s="1120"/>
      <c r="T189" s="358" t="s">
        <v>66</v>
      </c>
      <c r="U189" s="358" t="s">
        <v>199</v>
      </c>
      <c r="V189" s="358"/>
      <c r="W189" s="366">
        <v>28915577</v>
      </c>
      <c r="X189" s="366">
        <v>28915577</v>
      </c>
      <c r="Y189" s="366">
        <v>21655275</v>
      </c>
      <c r="Z189" s="366">
        <v>0</v>
      </c>
      <c r="AA189" s="366">
        <f t="shared" ref="AA189:AA193" si="1">X189-Z189</f>
        <v>28915577</v>
      </c>
      <c r="AB189" s="360">
        <v>0.74891381209512087</v>
      </c>
      <c r="AC189" s="361">
        <v>0</v>
      </c>
      <c r="AD189" s="362"/>
      <c r="AE189" s="363"/>
      <c r="AF189" s="363" t="s">
        <v>698</v>
      </c>
      <c r="AG189" s="361">
        <v>0</v>
      </c>
      <c r="AH189" s="361">
        <v>0</v>
      </c>
      <c r="AI189" s="361">
        <v>0</v>
      </c>
      <c r="AJ189" s="361">
        <v>0</v>
      </c>
      <c r="AK189" s="364"/>
      <c r="AL189" s="364"/>
    </row>
    <row r="190" spans="1:38" s="365" customFormat="1" ht="40.799999999999997" hidden="1">
      <c r="A190" s="346"/>
      <c r="B190" s="652" t="s">
        <v>261</v>
      </c>
      <c r="C190" s="367"/>
      <c r="D190" s="1119" t="s">
        <v>58</v>
      </c>
      <c r="E190" s="1119"/>
      <c r="F190" s="1119"/>
      <c r="G190" s="1119"/>
      <c r="H190" s="1119"/>
      <c r="I190" s="1119"/>
      <c r="J190" s="1119"/>
      <c r="K190" s="1119"/>
      <c r="L190" s="1119"/>
      <c r="M190" s="1119"/>
      <c r="N190" s="1119"/>
      <c r="O190" s="1119"/>
      <c r="P190" s="1119"/>
      <c r="Q190" s="1119"/>
      <c r="R190" s="1119"/>
      <c r="S190" s="1120"/>
      <c r="T190" s="358" t="s">
        <v>66</v>
      </c>
      <c r="U190" s="358" t="s">
        <v>699</v>
      </c>
      <c r="V190" s="358"/>
      <c r="W190" s="366">
        <v>1699211</v>
      </c>
      <c r="X190" s="366">
        <v>1699211</v>
      </c>
      <c r="Y190" s="366">
        <v>0</v>
      </c>
      <c r="Z190" s="366">
        <v>0</v>
      </c>
      <c r="AA190" s="366">
        <f t="shared" si="1"/>
        <v>1699211</v>
      </c>
      <c r="AB190" s="360">
        <v>0</v>
      </c>
      <c r="AC190" s="361">
        <v>0</v>
      </c>
      <c r="AD190" s="362"/>
      <c r="AE190" s="363"/>
      <c r="AF190" s="363" t="s">
        <v>700</v>
      </c>
      <c r="AG190" s="361">
        <v>0</v>
      </c>
      <c r="AH190" s="361">
        <v>0</v>
      </c>
      <c r="AI190" s="361">
        <v>0</v>
      </c>
      <c r="AJ190" s="361">
        <v>0</v>
      </c>
      <c r="AK190" s="364"/>
      <c r="AL190" s="364"/>
    </row>
    <row r="191" spans="1:38" s="365" customFormat="1" ht="40.799999999999997" hidden="1">
      <c r="A191" s="346"/>
      <c r="B191" s="652" t="s">
        <v>263</v>
      </c>
      <c r="C191" s="367"/>
      <c r="D191" s="1119" t="s">
        <v>58</v>
      </c>
      <c r="E191" s="1119"/>
      <c r="F191" s="1119"/>
      <c r="G191" s="1119"/>
      <c r="H191" s="1119"/>
      <c r="I191" s="1119"/>
      <c r="J191" s="1119"/>
      <c r="K191" s="1119"/>
      <c r="L191" s="1119"/>
      <c r="M191" s="1119"/>
      <c r="N191" s="1119"/>
      <c r="O191" s="1119"/>
      <c r="P191" s="1119"/>
      <c r="Q191" s="1119"/>
      <c r="R191" s="1119"/>
      <c r="S191" s="1120"/>
      <c r="T191" s="358" t="s">
        <v>66</v>
      </c>
      <c r="U191" s="358" t="s">
        <v>257</v>
      </c>
      <c r="V191" s="358"/>
      <c r="W191" s="366">
        <v>1287500</v>
      </c>
      <c r="X191" s="366">
        <v>1287500</v>
      </c>
      <c r="Y191" s="366">
        <v>841539</v>
      </c>
      <c r="Z191" s="366">
        <v>0</v>
      </c>
      <c r="AA191" s="366">
        <f t="shared" si="1"/>
        <v>1287500</v>
      </c>
      <c r="AB191" s="360">
        <v>0.65362252427184464</v>
      </c>
      <c r="AC191" s="361">
        <v>0</v>
      </c>
      <c r="AD191" s="362"/>
      <c r="AE191" s="363"/>
      <c r="AF191" s="363" t="s">
        <v>701</v>
      </c>
      <c r="AG191" s="361">
        <v>0</v>
      </c>
      <c r="AH191" s="361">
        <v>0</v>
      </c>
      <c r="AI191" s="361">
        <v>0</v>
      </c>
      <c r="AJ191" s="361">
        <v>0</v>
      </c>
      <c r="AK191" s="364"/>
      <c r="AL191" s="364"/>
    </row>
    <row r="192" spans="1:38" s="365" customFormat="1" ht="45" hidden="1" customHeight="1">
      <c r="A192" s="346"/>
      <c r="B192" s="652" t="s">
        <v>367</v>
      </c>
      <c r="C192" s="367"/>
      <c r="D192" s="1119" t="s">
        <v>58</v>
      </c>
      <c r="E192" s="1119"/>
      <c r="F192" s="1119"/>
      <c r="G192" s="1119"/>
      <c r="H192" s="1119"/>
      <c r="I192" s="1119"/>
      <c r="J192" s="1119"/>
      <c r="K192" s="1119"/>
      <c r="L192" s="1119"/>
      <c r="M192" s="1119"/>
      <c r="N192" s="1119"/>
      <c r="O192" s="1119"/>
      <c r="P192" s="1119"/>
      <c r="Q192" s="1119"/>
      <c r="R192" s="1119"/>
      <c r="S192" s="1120"/>
      <c r="T192" s="358" t="s">
        <v>66</v>
      </c>
      <c r="U192" s="358" t="s">
        <v>368</v>
      </c>
      <c r="V192" s="358"/>
      <c r="W192" s="366">
        <v>28926506</v>
      </c>
      <c r="X192" s="366">
        <v>28926506</v>
      </c>
      <c r="Y192" s="366">
        <v>9488226</v>
      </c>
      <c r="Z192" s="366">
        <v>0</v>
      </c>
      <c r="AA192" s="366">
        <f t="shared" si="1"/>
        <v>28926506</v>
      </c>
      <c r="AB192" s="360">
        <v>0.32801147846891704</v>
      </c>
      <c r="AC192" s="361">
        <v>0</v>
      </c>
      <c r="AD192" s="362"/>
      <c r="AE192" s="363"/>
      <c r="AF192" s="363" t="s">
        <v>702</v>
      </c>
      <c r="AG192" s="361">
        <v>0</v>
      </c>
      <c r="AH192" s="361">
        <v>0</v>
      </c>
      <c r="AI192" s="361">
        <v>0</v>
      </c>
      <c r="AJ192" s="361">
        <v>0</v>
      </c>
      <c r="AK192" s="364"/>
      <c r="AL192" s="364"/>
    </row>
    <row r="193" spans="1:38" s="365" customFormat="1" ht="100.2" hidden="1" customHeight="1">
      <c r="A193" s="346"/>
      <c r="B193" s="652" t="s">
        <v>401</v>
      </c>
      <c r="C193" s="367"/>
      <c r="D193" s="1119" t="s">
        <v>58</v>
      </c>
      <c r="E193" s="1119"/>
      <c r="F193" s="1119"/>
      <c r="G193" s="1119"/>
      <c r="H193" s="1119"/>
      <c r="I193" s="1119"/>
      <c r="J193" s="1119"/>
      <c r="K193" s="1119"/>
      <c r="L193" s="1119"/>
      <c r="M193" s="1119"/>
      <c r="N193" s="1119"/>
      <c r="O193" s="1119"/>
      <c r="P193" s="1119"/>
      <c r="Q193" s="1119"/>
      <c r="R193" s="1119"/>
      <c r="S193" s="1120"/>
      <c r="T193" s="358" t="s">
        <v>66</v>
      </c>
      <c r="U193" s="358" t="s">
        <v>402</v>
      </c>
      <c r="V193" s="358"/>
      <c r="W193" s="366">
        <v>12029000</v>
      </c>
      <c r="X193" s="366">
        <v>12029000</v>
      </c>
      <c r="Y193" s="366">
        <v>0</v>
      </c>
      <c r="Z193" s="366">
        <v>7741000</v>
      </c>
      <c r="AA193" s="366">
        <f t="shared" si="1"/>
        <v>4288000</v>
      </c>
      <c r="AB193" s="360">
        <v>0.6435281403275418</v>
      </c>
      <c r="AC193" s="361">
        <v>0</v>
      </c>
      <c r="AD193" s="362"/>
      <c r="AE193" s="363"/>
      <c r="AF193" s="363" t="s">
        <v>703</v>
      </c>
      <c r="AG193" s="361">
        <v>0</v>
      </c>
      <c r="AH193" s="361">
        <v>0</v>
      </c>
      <c r="AI193" s="361">
        <v>0</v>
      </c>
      <c r="AJ193" s="361">
        <v>0</v>
      </c>
      <c r="AK193" s="364"/>
      <c r="AL193" s="364"/>
    </row>
    <row r="194" spans="1:38" s="365" customFormat="1" ht="57.6" customHeight="1">
      <c r="A194" s="346"/>
      <c r="B194" s="652" t="s">
        <v>403</v>
      </c>
      <c r="C194" s="367"/>
      <c r="D194" s="1119" t="s">
        <v>58</v>
      </c>
      <c r="E194" s="1119"/>
      <c r="F194" s="1119"/>
      <c r="G194" s="1119"/>
      <c r="H194" s="1119"/>
      <c r="I194" s="1119"/>
      <c r="J194" s="1119"/>
      <c r="K194" s="1119"/>
      <c r="L194" s="1119"/>
      <c r="M194" s="1119"/>
      <c r="N194" s="1119"/>
      <c r="O194" s="1119"/>
      <c r="P194" s="1119"/>
      <c r="Q194" s="1119"/>
      <c r="R194" s="1119"/>
      <c r="S194" s="1120"/>
      <c r="T194" s="358" t="s">
        <v>66</v>
      </c>
      <c r="U194" s="358" t="s">
        <v>395</v>
      </c>
      <c r="V194" s="358" t="s">
        <v>396</v>
      </c>
      <c r="W194" s="359">
        <v>2000000</v>
      </c>
      <c r="X194" s="359">
        <v>2000000</v>
      </c>
      <c r="Y194" s="359">
        <v>2000000</v>
      </c>
      <c r="Z194" s="359">
        <v>0</v>
      </c>
      <c r="AA194" s="359">
        <f>X194-Y194</f>
        <v>0</v>
      </c>
      <c r="AB194" s="360">
        <v>1</v>
      </c>
      <c r="AC194" s="361">
        <v>0</v>
      </c>
      <c r="AD194" s="362"/>
      <c r="AE194" s="363"/>
      <c r="AF194" s="363" t="s">
        <v>389</v>
      </c>
      <c r="AG194" s="361">
        <v>0</v>
      </c>
      <c r="AH194" s="361">
        <v>0</v>
      </c>
      <c r="AI194" s="361">
        <v>0</v>
      </c>
      <c r="AJ194" s="361">
        <v>0</v>
      </c>
      <c r="AK194" s="364"/>
      <c r="AL194" s="364"/>
    </row>
    <row r="195" spans="1:38" ht="57.6" customHeight="1">
      <c r="B195" s="652">
        <v>1075</v>
      </c>
      <c r="C195" s="1117"/>
      <c r="D195" s="1118"/>
      <c r="E195" s="1119" t="s">
        <v>397</v>
      </c>
      <c r="F195" s="1119"/>
      <c r="G195" s="1119"/>
      <c r="H195" s="1119"/>
      <c r="I195" s="1119"/>
      <c r="J195" s="1119"/>
      <c r="K195" s="1119"/>
      <c r="L195" s="1119"/>
      <c r="M195" s="1119"/>
      <c r="N195" s="1119"/>
      <c r="O195" s="1119"/>
      <c r="P195" s="1119"/>
      <c r="Q195" s="1119"/>
      <c r="R195" s="1119"/>
      <c r="S195" s="1120"/>
      <c r="T195" s="358" t="s">
        <v>66</v>
      </c>
      <c r="U195" s="358" t="s">
        <v>395</v>
      </c>
      <c r="V195" s="358" t="s">
        <v>404</v>
      </c>
      <c r="W195" s="359">
        <v>2878665.91</v>
      </c>
      <c r="X195" s="359">
        <v>2878665.91</v>
      </c>
      <c r="Y195" s="359">
        <v>2878665.91</v>
      </c>
      <c r="Z195" s="359">
        <v>0</v>
      </c>
      <c r="AA195" s="359">
        <f>X195-Y195</f>
        <v>0</v>
      </c>
      <c r="AB195" s="360">
        <v>1</v>
      </c>
      <c r="AC195" s="361">
        <v>0</v>
      </c>
      <c r="AD195" s="362"/>
      <c r="AE195" s="363"/>
      <c r="AF195" s="363" t="s">
        <v>389</v>
      </c>
      <c r="AG195" s="361">
        <v>0</v>
      </c>
      <c r="AH195" s="361">
        <v>0</v>
      </c>
      <c r="AI195" s="361">
        <v>0</v>
      </c>
      <c r="AJ195" s="361">
        <v>0</v>
      </c>
      <c r="AK195" s="364"/>
      <c r="AL195" s="364"/>
    </row>
  </sheetData>
  <mergeCells count="332">
    <mergeCell ref="D194:S194"/>
    <mergeCell ref="C195:D195"/>
    <mergeCell ref="E195:S195"/>
    <mergeCell ref="D188:S188"/>
    <mergeCell ref="D189:S189"/>
    <mergeCell ref="D190:S190"/>
    <mergeCell ref="D191:S191"/>
    <mergeCell ref="D192:S192"/>
    <mergeCell ref="D193:S193"/>
    <mergeCell ref="D182:S182"/>
    <mergeCell ref="D183:S183"/>
    <mergeCell ref="D184:S184"/>
    <mergeCell ref="D185:S185"/>
    <mergeCell ref="D186:S186"/>
    <mergeCell ref="D187:S187"/>
    <mergeCell ref="D176:S176"/>
    <mergeCell ref="D177:S177"/>
    <mergeCell ref="D178:S178"/>
    <mergeCell ref="D179:S179"/>
    <mergeCell ref="D180:S180"/>
    <mergeCell ref="D181:S181"/>
    <mergeCell ref="D170:S170"/>
    <mergeCell ref="D171:S171"/>
    <mergeCell ref="D172:S172"/>
    <mergeCell ref="D173:S173"/>
    <mergeCell ref="D174:S174"/>
    <mergeCell ref="C175:S175"/>
    <mergeCell ref="D164:S164"/>
    <mergeCell ref="D165:S165"/>
    <mergeCell ref="D166:S166"/>
    <mergeCell ref="D167:S167"/>
    <mergeCell ref="D168:S168"/>
    <mergeCell ref="D169:S169"/>
    <mergeCell ref="D158:S158"/>
    <mergeCell ref="D159:S159"/>
    <mergeCell ref="D160:S160"/>
    <mergeCell ref="D161:S161"/>
    <mergeCell ref="D162:S162"/>
    <mergeCell ref="D163:S163"/>
    <mergeCell ref="D152:S152"/>
    <mergeCell ref="D153:S153"/>
    <mergeCell ref="D154:S154"/>
    <mergeCell ref="D155:S155"/>
    <mergeCell ref="D156:S156"/>
    <mergeCell ref="D157:S157"/>
    <mergeCell ref="D148:S148"/>
    <mergeCell ref="C149:D149"/>
    <mergeCell ref="E149:S149"/>
    <mergeCell ref="C150:D150"/>
    <mergeCell ref="E150:S150"/>
    <mergeCell ref="D151:S151"/>
    <mergeCell ref="D142:S142"/>
    <mergeCell ref="D143:S143"/>
    <mergeCell ref="D144:S144"/>
    <mergeCell ref="D145:S145"/>
    <mergeCell ref="D146:S146"/>
    <mergeCell ref="D147:S147"/>
    <mergeCell ref="D136:S136"/>
    <mergeCell ref="D137:S137"/>
    <mergeCell ref="D138:S138"/>
    <mergeCell ref="D139:S139"/>
    <mergeCell ref="D140:S140"/>
    <mergeCell ref="D141:S141"/>
    <mergeCell ref="C130:S130"/>
    <mergeCell ref="D131:S131"/>
    <mergeCell ref="D132:S132"/>
    <mergeCell ref="D133:S133"/>
    <mergeCell ref="D134:S134"/>
    <mergeCell ref="D135:S135"/>
    <mergeCell ref="C127:D127"/>
    <mergeCell ref="E127:S127"/>
    <mergeCell ref="C128:D128"/>
    <mergeCell ref="E128:S128"/>
    <mergeCell ref="C129:D129"/>
    <mergeCell ref="E129:S129"/>
    <mergeCell ref="C124:D124"/>
    <mergeCell ref="E124:S124"/>
    <mergeCell ref="C125:D125"/>
    <mergeCell ref="E125:S125"/>
    <mergeCell ref="C126:D126"/>
    <mergeCell ref="E126:S126"/>
    <mergeCell ref="C121:D121"/>
    <mergeCell ref="E121:S121"/>
    <mergeCell ref="C122:D122"/>
    <mergeCell ref="E122:S122"/>
    <mergeCell ref="C123:D123"/>
    <mergeCell ref="E123:S123"/>
    <mergeCell ref="C118:D118"/>
    <mergeCell ref="E118:S118"/>
    <mergeCell ref="C119:D119"/>
    <mergeCell ref="E119:S119"/>
    <mergeCell ref="C120:D120"/>
    <mergeCell ref="E120:S120"/>
    <mergeCell ref="C115:D115"/>
    <mergeCell ref="E115:S115"/>
    <mergeCell ref="C116:D116"/>
    <mergeCell ref="E116:S116"/>
    <mergeCell ref="C117:D117"/>
    <mergeCell ref="E117:S117"/>
    <mergeCell ref="C112:D112"/>
    <mergeCell ref="E112:S112"/>
    <mergeCell ref="C113:D113"/>
    <mergeCell ref="E113:S113"/>
    <mergeCell ref="C114:D114"/>
    <mergeCell ref="E114:S114"/>
    <mergeCell ref="C109:D109"/>
    <mergeCell ref="E109:S109"/>
    <mergeCell ref="C110:D110"/>
    <mergeCell ref="E110:S110"/>
    <mergeCell ref="C111:D111"/>
    <mergeCell ref="E111:S111"/>
    <mergeCell ref="C106:D106"/>
    <mergeCell ref="E106:S106"/>
    <mergeCell ref="C107:D107"/>
    <mergeCell ref="E107:S107"/>
    <mergeCell ref="C108:D108"/>
    <mergeCell ref="E108:S108"/>
    <mergeCell ref="C103:D103"/>
    <mergeCell ref="E103:S103"/>
    <mergeCell ref="C104:D104"/>
    <mergeCell ref="E104:S104"/>
    <mergeCell ref="C105:D105"/>
    <mergeCell ref="E105:S105"/>
    <mergeCell ref="C100:D100"/>
    <mergeCell ref="E100:S100"/>
    <mergeCell ref="C101:D101"/>
    <mergeCell ref="E101:S101"/>
    <mergeCell ref="C102:D102"/>
    <mergeCell ref="E102:S102"/>
    <mergeCell ref="C97:D97"/>
    <mergeCell ref="E97:S97"/>
    <mergeCell ref="C98:D98"/>
    <mergeCell ref="E98:S98"/>
    <mergeCell ref="C99:D99"/>
    <mergeCell ref="E99:S99"/>
    <mergeCell ref="C94:D94"/>
    <mergeCell ref="E94:S94"/>
    <mergeCell ref="C95:D95"/>
    <mergeCell ref="E95:S95"/>
    <mergeCell ref="C96:D96"/>
    <mergeCell ref="E96:S96"/>
    <mergeCell ref="C91:D91"/>
    <mergeCell ref="E91:S91"/>
    <mergeCell ref="C92:D92"/>
    <mergeCell ref="E92:S92"/>
    <mergeCell ref="C93:D93"/>
    <mergeCell ref="E93:S93"/>
    <mergeCell ref="C88:D88"/>
    <mergeCell ref="E88:S88"/>
    <mergeCell ref="C89:D89"/>
    <mergeCell ref="E89:S89"/>
    <mergeCell ref="C90:D90"/>
    <mergeCell ref="E90:S90"/>
    <mergeCell ref="C85:D85"/>
    <mergeCell ref="E85:S85"/>
    <mergeCell ref="C86:D86"/>
    <mergeCell ref="E86:S86"/>
    <mergeCell ref="C87:D87"/>
    <mergeCell ref="E87:S87"/>
    <mergeCell ref="C81:D81"/>
    <mergeCell ref="E81:S81"/>
    <mergeCell ref="C82:D82"/>
    <mergeCell ref="E82:S82"/>
    <mergeCell ref="D83:S83"/>
    <mergeCell ref="C84:D84"/>
    <mergeCell ref="E84:S84"/>
    <mergeCell ref="C78:D78"/>
    <mergeCell ref="E78:S78"/>
    <mergeCell ref="C79:D79"/>
    <mergeCell ref="E79:S79"/>
    <mergeCell ref="C80:D80"/>
    <mergeCell ref="E80:S80"/>
    <mergeCell ref="C75:D75"/>
    <mergeCell ref="E75:S75"/>
    <mergeCell ref="C76:D76"/>
    <mergeCell ref="E76:S76"/>
    <mergeCell ref="C77:D77"/>
    <mergeCell ref="E77:S77"/>
    <mergeCell ref="C72:D72"/>
    <mergeCell ref="E72:S72"/>
    <mergeCell ref="C73:D73"/>
    <mergeCell ref="E73:S73"/>
    <mergeCell ref="C74:D74"/>
    <mergeCell ref="E74:S74"/>
    <mergeCell ref="C69:D69"/>
    <mergeCell ref="E69:S69"/>
    <mergeCell ref="C70:D70"/>
    <mergeCell ref="E70:S70"/>
    <mergeCell ref="C71:D71"/>
    <mergeCell ref="E71:S71"/>
    <mergeCell ref="C66:D66"/>
    <mergeCell ref="E66:S66"/>
    <mergeCell ref="C67:D67"/>
    <mergeCell ref="E67:S67"/>
    <mergeCell ref="C68:D68"/>
    <mergeCell ref="E68:S68"/>
    <mergeCell ref="C63:D63"/>
    <mergeCell ref="E63:S63"/>
    <mergeCell ref="C64:D64"/>
    <mergeCell ref="E64:S64"/>
    <mergeCell ref="C65:D65"/>
    <mergeCell ref="E65:S65"/>
    <mergeCell ref="C60:D60"/>
    <mergeCell ref="E60:S60"/>
    <mergeCell ref="C61:D61"/>
    <mergeCell ref="E61:S61"/>
    <mergeCell ref="C62:D62"/>
    <mergeCell ref="E62:S62"/>
    <mergeCell ref="C57:D57"/>
    <mergeCell ref="E57:S57"/>
    <mergeCell ref="C58:D58"/>
    <mergeCell ref="E58:S58"/>
    <mergeCell ref="C59:D59"/>
    <mergeCell ref="E59:S59"/>
    <mergeCell ref="C54:D54"/>
    <mergeCell ref="E54:S54"/>
    <mergeCell ref="C55:D55"/>
    <mergeCell ref="E55:S55"/>
    <mergeCell ref="C56:D56"/>
    <mergeCell ref="E56:S56"/>
    <mergeCell ref="C51:D51"/>
    <mergeCell ref="E51:S51"/>
    <mergeCell ref="C52:D52"/>
    <mergeCell ref="E52:S52"/>
    <mergeCell ref="C53:D53"/>
    <mergeCell ref="E53:S53"/>
    <mergeCell ref="C48:D48"/>
    <mergeCell ref="E48:S48"/>
    <mergeCell ref="C49:D49"/>
    <mergeCell ref="E49:S49"/>
    <mergeCell ref="C50:D50"/>
    <mergeCell ref="E50:S50"/>
    <mergeCell ref="C45:D45"/>
    <mergeCell ref="E45:S45"/>
    <mergeCell ref="C46:D46"/>
    <mergeCell ref="E46:S46"/>
    <mergeCell ref="C47:D47"/>
    <mergeCell ref="E47:S47"/>
    <mergeCell ref="C42:D42"/>
    <mergeCell ref="E42:S42"/>
    <mergeCell ref="C43:D43"/>
    <mergeCell ref="E43:S43"/>
    <mergeCell ref="C44:D44"/>
    <mergeCell ref="E44:S44"/>
    <mergeCell ref="C39:D39"/>
    <mergeCell ref="E39:S39"/>
    <mergeCell ref="C40:D40"/>
    <mergeCell ref="E40:S40"/>
    <mergeCell ref="C41:D41"/>
    <mergeCell ref="E41:S41"/>
    <mergeCell ref="C36:D36"/>
    <mergeCell ref="E36:S36"/>
    <mergeCell ref="C37:D37"/>
    <mergeCell ref="E37:S37"/>
    <mergeCell ref="C38:D38"/>
    <mergeCell ref="E38:S38"/>
    <mergeCell ref="C33:D33"/>
    <mergeCell ref="E33:S33"/>
    <mergeCell ref="C34:D34"/>
    <mergeCell ref="E34:S34"/>
    <mergeCell ref="C35:D35"/>
    <mergeCell ref="E35:S35"/>
    <mergeCell ref="C30:D30"/>
    <mergeCell ref="E30:S30"/>
    <mergeCell ref="C31:D31"/>
    <mergeCell ref="E31:S31"/>
    <mergeCell ref="C32:D32"/>
    <mergeCell ref="E32:S32"/>
    <mergeCell ref="C27:D27"/>
    <mergeCell ref="E27:S27"/>
    <mergeCell ref="C28:D28"/>
    <mergeCell ref="E28:S28"/>
    <mergeCell ref="C29:D29"/>
    <mergeCell ref="E29:S29"/>
    <mergeCell ref="C24:D24"/>
    <mergeCell ref="E24:S24"/>
    <mergeCell ref="C25:D25"/>
    <mergeCell ref="E25:S25"/>
    <mergeCell ref="C26:D26"/>
    <mergeCell ref="E26:S26"/>
    <mergeCell ref="C21:D21"/>
    <mergeCell ref="E21:S21"/>
    <mergeCell ref="C22:D22"/>
    <mergeCell ref="E22:S22"/>
    <mergeCell ref="C23:D23"/>
    <mergeCell ref="E23:S23"/>
    <mergeCell ref="C18:D18"/>
    <mergeCell ref="E18:S18"/>
    <mergeCell ref="C19:D19"/>
    <mergeCell ref="E19:S19"/>
    <mergeCell ref="C20:D20"/>
    <mergeCell ref="E20:S20"/>
    <mergeCell ref="D14:S14"/>
    <mergeCell ref="C15:D15"/>
    <mergeCell ref="E15:S15"/>
    <mergeCell ref="C16:D16"/>
    <mergeCell ref="E16:S16"/>
    <mergeCell ref="C17:D17"/>
    <mergeCell ref="E17:S17"/>
    <mergeCell ref="C10:S10"/>
    <mergeCell ref="C11:D11"/>
    <mergeCell ref="E11:S11"/>
    <mergeCell ref="C12:D12"/>
    <mergeCell ref="E12:S12"/>
    <mergeCell ref="C13:D13"/>
    <mergeCell ref="E13:S13"/>
    <mergeCell ref="AG8:AG9"/>
    <mergeCell ref="AH8:AH9"/>
    <mergeCell ref="AI8:AI9"/>
    <mergeCell ref="AJ8:AJ9"/>
    <mergeCell ref="AK8:AK9"/>
    <mergeCell ref="AL8:AL9"/>
    <mergeCell ref="W7:AC7"/>
    <mergeCell ref="AD7:AF7"/>
    <mergeCell ref="AG7:AL7"/>
    <mergeCell ref="W8:W9"/>
    <mergeCell ref="X8:AA8"/>
    <mergeCell ref="AB8:AB9"/>
    <mergeCell ref="AC8:AC9"/>
    <mergeCell ref="AD8:AD9"/>
    <mergeCell ref="AE8:AE9"/>
    <mergeCell ref="AF8:AF9"/>
    <mergeCell ref="B1:X1"/>
    <mergeCell ref="Y1:AC1"/>
    <mergeCell ref="C2:AE2"/>
    <mergeCell ref="C3:AE3"/>
    <mergeCell ref="C4:AE4"/>
    <mergeCell ref="B7:B9"/>
    <mergeCell ref="C7:S9"/>
    <mergeCell ref="T7:T9"/>
    <mergeCell ref="U7:U9"/>
    <mergeCell ref="V7:V9"/>
  </mergeCells>
  <printOptions horizontalCentered="1"/>
  <pageMargins left="0" right="0" top="0.74803149606299213" bottom="0.74803149606299213" header="0.31496062992125984" footer="0.31496062992125984"/>
  <pageSetup scale="80" fitToWidth="2" orientation="landscape" r:id="rId1"/>
  <ignoredErrors>
    <ignoredError sqref="B11:B195" numberStoredAsText="1"/>
  </ignoredErrors>
</worksheet>
</file>

<file path=xl/worksheets/sheet43.xml><?xml version="1.0" encoding="utf-8"?>
<worksheet xmlns="http://schemas.openxmlformats.org/spreadsheetml/2006/main" xmlns:r="http://schemas.openxmlformats.org/officeDocument/2006/relationships">
  <dimension ref="A1:AL35"/>
  <sheetViews>
    <sheetView showGridLines="0" topLeftCell="B10" workbookViewId="0">
      <selection activeCell="D13" sqref="D13:S13"/>
    </sheetView>
  </sheetViews>
  <sheetFormatPr baseColWidth="10" defaultRowHeight="10.199999999999999"/>
  <cols>
    <col min="1" max="1" width="0" style="315" hidden="1" customWidth="1"/>
    <col min="2" max="2" width="7.88671875" style="315" customWidth="1"/>
    <col min="3" max="3" width="3.88671875" style="315" customWidth="1"/>
    <col min="4" max="4" width="4.6640625" style="315" customWidth="1"/>
    <col min="5" max="17" width="0" style="315" hidden="1" customWidth="1"/>
    <col min="18" max="18" width="2.5546875" style="315" customWidth="1"/>
    <col min="19" max="19" width="21.33203125" style="315" customWidth="1"/>
    <col min="20" max="21" width="13.109375" style="315" customWidth="1"/>
    <col min="22" max="22" width="9.109375" style="315" customWidth="1"/>
    <col min="23" max="24" width="12.44140625" style="315" customWidth="1"/>
    <col min="25" max="25" width="10.44140625" style="315" customWidth="1"/>
    <col min="26" max="26" width="11.109375" style="315" customWidth="1"/>
    <col min="27" max="27" width="10" style="315" customWidth="1"/>
    <col min="28" max="28" width="6.44140625" style="315" bestFit="1" customWidth="1"/>
    <col min="29" max="29" width="12.33203125" style="315" bestFit="1" customWidth="1"/>
    <col min="30" max="30" width="13.109375" style="315" customWidth="1"/>
    <col min="31" max="31" width="21.88671875" style="342" customWidth="1"/>
    <col min="32" max="32" width="37.109375" style="342" customWidth="1"/>
    <col min="33" max="34" width="13.109375" style="315" customWidth="1"/>
    <col min="35" max="35" width="16.44140625" style="315" customWidth="1"/>
    <col min="36" max="36" width="20.6640625" style="315" customWidth="1"/>
    <col min="37" max="37" width="17.44140625" style="315" customWidth="1"/>
    <col min="38" max="38" width="27.44140625" style="315" customWidth="1"/>
    <col min="39" max="256" width="11.5546875" style="315"/>
    <col min="257" max="257" width="0" style="315" hidden="1" customWidth="1"/>
    <col min="258" max="258" width="7.88671875" style="315" customWidth="1"/>
    <col min="259" max="259" width="3.88671875" style="315" customWidth="1"/>
    <col min="260" max="260" width="4.6640625" style="315" customWidth="1"/>
    <col min="261" max="273" width="0" style="315" hidden="1" customWidth="1"/>
    <col min="274" max="274" width="2.5546875" style="315" customWidth="1"/>
    <col min="275" max="275" width="21.33203125" style="315" customWidth="1"/>
    <col min="276" max="277" width="13.109375" style="315" customWidth="1"/>
    <col min="278" max="278" width="9.109375" style="315" customWidth="1"/>
    <col min="279" max="280" width="12.44140625" style="315" customWidth="1"/>
    <col min="281" max="281" width="10.44140625" style="315" customWidth="1"/>
    <col min="282" max="282" width="11.109375" style="315" customWidth="1"/>
    <col min="283" max="283" width="10" style="315" customWidth="1"/>
    <col min="284" max="284" width="6.44140625" style="315" bestFit="1" customWidth="1"/>
    <col min="285" max="285" width="12.33203125" style="315" bestFit="1" customWidth="1"/>
    <col min="286" max="286" width="13.109375" style="315" customWidth="1"/>
    <col min="287" max="287" width="21.88671875" style="315" customWidth="1"/>
    <col min="288" max="288" width="37.109375" style="315" customWidth="1"/>
    <col min="289" max="290" width="13.109375" style="315" customWidth="1"/>
    <col min="291" max="291" width="16.44140625" style="315" customWidth="1"/>
    <col min="292" max="292" width="20.6640625" style="315" customWidth="1"/>
    <col min="293" max="293" width="17.44140625" style="315" customWidth="1"/>
    <col min="294" max="294" width="27.44140625" style="315" customWidth="1"/>
    <col min="295" max="512" width="11.5546875" style="315"/>
    <col min="513" max="513" width="0" style="315" hidden="1" customWidth="1"/>
    <col min="514" max="514" width="7.88671875" style="315" customWidth="1"/>
    <col min="515" max="515" width="3.88671875" style="315" customWidth="1"/>
    <col min="516" max="516" width="4.6640625" style="315" customWidth="1"/>
    <col min="517" max="529" width="0" style="315" hidden="1" customWidth="1"/>
    <col min="530" max="530" width="2.5546875" style="315" customWidth="1"/>
    <col min="531" max="531" width="21.33203125" style="315" customWidth="1"/>
    <col min="532" max="533" width="13.109375" style="315" customWidth="1"/>
    <col min="534" max="534" width="9.109375" style="315" customWidth="1"/>
    <col min="535" max="536" width="12.44140625" style="315" customWidth="1"/>
    <col min="537" max="537" width="10.44140625" style="315" customWidth="1"/>
    <col min="538" max="538" width="11.109375" style="315" customWidth="1"/>
    <col min="539" max="539" width="10" style="315" customWidth="1"/>
    <col min="540" max="540" width="6.44140625" style="315" bestFit="1" customWidth="1"/>
    <col min="541" max="541" width="12.33203125" style="315" bestFit="1" customWidth="1"/>
    <col min="542" max="542" width="13.109375" style="315" customWidth="1"/>
    <col min="543" max="543" width="21.88671875" style="315" customWidth="1"/>
    <col min="544" max="544" width="37.109375" style="315" customWidth="1"/>
    <col min="545" max="546" width="13.109375" style="315" customWidth="1"/>
    <col min="547" max="547" width="16.44140625" style="315" customWidth="1"/>
    <col min="548" max="548" width="20.6640625" style="315" customWidth="1"/>
    <col min="549" max="549" width="17.44140625" style="315" customWidth="1"/>
    <col min="550" max="550" width="27.44140625" style="315" customWidth="1"/>
    <col min="551" max="768" width="11.5546875" style="315"/>
    <col min="769" max="769" width="0" style="315" hidden="1" customWidth="1"/>
    <col min="770" max="770" width="7.88671875" style="315" customWidth="1"/>
    <col min="771" max="771" width="3.88671875" style="315" customWidth="1"/>
    <col min="772" max="772" width="4.6640625" style="315" customWidth="1"/>
    <col min="773" max="785" width="0" style="315" hidden="1" customWidth="1"/>
    <col min="786" max="786" width="2.5546875" style="315" customWidth="1"/>
    <col min="787" max="787" width="21.33203125" style="315" customWidth="1"/>
    <col min="788" max="789" width="13.109375" style="315" customWidth="1"/>
    <col min="790" max="790" width="9.109375" style="315" customWidth="1"/>
    <col min="791" max="792" width="12.44140625" style="315" customWidth="1"/>
    <col min="793" max="793" width="10.44140625" style="315" customWidth="1"/>
    <col min="794" max="794" width="11.109375" style="315" customWidth="1"/>
    <col min="795" max="795" width="10" style="315" customWidth="1"/>
    <col min="796" max="796" width="6.44140625" style="315" bestFit="1" customWidth="1"/>
    <col min="797" max="797" width="12.33203125" style="315" bestFit="1" customWidth="1"/>
    <col min="798" max="798" width="13.109375" style="315" customWidth="1"/>
    <col min="799" max="799" width="21.88671875" style="315" customWidth="1"/>
    <col min="800" max="800" width="37.109375" style="315" customWidth="1"/>
    <col min="801" max="802" width="13.109375" style="315" customWidth="1"/>
    <col min="803" max="803" width="16.44140625" style="315" customWidth="1"/>
    <col min="804" max="804" width="20.6640625" style="315" customWidth="1"/>
    <col min="805" max="805" width="17.44140625" style="315" customWidth="1"/>
    <col min="806" max="806" width="27.44140625" style="315" customWidth="1"/>
    <col min="807" max="1024" width="11.5546875" style="315"/>
    <col min="1025" max="1025" width="0" style="315" hidden="1" customWidth="1"/>
    <col min="1026" max="1026" width="7.88671875" style="315" customWidth="1"/>
    <col min="1027" max="1027" width="3.88671875" style="315" customWidth="1"/>
    <col min="1028" max="1028" width="4.6640625" style="315" customWidth="1"/>
    <col min="1029" max="1041" width="0" style="315" hidden="1" customWidth="1"/>
    <col min="1042" max="1042" width="2.5546875" style="315" customWidth="1"/>
    <col min="1043" max="1043" width="21.33203125" style="315" customWidth="1"/>
    <col min="1044" max="1045" width="13.109375" style="315" customWidth="1"/>
    <col min="1046" max="1046" width="9.109375" style="315" customWidth="1"/>
    <col min="1047" max="1048" width="12.44140625" style="315" customWidth="1"/>
    <col min="1049" max="1049" width="10.44140625" style="315" customWidth="1"/>
    <col min="1050" max="1050" width="11.109375" style="315" customWidth="1"/>
    <col min="1051" max="1051" width="10" style="315" customWidth="1"/>
    <col min="1052" max="1052" width="6.44140625" style="315" bestFit="1" customWidth="1"/>
    <col min="1053" max="1053" width="12.33203125" style="315" bestFit="1" customWidth="1"/>
    <col min="1054" max="1054" width="13.109375" style="315" customWidth="1"/>
    <col min="1055" max="1055" width="21.88671875" style="315" customWidth="1"/>
    <col min="1056" max="1056" width="37.109375" style="315" customWidth="1"/>
    <col min="1057" max="1058" width="13.109375" style="315" customWidth="1"/>
    <col min="1059" max="1059" width="16.44140625" style="315" customWidth="1"/>
    <col min="1060" max="1060" width="20.6640625" style="315" customWidth="1"/>
    <col min="1061" max="1061" width="17.44140625" style="315" customWidth="1"/>
    <col min="1062" max="1062" width="27.44140625" style="315" customWidth="1"/>
    <col min="1063" max="1280" width="11.5546875" style="315"/>
    <col min="1281" max="1281" width="0" style="315" hidden="1" customWidth="1"/>
    <col min="1282" max="1282" width="7.88671875" style="315" customWidth="1"/>
    <col min="1283" max="1283" width="3.88671875" style="315" customWidth="1"/>
    <col min="1284" max="1284" width="4.6640625" style="315" customWidth="1"/>
    <col min="1285" max="1297" width="0" style="315" hidden="1" customWidth="1"/>
    <col min="1298" max="1298" width="2.5546875" style="315" customWidth="1"/>
    <col min="1299" max="1299" width="21.33203125" style="315" customWidth="1"/>
    <col min="1300" max="1301" width="13.109375" style="315" customWidth="1"/>
    <col min="1302" max="1302" width="9.109375" style="315" customWidth="1"/>
    <col min="1303" max="1304" width="12.44140625" style="315" customWidth="1"/>
    <col min="1305" max="1305" width="10.44140625" style="315" customWidth="1"/>
    <col min="1306" max="1306" width="11.109375" style="315" customWidth="1"/>
    <col min="1307" max="1307" width="10" style="315" customWidth="1"/>
    <col min="1308" max="1308" width="6.44140625" style="315" bestFit="1" customWidth="1"/>
    <col min="1309" max="1309" width="12.33203125" style="315" bestFit="1" customWidth="1"/>
    <col min="1310" max="1310" width="13.109375" style="315" customWidth="1"/>
    <col min="1311" max="1311" width="21.88671875" style="315" customWidth="1"/>
    <col min="1312" max="1312" width="37.109375" style="315" customWidth="1"/>
    <col min="1313" max="1314" width="13.109375" style="315" customWidth="1"/>
    <col min="1315" max="1315" width="16.44140625" style="315" customWidth="1"/>
    <col min="1316" max="1316" width="20.6640625" style="315" customWidth="1"/>
    <col min="1317" max="1317" width="17.44140625" style="315" customWidth="1"/>
    <col min="1318" max="1318" width="27.44140625" style="315" customWidth="1"/>
    <col min="1319" max="1536" width="11.5546875" style="315"/>
    <col min="1537" max="1537" width="0" style="315" hidden="1" customWidth="1"/>
    <col min="1538" max="1538" width="7.88671875" style="315" customWidth="1"/>
    <col min="1539" max="1539" width="3.88671875" style="315" customWidth="1"/>
    <col min="1540" max="1540" width="4.6640625" style="315" customWidth="1"/>
    <col min="1541" max="1553" width="0" style="315" hidden="1" customWidth="1"/>
    <col min="1554" max="1554" width="2.5546875" style="315" customWidth="1"/>
    <col min="1555" max="1555" width="21.33203125" style="315" customWidth="1"/>
    <col min="1556" max="1557" width="13.109375" style="315" customWidth="1"/>
    <col min="1558" max="1558" width="9.109375" style="315" customWidth="1"/>
    <col min="1559" max="1560" width="12.44140625" style="315" customWidth="1"/>
    <col min="1561" max="1561" width="10.44140625" style="315" customWidth="1"/>
    <col min="1562" max="1562" width="11.109375" style="315" customWidth="1"/>
    <col min="1563" max="1563" width="10" style="315" customWidth="1"/>
    <col min="1564" max="1564" width="6.44140625" style="315" bestFit="1" customWidth="1"/>
    <col min="1565" max="1565" width="12.33203125" style="315" bestFit="1" customWidth="1"/>
    <col min="1566" max="1566" width="13.109375" style="315" customWidth="1"/>
    <col min="1567" max="1567" width="21.88671875" style="315" customWidth="1"/>
    <col min="1568" max="1568" width="37.109375" style="315" customWidth="1"/>
    <col min="1569" max="1570" width="13.109375" style="315" customWidth="1"/>
    <col min="1571" max="1571" width="16.44140625" style="315" customWidth="1"/>
    <col min="1572" max="1572" width="20.6640625" style="315" customWidth="1"/>
    <col min="1573" max="1573" width="17.44140625" style="315" customWidth="1"/>
    <col min="1574" max="1574" width="27.44140625" style="315" customWidth="1"/>
    <col min="1575" max="1792" width="11.5546875" style="315"/>
    <col min="1793" max="1793" width="0" style="315" hidden="1" customWidth="1"/>
    <col min="1794" max="1794" width="7.88671875" style="315" customWidth="1"/>
    <col min="1795" max="1795" width="3.88671875" style="315" customWidth="1"/>
    <col min="1796" max="1796" width="4.6640625" style="315" customWidth="1"/>
    <col min="1797" max="1809" width="0" style="315" hidden="1" customWidth="1"/>
    <col min="1810" max="1810" width="2.5546875" style="315" customWidth="1"/>
    <col min="1811" max="1811" width="21.33203125" style="315" customWidth="1"/>
    <col min="1812" max="1813" width="13.109375" style="315" customWidth="1"/>
    <col min="1814" max="1814" width="9.109375" style="315" customWidth="1"/>
    <col min="1815" max="1816" width="12.44140625" style="315" customWidth="1"/>
    <col min="1817" max="1817" width="10.44140625" style="315" customWidth="1"/>
    <col min="1818" max="1818" width="11.109375" style="315" customWidth="1"/>
    <col min="1819" max="1819" width="10" style="315" customWidth="1"/>
    <col min="1820" max="1820" width="6.44140625" style="315" bestFit="1" customWidth="1"/>
    <col min="1821" max="1821" width="12.33203125" style="315" bestFit="1" customWidth="1"/>
    <col min="1822" max="1822" width="13.109375" style="315" customWidth="1"/>
    <col min="1823" max="1823" width="21.88671875" style="315" customWidth="1"/>
    <col min="1824" max="1824" width="37.109375" style="315" customWidth="1"/>
    <col min="1825" max="1826" width="13.109375" style="315" customWidth="1"/>
    <col min="1827" max="1827" width="16.44140625" style="315" customWidth="1"/>
    <col min="1828" max="1828" width="20.6640625" style="315" customWidth="1"/>
    <col min="1829" max="1829" width="17.44140625" style="315" customWidth="1"/>
    <col min="1830" max="1830" width="27.44140625" style="315" customWidth="1"/>
    <col min="1831" max="2048" width="11.5546875" style="315"/>
    <col min="2049" max="2049" width="0" style="315" hidden="1" customWidth="1"/>
    <col min="2050" max="2050" width="7.88671875" style="315" customWidth="1"/>
    <col min="2051" max="2051" width="3.88671875" style="315" customWidth="1"/>
    <col min="2052" max="2052" width="4.6640625" style="315" customWidth="1"/>
    <col min="2053" max="2065" width="0" style="315" hidden="1" customWidth="1"/>
    <col min="2066" max="2066" width="2.5546875" style="315" customWidth="1"/>
    <col min="2067" max="2067" width="21.33203125" style="315" customWidth="1"/>
    <col min="2068" max="2069" width="13.109375" style="315" customWidth="1"/>
    <col min="2070" max="2070" width="9.109375" style="315" customWidth="1"/>
    <col min="2071" max="2072" width="12.44140625" style="315" customWidth="1"/>
    <col min="2073" max="2073" width="10.44140625" style="315" customWidth="1"/>
    <col min="2074" max="2074" width="11.109375" style="315" customWidth="1"/>
    <col min="2075" max="2075" width="10" style="315" customWidth="1"/>
    <col min="2076" max="2076" width="6.44140625" style="315" bestFit="1" customWidth="1"/>
    <col min="2077" max="2077" width="12.33203125" style="315" bestFit="1" customWidth="1"/>
    <col min="2078" max="2078" width="13.109375" style="315" customWidth="1"/>
    <col min="2079" max="2079" width="21.88671875" style="315" customWidth="1"/>
    <col min="2080" max="2080" width="37.109375" style="315" customWidth="1"/>
    <col min="2081" max="2082" width="13.109375" style="315" customWidth="1"/>
    <col min="2083" max="2083" width="16.44140625" style="315" customWidth="1"/>
    <col min="2084" max="2084" width="20.6640625" style="315" customWidth="1"/>
    <col min="2085" max="2085" width="17.44140625" style="315" customWidth="1"/>
    <col min="2086" max="2086" width="27.44140625" style="315" customWidth="1"/>
    <col min="2087" max="2304" width="11.5546875" style="315"/>
    <col min="2305" max="2305" width="0" style="315" hidden="1" customWidth="1"/>
    <col min="2306" max="2306" width="7.88671875" style="315" customWidth="1"/>
    <col min="2307" max="2307" width="3.88671875" style="315" customWidth="1"/>
    <col min="2308" max="2308" width="4.6640625" style="315" customWidth="1"/>
    <col min="2309" max="2321" width="0" style="315" hidden="1" customWidth="1"/>
    <col min="2322" max="2322" width="2.5546875" style="315" customWidth="1"/>
    <col min="2323" max="2323" width="21.33203125" style="315" customWidth="1"/>
    <col min="2324" max="2325" width="13.109375" style="315" customWidth="1"/>
    <col min="2326" max="2326" width="9.109375" style="315" customWidth="1"/>
    <col min="2327" max="2328" width="12.44140625" style="315" customWidth="1"/>
    <col min="2329" max="2329" width="10.44140625" style="315" customWidth="1"/>
    <col min="2330" max="2330" width="11.109375" style="315" customWidth="1"/>
    <col min="2331" max="2331" width="10" style="315" customWidth="1"/>
    <col min="2332" max="2332" width="6.44140625" style="315" bestFit="1" customWidth="1"/>
    <col min="2333" max="2333" width="12.33203125" style="315" bestFit="1" customWidth="1"/>
    <col min="2334" max="2334" width="13.109375" style="315" customWidth="1"/>
    <col min="2335" max="2335" width="21.88671875" style="315" customWidth="1"/>
    <col min="2336" max="2336" width="37.109375" style="315" customWidth="1"/>
    <col min="2337" max="2338" width="13.109375" style="315" customWidth="1"/>
    <col min="2339" max="2339" width="16.44140625" style="315" customWidth="1"/>
    <col min="2340" max="2340" width="20.6640625" style="315" customWidth="1"/>
    <col min="2341" max="2341" width="17.44140625" style="315" customWidth="1"/>
    <col min="2342" max="2342" width="27.44140625" style="315" customWidth="1"/>
    <col min="2343" max="2560" width="11.5546875" style="315"/>
    <col min="2561" max="2561" width="0" style="315" hidden="1" customWidth="1"/>
    <col min="2562" max="2562" width="7.88671875" style="315" customWidth="1"/>
    <col min="2563" max="2563" width="3.88671875" style="315" customWidth="1"/>
    <col min="2564" max="2564" width="4.6640625" style="315" customWidth="1"/>
    <col min="2565" max="2577" width="0" style="315" hidden="1" customWidth="1"/>
    <col min="2578" max="2578" width="2.5546875" style="315" customWidth="1"/>
    <col min="2579" max="2579" width="21.33203125" style="315" customWidth="1"/>
    <col min="2580" max="2581" width="13.109375" style="315" customWidth="1"/>
    <col min="2582" max="2582" width="9.109375" style="315" customWidth="1"/>
    <col min="2583" max="2584" width="12.44140625" style="315" customWidth="1"/>
    <col min="2585" max="2585" width="10.44140625" style="315" customWidth="1"/>
    <col min="2586" max="2586" width="11.109375" style="315" customWidth="1"/>
    <col min="2587" max="2587" width="10" style="315" customWidth="1"/>
    <col min="2588" max="2588" width="6.44140625" style="315" bestFit="1" customWidth="1"/>
    <col min="2589" max="2589" width="12.33203125" style="315" bestFit="1" customWidth="1"/>
    <col min="2590" max="2590" width="13.109375" style="315" customWidth="1"/>
    <col min="2591" max="2591" width="21.88671875" style="315" customWidth="1"/>
    <col min="2592" max="2592" width="37.109375" style="315" customWidth="1"/>
    <col min="2593" max="2594" width="13.109375" style="315" customWidth="1"/>
    <col min="2595" max="2595" width="16.44140625" style="315" customWidth="1"/>
    <col min="2596" max="2596" width="20.6640625" style="315" customWidth="1"/>
    <col min="2597" max="2597" width="17.44140625" style="315" customWidth="1"/>
    <col min="2598" max="2598" width="27.44140625" style="315" customWidth="1"/>
    <col min="2599" max="2816" width="11.5546875" style="315"/>
    <col min="2817" max="2817" width="0" style="315" hidden="1" customWidth="1"/>
    <col min="2818" max="2818" width="7.88671875" style="315" customWidth="1"/>
    <col min="2819" max="2819" width="3.88671875" style="315" customWidth="1"/>
    <col min="2820" max="2820" width="4.6640625" style="315" customWidth="1"/>
    <col min="2821" max="2833" width="0" style="315" hidden="1" customWidth="1"/>
    <col min="2834" max="2834" width="2.5546875" style="315" customWidth="1"/>
    <col min="2835" max="2835" width="21.33203125" style="315" customWidth="1"/>
    <col min="2836" max="2837" width="13.109375" style="315" customWidth="1"/>
    <col min="2838" max="2838" width="9.109375" style="315" customWidth="1"/>
    <col min="2839" max="2840" width="12.44140625" style="315" customWidth="1"/>
    <col min="2841" max="2841" width="10.44140625" style="315" customWidth="1"/>
    <col min="2842" max="2842" width="11.109375" style="315" customWidth="1"/>
    <col min="2843" max="2843" width="10" style="315" customWidth="1"/>
    <col min="2844" max="2844" width="6.44140625" style="315" bestFit="1" customWidth="1"/>
    <col min="2845" max="2845" width="12.33203125" style="315" bestFit="1" customWidth="1"/>
    <col min="2846" max="2846" width="13.109375" style="315" customWidth="1"/>
    <col min="2847" max="2847" width="21.88671875" style="315" customWidth="1"/>
    <col min="2848" max="2848" width="37.109375" style="315" customWidth="1"/>
    <col min="2849" max="2850" width="13.109375" style="315" customWidth="1"/>
    <col min="2851" max="2851" width="16.44140625" style="315" customWidth="1"/>
    <col min="2852" max="2852" width="20.6640625" style="315" customWidth="1"/>
    <col min="2853" max="2853" width="17.44140625" style="315" customWidth="1"/>
    <col min="2854" max="2854" width="27.44140625" style="315" customWidth="1"/>
    <col min="2855" max="3072" width="11.5546875" style="315"/>
    <col min="3073" max="3073" width="0" style="315" hidden="1" customWidth="1"/>
    <col min="3074" max="3074" width="7.88671875" style="315" customWidth="1"/>
    <col min="3075" max="3075" width="3.88671875" style="315" customWidth="1"/>
    <col min="3076" max="3076" width="4.6640625" style="315" customWidth="1"/>
    <col min="3077" max="3089" width="0" style="315" hidden="1" customWidth="1"/>
    <col min="3090" max="3090" width="2.5546875" style="315" customWidth="1"/>
    <col min="3091" max="3091" width="21.33203125" style="315" customWidth="1"/>
    <col min="3092" max="3093" width="13.109375" style="315" customWidth="1"/>
    <col min="3094" max="3094" width="9.109375" style="315" customWidth="1"/>
    <col min="3095" max="3096" width="12.44140625" style="315" customWidth="1"/>
    <col min="3097" max="3097" width="10.44140625" style="315" customWidth="1"/>
    <col min="3098" max="3098" width="11.109375" style="315" customWidth="1"/>
    <col min="3099" max="3099" width="10" style="315" customWidth="1"/>
    <col min="3100" max="3100" width="6.44140625" style="315" bestFit="1" customWidth="1"/>
    <col min="3101" max="3101" width="12.33203125" style="315" bestFit="1" customWidth="1"/>
    <col min="3102" max="3102" width="13.109375" style="315" customWidth="1"/>
    <col min="3103" max="3103" width="21.88671875" style="315" customWidth="1"/>
    <col min="3104" max="3104" width="37.109375" style="315" customWidth="1"/>
    <col min="3105" max="3106" width="13.109375" style="315" customWidth="1"/>
    <col min="3107" max="3107" width="16.44140625" style="315" customWidth="1"/>
    <col min="3108" max="3108" width="20.6640625" style="315" customWidth="1"/>
    <col min="3109" max="3109" width="17.44140625" style="315" customWidth="1"/>
    <col min="3110" max="3110" width="27.44140625" style="315" customWidth="1"/>
    <col min="3111" max="3328" width="11.5546875" style="315"/>
    <col min="3329" max="3329" width="0" style="315" hidden="1" customWidth="1"/>
    <col min="3330" max="3330" width="7.88671875" style="315" customWidth="1"/>
    <col min="3331" max="3331" width="3.88671875" style="315" customWidth="1"/>
    <col min="3332" max="3332" width="4.6640625" style="315" customWidth="1"/>
    <col min="3333" max="3345" width="0" style="315" hidden="1" customWidth="1"/>
    <col min="3346" max="3346" width="2.5546875" style="315" customWidth="1"/>
    <col min="3347" max="3347" width="21.33203125" style="315" customWidth="1"/>
    <col min="3348" max="3349" width="13.109375" style="315" customWidth="1"/>
    <col min="3350" max="3350" width="9.109375" style="315" customWidth="1"/>
    <col min="3351" max="3352" width="12.44140625" style="315" customWidth="1"/>
    <col min="3353" max="3353" width="10.44140625" style="315" customWidth="1"/>
    <col min="3354" max="3354" width="11.109375" style="315" customWidth="1"/>
    <col min="3355" max="3355" width="10" style="315" customWidth="1"/>
    <col min="3356" max="3356" width="6.44140625" style="315" bestFit="1" customWidth="1"/>
    <col min="3357" max="3357" width="12.33203125" style="315" bestFit="1" customWidth="1"/>
    <col min="3358" max="3358" width="13.109375" style="315" customWidth="1"/>
    <col min="3359" max="3359" width="21.88671875" style="315" customWidth="1"/>
    <col min="3360" max="3360" width="37.109375" style="315" customWidth="1"/>
    <col min="3361" max="3362" width="13.109375" style="315" customWidth="1"/>
    <col min="3363" max="3363" width="16.44140625" style="315" customWidth="1"/>
    <col min="3364" max="3364" width="20.6640625" style="315" customWidth="1"/>
    <col min="3365" max="3365" width="17.44140625" style="315" customWidth="1"/>
    <col min="3366" max="3366" width="27.44140625" style="315" customWidth="1"/>
    <col min="3367" max="3584" width="11.5546875" style="315"/>
    <col min="3585" max="3585" width="0" style="315" hidden="1" customWidth="1"/>
    <col min="3586" max="3586" width="7.88671875" style="315" customWidth="1"/>
    <col min="3587" max="3587" width="3.88671875" style="315" customWidth="1"/>
    <col min="3588" max="3588" width="4.6640625" style="315" customWidth="1"/>
    <col min="3589" max="3601" width="0" style="315" hidden="1" customWidth="1"/>
    <col min="3602" max="3602" width="2.5546875" style="315" customWidth="1"/>
    <col min="3603" max="3603" width="21.33203125" style="315" customWidth="1"/>
    <col min="3604" max="3605" width="13.109375" style="315" customWidth="1"/>
    <col min="3606" max="3606" width="9.109375" style="315" customWidth="1"/>
    <col min="3607" max="3608" width="12.44140625" style="315" customWidth="1"/>
    <col min="3609" max="3609" width="10.44140625" style="315" customWidth="1"/>
    <col min="3610" max="3610" width="11.109375" style="315" customWidth="1"/>
    <col min="3611" max="3611" width="10" style="315" customWidth="1"/>
    <col min="3612" max="3612" width="6.44140625" style="315" bestFit="1" customWidth="1"/>
    <col min="3613" max="3613" width="12.33203125" style="315" bestFit="1" customWidth="1"/>
    <col min="3614" max="3614" width="13.109375" style="315" customWidth="1"/>
    <col min="3615" max="3615" width="21.88671875" style="315" customWidth="1"/>
    <col min="3616" max="3616" width="37.109375" style="315" customWidth="1"/>
    <col min="3617" max="3618" width="13.109375" style="315" customWidth="1"/>
    <col min="3619" max="3619" width="16.44140625" style="315" customWidth="1"/>
    <col min="3620" max="3620" width="20.6640625" style="315" customWidth="1"/>
    <col min="3621" max="3621" width="17.44140625" style="315" customWidth="1"/>
    <col min="3622" max="3622" width="27.44140625" style="315" customWidth="1"/>
    <col min="3623" max="3840" width="11.5546875" style="315"/>
    <col min="3841" max="3841" width="0" style="315" hidden="1" customWidth="1"/>
    <col min="3842" max="3842" width="7.88671875" style="315" customWidth="1"/>
    <col min="3843" max="3843" width="3.88671875" style="315" customWidth="1"/>
    <col min="3844" max="3844" width="4.6640625" style="315" customWidth="1"/>
    <col min="3845" max="3857" width="0" style="315" hidden="1" customWidth="1"/>
    <col min="3858" max="3858" width="2.5546875" style="315" customWidth="1"/>
    <col min="3859" max="3859" width="21.33203125" style="315" customWidth="1"/>
    <col min="3860" max="3861" width="13.109375" style="315" customWidth="1"/>
    <col min="3862" max="3862" width="9.109375" style="315" customWidth="1"/>
    <col min="3863" max="3864" width="12.44140625" style="315" customWidth="1"/>
    <col min="3865" max="3865" width="10.44140625" style="315" customWidth="1"/>
    <col min="3866" max="3866" width="11.109375" style="315" customWidth="1"/>
    <col min="3867" max="3867" width="10" style="315" customWidth="1"/>
    <col min="3868" max="3868" width="6.44140625" style="315" bestFit="1" customWidth="1"/>
    <col min="3869" max="3869" width="12.33203125" style="315" bestFit="1" customWidth="1"/>
    <col min="3870" max="3870" width="13.109375" style="315" customWidth="1"/>
    <col min="3871" max="3871" width="21.88671875" style="315" customWidth="1"/>
    <col min="3872" max="3872" width="37.109375" style="315" customWidth="1"/>
    <col min="3873" max="3874" width="13.109375" style="315" customWidth="1"/>
    <col min="3875" max="3875" width="16.44140625" style="315" customWidth="1"/>
    <col min="3876" max="3876" width="20.6640625" style="315" customWidth="1"/>
    <col min="3877" max="3877" width="17.44140625" style="315" customWidth="1"/>
    <col min="3878" max="3878" width="27.44140625" style="315" customWidth="1"/>
    <col min="3879" max="4096" width="11.5546875" style="315"/>
    <col min="4097" max="4097" width="0" style="315" hidden="1" customWidth="1"/>
    <col min="4098" max="4098" width="7.88671875" style="315" customWidth="1"/>
    <col min="4099" max="4099" width="3.88671875" style="315" customWidth="1"/>
    <col min="4100" max="4100" width="4.6640625" style="315" customWidth="1"/>
    <col min="4101" max="4113" width="0" style="315" hidden="1" customWidth="1"/>
    <col min="4114" max="4114" width="2.5546875" style="315" customWidth="1"/>
    <col min="4115" max="4115" width="21.33203125" style="315" customWidth="1"/>
    <col min="4116" max="4117" width="13.109375" style="315" customWidth="1"/>
    <col min="4118" max="4118" width="9.109375" style="315" customWidth="1"/>
    <col min="4119" max="4120" width="12.44140625" style="315" customWidth="1"/>
    <col min="4121" max="4121" width="10.44140625" style="315" customWidth="1"/>
    <col min="4122" max="4122" width="11.109375" style="315" customWidth="1"/>
    <col min="4123" max="4123" width="10" style="315" customWidth="1"/>
    <col min="4124" max="4124" width="6.44140625" style="315" bestFit="1" customWidth="1"/>
    <col min="4125" max="4125" width="12.33203125" style="315" bestFit="1" customWidth="1"/>
    <col min="4126" max="4126" width="13.109375" style="315" customWidth="1"/>
    <col min="4127" max="4127" width="21.88671875" style="315" customWidth="1"/>
    <col min="4128" max="4128" width="37.109375" style="315" customWidth="1"/>
    <col min="4129" max="4130" width="13.109375" style="315" customWidth="1"/>
    <col min="4131" max="4131" width="16.44140625" style="315" customWidth="1"/>
    <col min="4132" max="4132" width="20.6640625" style="315" customWidth="1"/>
    <col min="4133" max="4133" width="17.44140625" style="315" customWidth="1"/>
    <col min="4134" max="4134" width="27.44140625" style="315" customWidth="1"/>
    <col min="4135" max="4352" width="11.5546875" style="315"/>
    <col min="4353" max="4353" width="0" style="315" hidden="1" customWidth="1"/>
    <col min="4354" max="4354" width="7.88671875" style="315" customWidth="1"/>
    <col min="4355" max="4355" width="3.88671875" style="315" customWidth="1"/>
    <col min="4356" max="4356" width="4.6640625" style="315" customWidth="1"/>
    <col min="4357" max="4369" width="0" style="315" hidden="1" customWidth="1"/>
    <col min="4370" max="4370" width="2.5546875" style="315" customWidth="1"/>
    <col min="4371" max="4371" width="21.33203125" style="315" customWidth="1"/>
    <col min="4372" max="4373" width="13.109375" style="315" customWidth="1"/>
    <col min="4374" max="4374" width="9.109375" style="315" customWidth="1"/>
    <col min="4375" max="4376" width="12.44140625" style="315" customWidth="1"/>
    <col min="4377" max="4377" width="10.44140625" style="315" customWidth="1"/>
    <col min="4378" max="4378" width="11.109375" style="315" customWidth="1"/>
    <col min="4379" max="4379" width="10" style="315" customWidth="1"/>
    <col min="4380" max="4380" width="6.44140625" style="315" bestFit="1" customWidth="1"/>
    <col min="4381" max="4381" width="12.33203125" style="315" bestFit="1" customWidth="1"/>
    <col min="4382" max="4382" width="13.109375" style="315" customWidth="1"/>
    <col min="4383" max="4383" width="21.88671875" style="315" customWidth="1"/>
    <col min="4384" max="4384" width="37.109375" style="315" customWidth="1"/>
    <col min="4385" max="4386" width="13.109375" style="315" customWidth="1"/>
    <col min="4387" max="4387" width="16.44140625" style="315" customWidth="1"/>
    <col min="4388" max="4388" width="20.6640625" style="315" customWidth="1"/>
    <col min="4389" max="4389" width="17.44140625" style="315" customWidth="1"/>
    <col min="4390" max="4390" width="27.44140625" style="315" customWidth="1"/>
    <col min="4391" max="4608" width="11.5546875" style="315"/>
    <col min="4609" max="4609" width="0" style="315" hidden="1" customWidth="1"/>
    <col min="4610" max="4610" width="7.88671875" style="315" customWidth="1"/>
    <col min="4611" max="4611" width="3.88671875" style="315" customWidth="1"/>
    <col min="4612" max="4612" width="4.6640625" style="315" customWidth="1"/>
    <col min="4613" max="4625" width="0" style="315" hidden="1" customWidth="1"/>
    <col min="4626" max="4626" width="2.5546875" style="315" customWidth="1"/>
    <col min="4627" max="4627" width="21.33203125" style="315" customWidth="1"/>
    <col min="4628" max="4629" width="13.109375" style="315" customWidth="1"/>
    <col min="4630" max="4630" width="9.109375" style="315" customWidth="1"/>
    <col min="4631" max="4632" width="12.44140625" style="315" customWidth="1"/>
    <col min="4633" max="4633" width="10.44140625" style="315" customWidth="1"/>
    <col min="4634" max="4634" width="11.109375" style="315" customWidth="1"/>
    <col min="4635" max="4635" width="10" style="315" customWidth="1"/>
    <col min="4636" max="4636" width="6.44140625" style="315" bestFit="1" customWidth="1"/>
    <col min="4637" max="4637" width="12.33203125" style="315" bestFit="1" customWidth="1"/>
    <col min="4638" max="4638" width="13.109375" style="315" customWidth="1"/>
    <col min="4639" max="4639" width="21.88671875" style="315" customWidth="1"/>
    <col min="4640" max="4640" width="37.109375" style="315" customWidth="1"/>
    <col min="4641" max="4642" width="13.109375" style="315" customWidth="1"/>
    <col min="4643" max="4643" width="16.44140625" style="315" customWidth="1"/>
    <col min="4644" max="4644" width="20.6640625" style="315" customWidth="1"/>
    <col min="4645" max="4645" width="17.44140625" style="315" customWidth="1"/>
    <col min="4646" max="4646" width="27.44140625" style="315" customWidth="1"/>
    <col min="4647" max="4864" width="11.5546875" style="315"/>
    <col min="4865" max="4865" width="0" style="315" hidden="1" customWidth="1"/>
    <col min="4866" max="4866" width="7.88671875" style="315" customWidth="1"/>
    <col min="4867" max="4867" width="3.88671875" style="315" customWidth="1"/>
    <col min="4868" max="4868" width="4.6640625" style="315" customWidth="1"/>
    <col min="4869" max="4881" width="0" style="315" hidden="1" customWidth="1"/>
    <col min="4882" max="4882" width="2.5546875" style="315" customWidth="1"/>
    <col min="4883" max="4883" width="21.33203125" style="315" customWidth="1"/>
    <col min="4884" max="4885" width="13.109375" style="315" customWidth="1"/>
    <col min="4886" max="4886" width="9.109375" style="315" customWidth="1"/>
    <col min="4887" max="4888" width="12.44140625" style="315" customWidth="1"/>
    <col min="4889" max="4889" width="10.44140625" style="315" customWidth="1"/>
    <col min="4890" max="4890" width="11.109375" style="315" customWidth="1"/>
    <col min="4891" max="4891" width="10" style="315" customWidth="1"/>
    <col min="4892" max="4892" width="6.44140625" style="315" bestFit="1" customWidth="1"/>
    <col min="4893" max="4893" width="12.33203125" style="315" bestFit="1" customWidth="1"/>
    <col min="4894" max="4894" width="13.109375" style="315" customWidth="1"/>
    <col min="4895" max="4895" width="21.88671875" style="315" customWidth="1"/>
    <col min="4896" max="4896" width="37.109375" style="315" customWidth="1"/>
    <col min="4897" max="4898" width="13.109375" style="315" customWidth="1"/>
    <col min="4899" max="4899" width="16.44140625" style="315" customWidth="1"/>
    <col min="4900" max="4900" width="20.6640625" style="315" customWidth="1"/>
    <col min="4901" max="4901" width="17.44140625" style="315" customWidth="1"/>
    <col min="4902" max="4902" width="27.44140625" style="315" customWidth="1"/>
    <col min="4903" max="5120" width="11.5546875" style="315"/>
    <col min="5121" max="5121" width="0" style="315" hidden="1" customWidth="1"/>
    <col min="5122" max="5122" width="7.88671875" style="315" customWidth="1"/>
    <col min="5123" max="5123" width="3.88671875" style="315" customWidth="1"/>
    <col min="5124" max="5124" width="4.6640625" style="315" customWidth="1"/>
    <col min="5125" max="5137" width="0" style="315" hidden="1" customWidth="1"/>
    <col min="5138" max="5138" width="2.5546875" style="315" customWidth="1"/>
    <col min="5139" max="5139" width="21.33203125" style="315" customWidth="1"/>
    <col min="5140" max="5141" width="13.109375" style="315" customWidth="1"/>
    <col min="5142" max="5142" width="9.109375" style="315" customWidth="1"/>
    <col min="5143" max="5144" width="12.44140625" style="315" customWidth="1"/>
    <col min="5145" max="5145" width="10.44140625" style="315" customWidth="1"/>
    <col min="5146" max="5146" width="11.109375" style="315" customWidth="1"/>
    <col min="5147" max="5147" width="10" style="315" customWidth="1"/>
    <col min="5148" max="5148" width="6.44140625" style="315" bestFit="1" customWidth="1"/>
    <col min="5149" max="5149" width="12.33203125" style="315" bestFit="1" customWidth="1"/>
    <col min="5150" max="5150" width="13.109375" style="315" customWidth="1"/>
    <col min="5151" max="5151" width="21.88671875" style="315" customWidth="1"/>
    <col min="5152" max="5152" width="37.109375" style="315" customWidth="1"/>
    <col min="5153" max="5154" width="13.109375" style="315" customWidth="1"/>
    <col min="5155" max="5155" width="16.44140625" style="315" customWidth="1"/>
    <col min="5156" max="5156" width="20.6640625" style="315" customWidth="1"/>
    <col min="5157" max="5157" width="17.44140625" style="315" customWidth="1"/>
    <col min="5158" max="5158" width="27.44140625" style="315" customWidth="1"/>
    <col min="5159" max="5376" width="11.5546875" style="315"/>
    <col min="5377" max="5377" width="0" style="315" hidden="1" customWidth="1"/>
    <col min="5378" max="5378" width="7.88671875" style="315" customWidth="1"/>
    <col min="5379" max="5379" width="3.88671875" style="315" customWidth="1"/>
    <col min="5380" max="5380" width="4.6640625" style="315" customWidth="1"/>
    <col min="5381" max="5393" width="0" style="315" hidden="1" customWidth="1"/>
    <col min="5394" max="5394" width="2.5546875" style="315" customWidth="1"/>
    <col min="5395" max="5395" width="21.33203125" style="315" customWidth="1"/>
    <col min="5396" max="5397" width="13.109375" style="315" customWidth="1"/>
    <col min="5398" max="5398" width="9.109375" style="315" customWidth="1"/>
    <col min="5399" max="5400" width="12.44140625" style="315" customWidth="1"/>
    <col min="5401" max="5401" width="10.44140625" style="315" customWidth="1"/>
    <col min="5402" max="5402" width="11.109375" style="315" customWidth="1"/>
    <col min="5403" max="5403" width="10" style="315" customWidth="1"/>
    <col min="5404" max="5404" width="6.44140625" style="315" bestFit="1" customWidth="1"/>
    <col min="5405" max="5405" width="12.33203125" style="315" bestFit="1" customWidth="1"/>
    <col min="5406" max="5406" width="13.109375" style="315" customWidth="1"/>
    <col min="5407" max="5407" width="21.88671875" style="315" customWidth="1"/>
    <col min="5408" max="5408" width="37.109375" style="315" customWidth="1"/>
    <col min="5409" max="5410" width="13.109375" style="315" customWidth="1"/>
    <col min="5411" max="5411" width="16.44140625" style="315" customWidth="1"/>
    <col min="5412" max="5412" width="20.6640625" style="315" customWidth="1"/>
    <col min="5413" max="5413" width="17.44140625" style="315" customWidth="1"/>
    <col min="5414" max="5414" width="27.44140625" style="315" customWidth="1"/>
    <col min="5415" max="5632" width="11.5546875" style="315"/>
    <col min="5633" max="5633" width="0" style="315" hidden="1" customWidth="1"/>
    <col min="5634" max="5634" width="7.88671875" style="315" customWidth="1"/>
    <col min="5635" max="5635" width="3.88671875" style="315" customWidth="1"/>
    <col min="5636" max="5636" width="4.6640625" style="315" customWidth="1"/>
    <col min="5637" max="5649" width="0" style="315" hidden="1" customWidth="1"/>
    <col min="5650" max="5650" width="2.5546875" style="315" customWidth="1"/>
    <col min="5651" max="5651" width="21.33203125" style="315" customWidth="1"/>
    <col min="5652" max="5653" width="13.109375" style="315" customWidth="1"/>
    <col min="5654" max="5654" width="9.109375" style="315" customWidth="1"/>
    <col min="5655" max="5656" width="12.44140625" style="315" customWidth="1"/>
    <col min="5657" max="5657" width="10.44140625" style="315" customWidth="1"/>
    <col min="5658" max="5658" width="11.109375" style="315" customWidth="1"/>
    <col min="5659" max="5659" width="10" style="315" customWidth="1"/>
    <col min="5660" max="5660" width="6.44140625" style="315" bestFit="1" customWidth="1"/>
    <col min="5661" max="5661" width="12.33203125" style="315" bestFit="1" customWidth="1"/>
    <col min="5662" max="5662" width="13.109375" style="315" customWidth="1"/>
    <col min="5663" max="5663" width="21.88671875" style="315" customWidth="1"/>
    <col min="5664" max="5664" width="37.109375" style="315" customWidth="1"/>
    <col min="5665" max="5666" width="13.109375" style="315" customWidth="1"/>
    <col min="5667" max="5667" width="16.44140625" style="315" customWidth="1"/>
    <col min="5668" max="5668" width="20.6640625" style="315" customWidth="1"/>
    <col min="5669" max="5669" width="17.44140625" style="315" customWidth="1"/>
    <col min="5670" max="5670" width="27.44140625" style="315" customWidth="1"/>
    <col min="5671" max="5888" width="11.5546875" style="315"/>
    <col min="5889" max="5889" width="0" style="315" hidden="1" customWidth="1"/>
    <col min="5890" max="5890" width="7.88671875" style="315" customWidth="1"/>
    <col min="5891" max="5891" width="3.88671875" style="315" customWidth="1"/>
    <col min="5892" max="5892" width="4.6640625" style="315" customWidth="1"/>
    <col min="5893" max="5905" width="0" style="315" hidden="1" customWidth="1"/>
    <col min="5906" max="5906" width="2.5546875" style="315" customWidth="1"/>
    <col min="5907" max="5907" width="21.33203125" style="315" customWidth="1"/>
    <col min="5908" max="5909" width="13.109375" style="315" customWidth="1"/>
    <col min="5910" max="5910" width="9.109375" style="315" customWidth="1"/>
    <col min="5911" max="5912" width="12.44140625" style="315" customWidth="1"/>
    <col min="5913" max="5913" width="10.44140625" style="315" customWidth="1"/>
    <col min="5914" max="5914" width="11.109375" style="315" customWidth="1"/>
    <col min="5915" max="5915" width="10" style="315" customWidth="1"/>
    <col min="5916" max="5916" width="6.44140625" style="315" bestFit="1" customWidth="1"/>
    <col min="5917" max="5917" width="12.33203125" style="315" bestFit="1" customWidth="1"/>
    <col min="5918" max="5918" width="13.109375" style="315" customWidth="1"/>
    <col min="5919" max="5919" width="21.88671875" style="315" customWidth="1"/>
    <col min="5920" max="5920" width="37.109375" style="315" customWidth="1"/>
    <col min="5921" max="5922" width="13.109375" style="315" customWidth="1"/>
    <col min="5923" max="5923" width="16.44140625" style="315" customWidth="1"/>
    <col min="5924" max="5924" width="20.6640625" style="315" customWidth="1"/>
    <col min="5925" max="5925" width="17.44140625" style="315" customWidth="1"/>
    <col min="5926" max="5926" width="27.44140625" style="315" customWidth="1"/>
    <col min="5927" max="6144" width="11.5546875" style="315"/>
    <col min="6145" max="6145" width="0" style="315" hidden="1" customWidth="1"/>
    <col min="6146" max="6146" width="7.88671875" style="315" customWidth="1"/>
    <col min="6147" max="6147" width="3.88671875" style="315" customWidth="1"/>
    <col min="6148" max="6148" width="4.6640625" style="315" customWidth="1"/>
    <col min="6149" max="6161" width="0" style="315" hidden="1" customWidth="1"/>
    <col min="6162" max="6162" width="2.5546875" style="315" customWidth="1"/>
    <col min="6163" max="6163" width="21.33203125" style="315" customWidth="1"/>
    <col min="6164" max="6165" width="13.109375" style="315" customWidth="1"/>
    <col min="6166" max="6166" width="9.109375" style="315" customWidth="1"/>
    <col min="6167" max="6168" width="12.44140625" style="315" customWidth="1"/>
    <col min="6169" max="6169" width="10.44140625" style="315" customWidth="1"/>
    <col min="6170" max="6170" width="11.109375" style="315" customWidth="1"/>
    <col min="6171" max="6171" width="10" style="315" customWidth="1"/>
    <col min="6172" max="6172" width="6.44140625" style="315" bestFit="1" customWidth="1"/>
    <col min="6173" max="6173" width="12.33203125" style="315" bestFit="1" customWidth="1"/>
    <col min="6174" max="6174" width="13.109375" style="315" customWidth="1"/>
    <col min="6175" max="6175" width="21.88671875" style="315" customWidth="1"/>
    <col min="6176" max="6176" width="37.109375" style="315" customWidth="1"/>
    <col min="6177" max="6178" width="13.109375" style="315" customWidth="1"/>
    <col min="6179" max="6179" width="16.44140625" style="315" customWidth="1"/>
    <col min="6180" max="6180" width="20.6640625" style="315" customWidth="1"/>
    <col min="6181" max="6181" width="17.44140625" style="315" customWidth="1"/>
    <col min="6182" max="6182" width="27.44140625" style="315" customWidth="1"/>
    <col min="6183" max="6400" width="11.5546875" style="315"/>
    <col min="6401" max="6401" width="0" style="315" hidden="1" customWidth="1"/>
    <col min="6402" max="6402" width="7.88671875" style="315" customWidth="1"/>
    <col min="6403" max="6403" width="3.88671875" style="315" customWidth="1"/>
    <col min="6404" max="6404" width="4.6640625" style="315" customWidth="1"/>
    <col min="6405" max="6417" width="0" style="315" hidden="1" customWidth="1"/>
    <col min="6418" max="6418" width="2.5546875" style="315" customWidth="1"/>
    <col min="6419" max="6419" width="21.33203125" style="315" customWidth="1"/>
    <col min="6420" max="6421" width="13.109375" style="315" customWidth="1"/>
    <col min="6422" max="6422" width="9.109375" style="315" customWidth="1"/>
    <col min="6423" max="6424" width="12.44140625" style="315" customWidth="1"/>
    <col min="6425" max="6425" width="10.44140625" style="315" customWidth="1"/>
    <col min="6426" max="6426" width="11.109375" style="315" customWidth="1"/>
    <col min="6427" max="6427" width="10" style="315" customWidth="1"/>
    <col min="6428" max="6428" width="6.44140625" style="315" bestFit="1" customWidth="1"/>
    <col min="6429" max="6429" width="12.33203125" style="315" bestFit="1" customWidth="1"/>
    <col min="6430" max="6430" width="13.109375" style="315" customWidth="1"/>
    <col min="6431" max="6431" width="21.88671875" style="315" customWidth="1"/>
    <col min="6432" max="6432" width="37.109375" style="315" customWidth="1"/>
    <col min="6433" max="6434" width="13.109375" style="315" customWidth="1"/>
    <col min="6435" max="6435" width="16.44140625" style="315" customWidth="1"/>
    <col min="6436" max="6436" width="20.6640625" style="315" customWidth="1"/>
    <col min="6437" max="6437" width="17.44140625" style="315" customWidth="1"/>
    <col min="6438" max="6438" width="27.44140625" style="315" customWidth="1"/>
    <col min="6439" max="6656" width="11.5546875" style="315"/>
    <col min="6657" max="6657" width="0" style="315" hidden="1" customWidth="1"/>
    <col min="6658" max="6658" width="7.88671875" style="315" customWidth="1"/>
    <col min="6659" max="6659" width="3.88671875" style="315" customWidth="1"/>
    <col min="6660" max="6660" width="4.6640625" style="315" customWidth="1"/>
    <col min="6661" max="6673" width="0" style="315" hidden="1" customWidth="1"/>
    <col min="6674" max="6674" width="2.5546875" style="315" customWidth="1"/>
    <col min="6675" max="6675" width="21.33203125" style="315" customWidth="1"/>
    <col min="6676" max="6677" width="13.109375" style="315" customWidth="1"/>
    <col min="6678" max="6678" width="9.109375" style="315" customWidth="1"/>
    <col min="6679" max="6680" width="12.44140625" style="315" customWidth="1"/>
    <col min="6681" max="6681" width="10.44140625" style="315" customWidth="1"/>
    <col min="6682" max="6682" width="11.109375" style="315" customWidth="1"/>
    <col min="6683" max="6683" width="10" style="315" customWidth="1"/>
    <col min="6684" max="6684" width="6.44140625" style="315" bestFit="1" customWidth="1"/>
    <col min="6685" max="6685" width="12.33203125" style="315" bestFit="1" customWidth="1"/>
    <col min="6686" max="6686" width="13.109375" style="315" customWidth="1"/>
    <col min="6687" max="6687" width="21.88671875" style="315" customWidth="1"/>
    <col min="6688" max="6688" width="37.109375" style="315" customWidth="1"/>
    <col min="6689" max="6690" width="13.109375" style="315" customWidth="1"/>
    <col min="6691" max="6691" width="16.44140625" style="315" customWidth="1"/>
    <col min="6692" max="6692" width="20.6640625" style="315" customWidth="1"/>
    <col min="6693" max="6693" width="17.44140625" style="315" customWidth="1"/>
    <col min="6694" max="6694" width="27.44140625" style="315" customWidth="1"/>
    <col min="6695" max="6912" width="11.5546875" style="315"/>
    <col min="6913" max="6913" width="0" style="315" hidden="1" customWidth="1"/>
    <col min="6914" max="6914" width="7.88671875" style="315" customWidth="1"/>
    <col min="6915" max="6915" width="3.88671875" style="315" customWidth="1"/>
    <col min="6916" max="6916" width="4.6640625" style="315" customWidth="1"/>
    <col min="6917" max="6929" width="0" style="315" hidden="1" customWidth="1"/>
    <col min="6930" max="6930" width="2.5546875" style="315" customWidth="1"/>
    <col min="6931" max="6931" width="21.33203125" style="315" customWidth="1"/>
    <col min="6932" max="6933" width="13.109375" style="315" customWidth="1"/>
    <col min="6934" max="6934" width="9.109375" style="315" customWidth="1"/>
    <col min="6935" max="6936" width="12.44140625" style="315" customWidth="1"/>
    <col min="6937" max="6937" width="10.44140625" style="315" customWidth="1"/>
    <col min="6938" max="6938" width="11.109375" style="315" customWidth="1"/>
    <col min="6939" max="6939" width="10" style="315" customWidth="1"/>
    <col min="6940" max="6940" width="6.44140625" style="315" bestFit="1" customWidth="1"/>
    <col min="6941" max="6941" width="12.33203125" style="315" bestFit="1" customWidth="1"/>
    <col min="6942" max="6942" width="13.109375" style="315" customWidth="1"/>
    <col min="6943" max="6943" width="21.88671875" style="315" customWidth="1"/>
    <col min="6944" max="6944" width="37.109375" style="315" customWidth="1"/>
    <col min="6945" max="6946" width="13.109375" style="315" customWidth="1"/>
    <col min="6947" max="6947" width="16.44140625" style="315" customWidth="1"/>
    <col min="6948" max="6948" width="20.6640625" style="315" customWidth="1"/>
    <col min="6949" max="6949" width="17.44140625" style="315" customWidth="1"/>
    <col min="6950" max="6950" width="27.44140625" style="315" customWidth="1"/>
    <col min="6951" max="7168" width="11.5546875" style="315"/>
    <col min="7169" max="7169" width="0" style="315" hidden="1" customWidth="1"/>
    <col min="7170" max="7170" width="7.88671875" style="315" customWidth="1"/>
    <col min="7171" max="7171" width="3.88671875" style="315" customWidth="1"/>
    <col min="7172" max="7172" width="4.6640625" style="315" customWidth="1"/>
    <col min="7173" max="7185" width="0" style="315" hidden="1" customWidth="1"/>
    <col min="7186" max="7186" width="2.5546875" style="315" customWidth="1"/>
    <col min="7187" max="7187" width="21.33203125" style="315" customWidth="1"/>
    <col min="7188" max="7189" width="13.109375" style="315" customWidth="1"/>
    <col min="7190" max="7190" width="9.109375" style="315" customWidth="1"/>
    <col min="7191" max="7192" width="12.44140625" style="315" customWidth="1"/>
    <col min="7193" max="7193" width="10.44140625" style="315" customWidth="1"/>
    <col min="7194" max="7194" width="11.109375" style="315" customWidth="1"/>
    <col min="7195" max="7195" width="10" style="315" customWidth="1"/>
    <col min="7196" max="7196" width="6.44140625" style="315" bestFit="1" customWidth="1"/>
    <col min="7197" max="7197" width="12.33203125" style="315" bestFit="1" customWidth="1"/>
    <col min="7198" max="7198" width="13.109375" style="315" customWidth="1"/>
    <col min="7199" max="7199" width="21.88671875" style="315" customWidth="1"/>
    <col min="7200" max="7200" width="37.109375" style="315" customWidth="1"/>
    <col min="7201" max="7202" width="13.109375" style="315" customWidth="1"/>
    <col min="7203" max="7203" width="16.44140625" style="315" customWidth="1"/>
    <col min="7204" max="7204" width="20.6640625" style="315" customWidth="1"/>
    <col min="7205" max="7205" width="17.44140625" style="315" customWidth="1"/>
    <col min="7206" max="7206" width="27.44140625" style="315" customWidth="1"/>
    <col min="7207" max="7424" width="11.5546875" style="315"/>
    <col min="7425" max="7425" width="0" style="315" hidden="1" customWidth="1"/>
    <col min="7426" max="7426" width="7.88671875" style="315" customWidth="1"/>
    <col min="7427" max="7427" width="3.88671875" style="315" customWidth="1"/>
    <col min="7428" max="7428" width="4.6640625" style="315" customWidth="1"/>
    <col min="7429" max="7441" width="0" style="315" hidden="1" customWidth="1"/>
    <col min="7442" max="7442" width="2.5546875" style="315" customWidth="1"/>
    <col min="7443" max="7443" width="21.33203125" style="315" customWidth="1"/>
    <col min="7444" max="7445" width="13.109375" style="315" customWidth="1"/>
    <col min="7446" max="7446" width="9.109375" style="315" customWidth="1"/>
    <col min="7447" max="7448" width="12.44140625" style="315" customWidth="1"/>
    <col min="7449" max="7449" width="10.44140625" style="315" customWidth="1"/>
    <col min="7450" max="7450" width="11.109375" style="315" customWidth="1"/>
    <col min="7451" max="7451" width="10" style="315" customWidth="1"/>
    <col min="7452" max="7452" width="6.44140625" style="315" bestFit="1" customWidth="1"/>
    <col min="7453" max="7453" width="12.33203125" style="315" bestFit="1" customWidth="1"/>
    <col min="7454" max="7454" width="13.109375" style="315" customWidth="1"/>
    <col min="7455" max="7455" width="21.88671875" style="315" customWidth="1"/>
    <col min="7456" max="7456" width="37.109375" style="315" customWidth="1"/>
    <col min="7457" max="7458" width="13.109375" style="315" customWidth="1"/>
    <col min="7459" max="7459" width="16.44140625" style="315" customWidth="1"/>
    <col min="7460" max="7460" width="20.6640625" style="315" customWidth="1"/>
    <col min="7461" max="7461" width="17.44140625" style="315" customWidth="1"/>
    <col min="7462" max="7462" width="27.44140625" style="315" customWidth="1"/>
    <col min="7463" max="7680" width="11.5546875" style="315"/>
    <col min="7681" max="7681" width="0" style="315" hidden="1" customWidth="1"/>
    <col min="7682" max="7682" width="7.88671875" style="315" customWidth="1"/>
    <col min="7683" max="7683" width="3.88671875" style="315" customWidth="1"/>
    <col min="7684" max="7684" width="4.6640625" style="315" customWidth="1"/>
    <col min="7685" max="7697" width="0" style="315" hidden="1" customWidth="1"/>
    <col min="7698" max="7698" width="2.5546875" style="315" customWidth="1"/>
    <col min="7699" max="7699" width="21.33203125" style="315" customWidth="1"/>
    <col min="7700" max="7701" width="13.109375" style="315" customWidth="1"/>
    <col min="7702" max="7702" width="9.109375" style="315" customWidth="1"/>
    <col min="7703" max="7704" width="12.44140625" style="315" customWidth="1"/>
    <col min="7705" max="7705" width="10.44140625" style="315" customWidth="1"/>
    <col min="7706" max="7706" width="11.109375" style="315" customWidth="1"/>
    <col min="7707" max="7707" width="10" style="315" customWidth="1"/>
    <col min="7708" max="7708" width="6.44140625" style="315" bestFit="1" customWidth="1"/>
    <col min="7709" max="7709" width="12.33203125" style="315" bestFit="1" customWidth="1"/>
    <col min="7710" max="7710" width="13.109375" style="315" customWidth="1"/>
    <col min="7711" max="7711" width="21.88671875" style="315" customWidth="1"/>
    <col min="7712" max="7712" width="37.109375" style="315" customWidth="1"/>
    <col min="7713" max="7714" width="13.109375" style="315" customWidth="1"/>
    <col min="7715" max="7715" width="16.44140625" style="315" customWidth="1"/>
    <col min="7716" max="7716" width="20.6640625" style="315" customWidth="1"/>
    <col min="7717" max="7717" width="17.44140625" style="315" customWidth="1"/>
    <col min="7718" max="7718" width="27.44140625" style="315" customWidth="1"/>
    <col min="7719" max="7936" width="11.5546875" style="315"/>
    <col min="7937" max="7937" width="0" style="315" hidden="1" customWidth="1"/>
    <col min="7938" max="7938" width="7.88671875" style="315" customWidth="1"/>
    <col min="7939" max="7939" width="3.88671875" style="315" customWidth="1"/>
    <col min="7940" max="7940" width="4.6640625" style="315" customWidth="1"/>
    <col min="7941" max="7953" width="0" style="315" hidden="1" customWidth="1"/>
    <col min="7954" max="7954" width="2.5546875" style="315" customWidth="1"/>
    <col min="7955" max="7955" width="21.33203125" style="315" customWidth="1"/>
    <col min="7956" max="7957" width="13.109375" style="315" customWidth="1"/>
    <col min="7958" max="7958" width="9.109375" style="315" customWidth="1"/>
    <col min="7959" max="7960" width="12.44140625" style="315" customWidth="1"/>
    <col min="7961" max="7961" width="10.44140625" style="315" customWidth="1"/>
    <col min="7962" max="7962" width="11.109375" style="315" customWidth="1"/>
    <col min="7963" max="7963" width="10" style="315" customWidth="1"/>
    <col min="7964" max="7964" width="6.44140625" style="315" bestFit="1" customWidth="1"/>
    <col min="7965" max="7965" width="12.33203125" style="315" bestFit="1" customWidth="1"/>
    <col min="7966" max="7966" width="13.109375" style="315" customWidth="1"/>
    <col min="7967" max="7967" width="21.88671875" style="315" customWidth="1"/>
    <col min="7968" max="7968" width="37.109375" style="315" customWidth="1"/>
    <col min="7969" max="7970" width="13.109375" style="315" customWidth="1"/>
    <col min="7971" max="7971" width="16.44140625" style="315" customWidth="1"/>
    <col min="7972" max="7972" width="20.6640625" style="315" customWidth="1"/>
    <col min="7973" max="7973" width="17.44140625" style="315" customWidth="1"/>
    <col min="7974" max="7974" width="27.44140625" style="315" customWidth="1"/>
    <col min="7975" max="8192" width="11.5546875" style="315"/>
    <col min="8193" max="8193" width="0" style="315" hidden="1" customWidth="1"/>
    <col min="8194" max="8194" width="7.88671875" style="315" customWidth="1"/>
    <col min="8195" max="8195" width="3.88671875" style="315" customWidth="1"/>
    <col min="8196" max="8196" width="4.6640625" style="315" customWidth="1"/>
    <col min="8197" max="8209" width="0" style="315" hidden="1" customWidth="1"/>
    <col min="8210" max="8210" width="2.5546875" style="315" customWidth="1"/>
    <col min="8211" max="8211" width="21.33203125" style="315" customWidth="1"/>
    <col min="8212" max="8213" width="13.109375" style="315" customWidth="1"/>
    <col min="8214" max="8214" width="9.109375" style="315" customWidth="1"/>
    <col min="8215" max="8216" width="12.44140625" style="315" customWidth="1"/>
    <col min="8217" max="8217" width="10.44140625" style="315" customWidth="1"/>
    <col min="8218" max="8218" width="11.109375" style="315" customWidth="1"/>
    <col min="8219" max="8219" width="10" style="315" customWidth="1"/>
    <col min="8220" max="8220" width="6.44140625" style="315" bestFit="1" customWidth="1"/>
    <col min="8221" max="8221" width="12.33203125" style="315" bestFit="1" customWidth="1"/>
    <col min="8222" max="8222" width="13.109375" style="315" customWidth="1"/>
    <col min="8223" max="8223" width="21.88671875" style="315" customWidth="1"/>
    <col min="8224" max="8224" width="37.109375" style="315" customWidth="1"/>
    <col min="8225" max="8226" width="13.109375" style="315" customWidth="1"/>
    <col min="8227" max="8227" width="16.44140625" style="315" customWidth="1"/>
    <col min="8228" max="8228" width="20.6640625" style="315" customWidth="1"/>
    <col min="8229" max="8229" width="17.44140625" style="315" customWidth="1"/>
    <col min="8230" max="8230" width="27.44140625" style="315" customWidth="1"/>
    <col min="8231" max="8448" width="11.5546875" style="315"/>
    <col min="8449" max="8449" width="0" style="315" hidden="1" customWidth="1"/>
    <col min="8450" max="8450" width="7.88671875" style="315" customWidth="1"/>
    <col min="8451" max="8451" width="3.88671875" style="315" customWidth="1"/>
    <col min="8452" max="8452" width="4.6640625" style="315" customWidth="1"/>
    <col min="8453" max="8465" width="0" style="315" hidden="1" customWidth="1"/>
    <col min="8466" max="8466" width="2.5546875" style="315" customWidth="1"/>
    <col min="8467" max="8467" width="21.33203125" style="315" customWidth="1"/>
    <col min="8468" max="8469" width="13.109375" style="315" customWidth="1"/>
    <col min="8470" max="8470" width="9.109375" style="315" customWidth="1"/>
    <col min="8471" max="8472" width="12.44140625" style="315" customWidth="1"/>
    <col min="8473" max="8473" width="10.44140625" style="315" customWidth="1"/>
    <col min="8474" max="8474" width="11.109375" style="315" customWidth="1"/>
    <col min="8475" max="8475" width="10" style="315" customWidth="1"/>
    <col min="8476" max="8476" width="6.44140625" style="315" bestFit="1" customWidth="1"/>
    <col min="8477" max="8477" width="12.33203125" style="315" bestFit="1" customWidth="1"/>
    <col min="8478" max="8478" width="13.109375" style="315" customWidth="1"/>
    <col min="8479" max="8479" width="21.88671875" style="315" customWidth="1"/>
    <col min="8480" max="8480" width="37.109375" style="315" customWidth="1"/>
    <col min="8481" max="8482" width="13.109375" style="315" customWidth="1"/>
    <col min="8483" max="8483" width="16.44140625" style="315" customWidth="1"/>
    <col min="8484" max="8484" width="20.6640625" style="315" customWidth="1"/>
    <col min="8485" max="8485" width="17.44140625" style="315" customWidth="1"/>
    <col min="8486" max="8486" width="27.44140625" style="315" customWidth="1"/>
    <col min="8487" max="8704" width="11.5546875" style="315"/>
    <col min="8705" max="8705" width="0" style="315" hidden="1" customWidth="1"/>
    <col min="8706" max="8706" width="7.88671875" style="315" customWidth="1"/>
    <col min="8707" max="8707" width="3.88671875" style="315" customWidth="1"/>
    <col min="8708" max="8708" width="4.6640625" style="315" customWidth="1"/>
    <col min="8709" max="8721" width="0" style="315" hidden="1" customWidth="1"/>
    <col min="8722" max="8722" width="2.5546875" style="315" customWidth="1"/>
    <col min="8723" max="8723" width="21.33203125" style="315" customWidth="1"/>
    <col min="8724" max="8725" width="13.109375" style="315" customWidth="1"/>
    <col min="8726" max="8726" width="9.109375" style="315" customWidth="1"/>
    <col min="8727" max="8728" width="12.44140625" style="315" customWidth="1"/>
    <col min="8729" max="8729" width="10.44140625" style="315" customWidth="1"/>
    <col min="8730" max="8730" width="11.109375" style="315" customWidth="1"/>
    <col min="8731" max="8731" width="10" style="315" customWidth="1"/>
    <col min="8732" max="8732" width="6.44140625" style="315" bestFit="1" customWidth="1"/>
    <col min="8733" max="8733" width="12.33203125" style="315" bestFit="1" customWidth="1"/>
    <col min="8734" max="8734" width="13.109375" style="315" customWidth="1"/>
    <col min="8735" max="8735" width="21.88671875" style="315" customWidth="1"/>
    <col min="8736" max="8736" width="37.109375" style="315" customWidth="1"/>
    <col min="8737" max="8738" width="13.109375" style="315" customWidth="1"/>
    <col min="8739" max="8739" width="16.44140625" style="315" customWidth="1"/>
    <col min="8740" max="8740" width="20.6640625" style="315" customWidth="1"/>
    <col min="8741" max="8741" width="17.44140625" style="315" customWidth="1"/>
    <col min="8742" max="8742" width="27.44140625" style="315" customWidth="1"/>
    <col min="8743" max="8960" width="11.5546875" style="315"/>
    <col min="8961" max="8961" width="0" style="315" hidden="1" customWidth="1"/>
    <col min="8962" max="8962" width="7.88671875" style="315" customWidth="1"/>
    <col min="8963" max="8963" width="3.88671875" style="315" customWidth="1"/>
    <col min="8964" max="8964" width="4.6640625" style="315" customWidth="1"/>
    <col min="8965" max="8977" width="0" style="315" hidden="1" customWidth="1"/>
    <col min="8978" max="8978" width="2.5546875" style="315" customWidth="1"/>
    <col min="8979" max="8979" width="21.33203125" style="315" customWidth="1"/>
    <col min="8980" max="8981" width="13.109375" style="315" customWidth="1"/>
    <col min="8982" max="8982" width="9.109375" style="315" customWidth="1"/>
    <col min="8983" max="8984" width="12.44140625" style="315" customWidth="1"/>
    <col min="8985" max="8985" width="10.44140625" style="315" customWidth="1"/>
    <col min="8986" max="8986" width="11.109375" style="315" customWidth="1"/>
    <col min="8987" max="8987" width="10" style="315" customWidth="1"/>
    <col min="8988" max="8988" width="6.44140625" style="315" bestFit="1" customWidth="1"/>
    <col min="8989" max="8989" width="12.33203125" style="315" bestFit="1" customWidth="1"/>
    <col min="8990" max="8990" width="13.109375" style="315" customWidth="1"/>
    <col min="8991" max="8991" width="21.88671875" style="315" customWidth="1"/>
    <col min="8992" max="8992" width="37.109375" style="315" customWidth="1"/>
    <col min="8993" max="8994" width="13.109375" style="315" customWidth="1"/>
    <col min="8995" max="8995" width="16.44140625" style="315" customWidth="1"/>
    <col min="8996" max="8996" width="20.6640625" style="315" customWidth="1"/>
    <col min="8997" max="8997" width="17.44140625" style="315" customWidth="1"/>
    <col min="8998" max="8998" width="27.44140625" style="315" customWidth="1"/>
    <col min="8999" max="9216" width="11.5546875" style="315"/>
    <col min="9217" max="9217" width="0" style="315" hidden="1" customWidth="1"/>
    <col min="9218" max="9218" width="7.88671875" style="315" customWidth="1"/>
    <col min="9219" max="9219" width="3.88671875" style="315" customWidth="1"/>
    <col min="9220" max="9220" width="4.6640625" style="315" customWidth="1"/>
    <col min="9221" max="9233" width="0" style="315" hidden="1" customWidth="1"/>
    <col min="9234" max="9234" width="2.5546875" style="315" customWidth="1"/>
    <col min="9235" max="9235" width="21.33203125" style="315" customWidth="1"/>
    <col min="9236" max="9237" width="13.109375" style="315" customWidth="1"/>
    <col min="9238" max="9238" width="9.109375" style="315" customWidth="1"/>
    <col min="9239" max="9240" width="12.44140625" style="315" customWidth="1"/>
    <col min="9241" max="9241" width="10.44140625" style="315" customWidth="1"/>
    <col min="9242" max="9242" width="11.109375" style="315" customWidth="1"/>
    <col min="9243" max="9243" width="10" style="315" customWidth="1"/>
    <col min="9244" max="9244" width="6.44140625" style="315" bestFit="1" customWidth="1"/>
    <col min="9245" max="9245" width="12.33203125" style="315" bestFit="1" customWidth="1"/>
    <col min="9246" max="9246" width="13.109375" style="315" customWidth="1"/>
    <col min="9247" max="9247" width="21.88671875" style="315" customWidth="1"/>
    <col min="9248" max="9248" width="37.109375" style="315" customWidth="1"/>
    <col min="9249" max="9250" width="13.109375" style="315" customWidth="1"/>
    <col min="9251" max="9251" width="16.44140625" style="315" customWidth="1"/>
    <col min="9252" max="9252" width="20.6640625" style="315" customWidth="1"/>
    <col min="9253" max="9253" width="17.44140625" style="315" customWidth="1"/>
    <col min="9254" max="9254" width="27.44140625" style="315" customWidth="1"/>
    <col min="9255" max="9472" width="11.5546875" style="315"/>
    <col min="9473" max="9473" width="0" style="315" hidden="1" customWidth="1"/>
    <col min="9474" max="9474" width="7.88671875" style="315" customWidth="1"/>
    <col min="9475" max="9475" width="3.88671875" style="315" customWidth="1"/>
    <col min="9476" max="9476" width="4.6640625" style="315" customWidth="1"/>
    <col min="9477" max="9489" width="0" style="315" hidden="1" customWidth="1"/>
    <col min="9490" max="9490" width="2.5546875" style="315" customWidth="1"/>
    <col min="9491" max="9491" width="21.33203125" style="315" customWidth="1"/>
    <col min="9492" max="9493" width="13.109375" style="315" customWidth="1"/>
    <col min="9494" max="9494" width="9.109375" style="315" customWidth="1"/>
    <col min="9495" max="9496" width="12.44140625" style="315" customWidth="1"/>
    <col min="9497" max="9497" width="10.44140625" style="315" customWidth="1"/>
    <col min="9498" max="9498" width="11.109375" style="315" customWidth="1"/>
    <col min="9499" max="9499" width="10" style="315" customWidth="1"/>
    <col min="9500" max="9500" width="6.44140625" style="315" bestFit="1" customWidth="1"/>
    <col min="9501" max="9501" width="12.33203125" style="315" bestFit="1" customWidth="1"/>
    <col min="9502" max="9502" width="13.109375" style="315" customWidth="1"/>
    <col min="9503" max="9503" width="21.88671875" style="315" customWidth="1"/>
    <col min="9504" max="9504" width="37.109375" style="315" customWidth="1"/>
    <col min="9505" max="9506" width="13.109375" style="315" customWidth="1"/>
    <col min="9507" max="9507" width="16.44140625" style="315" customWidth="1"/>
    <col min="9508" max="9508" width="20.6640625" style="315" customWidth="1"/>
    <col min="9509" max="9509" width="17.44140625" style="315" customWidth="1"/>
    <col min="9510" max="9510" width="27.44140625" style="315" customWidth="1"/>
    <col min="9511" max="9728" width="11.5546875" style="315"/>
    <col min="9729" max="9729" width="0" style="315" hidden="1" customWidth="1"/>
    <col min="9730" max="9730" width="7.88671875" style="315" customWidth="1"/>
    <col min="9731" max="9731" width="3.88671875" style="315" customWidth="1"/>
    <col min="9732" max="9732" width="4.6640625" style="315" customWidth="1"/>
    <col min="9733" max="9745" width="0" style="315" hidden="1" customWidth="1"/>
    <col min="9746" max="9746" width="2.5546875" style="315" customWidth="1"/>
    <col min="9747" max="9747" width="21.33203125" style="315" customWidth="1"/>
    <col min="9748" max="9749" width="13.109375" style="315" customWidth="1"/>
    <col min="9750" max="9750" width="9.109375" style="315" customWidth="1"/>
    <col min="9751" max="9752" width="12.44140625" style="315" customWidth="1"/>
    <col min="9753" max="9753" width="10.44140625" style="315" customWidth="1"/>
    <col min="9754" max="9754" width="11.109375" style="315" customWidth="1"/>
    <col min="9755" max="9755" width="10" style="315" customWidth="1"/>
    <col min="9756" max="9756" width="6.44140625" style="315" bestFit="1" customWidth="1"/>
    <col min="9757" max="9757" width="12.33203125" style="315" bestFit="1" customWidth="1"/>
    <col min="9758" max="9758" width="13.109375" style="315" customWidth="1"/>
    <col min="9759" max="9759" width="21.88671875" style="315" customWidth="1"/>
    <col min="9760" max="9760" width="37.109375" style="315" customWidth="1"/>
    <col min="9761" max="9762" width="13.109375" style="315" customWidth="1"/>
    <col min="9763" max="9763" width="16.44140625" style="315" customWidth="1"/>
    <col min="9764" max="9764" width="20.6640625" style="315" customWidth="1"/>
    <col min="9765" max="9765" width="17.44140625" style="315" customWidth="1"/>
    <col min="9766" max="9766" width="27.44140625" style="315" customWidth="1"/>
    <col min="9767" max="9984" width="11.5546875" style="315"/>
    <col min="9985" max="9985" width="0" style="315" hidden="1" customWidth="1"/>
    <col min="9986" max="9986" width="7.88671875" style="315" customWidth="1"/>
    <col min="9987" max="9987" width="3.88671875" style="315" customWidth="1"/>
    <col min="9988" max="9988" width="4.6640625" style="315" customWidth="1"/>
    <col min="9989" max="10001" width="0" style="315" hidden="1" customWidth="1"/>
    <col min="10002" max="10002" width="2.5546875" style="315" customWidth="1"/>
    <col min="10003" max="10003" width="21.33203125" style="315" customWidth="1"/>
    <col min="10004" max="10005" width="13.109375" style="315" customWidth="1"/>
    <col min="10006" max="10006" width="9.109375" style="315" customWidth="1"/>
    <col min="10007" max="10008" width="12.44140625" style="315" customWidth="1"/>
    <col min="10009" max="10009" width="10.44140625" style="315" customWidth="1"/>
    <col min="10010" max="10010" width="11.109375" style="315" customWidth="1"/>
    <col min="10011" max="10011" width="10" style="315" customWidth="1"/>
    <col min="10012" max="10012" width="6.44140625" style="315" bestFit="1" customWidth="1"/>
    <col min="10013" max="10013" width="12.33203125" style="315" bestFit="1" customWidth="1"/>
    <col min="10014" max="10014" width="13.109375" style="315" customWidth="1"/>
    <col min="10015" max="10015" width="21.88671875" style="315" customWidth="1"/>
    <col min="10016" max="10016" width="37.109375" style="315" customWidth="1"/>
    <col min="10017" max="10018" width="13.109375" style="315" customWidth="1"/>
    <col min="10019" max="10019" width="16.44140625" style="315" customWidth="1"/>
    <col min="10020" max="10020" width="20.6640625" style="315" customWidth="1"/>
    <col min="10021" max="10021" width="17.44140625" style="315" customWidth="1"/>
    <col min="10022" max="10022" width="27.44140625" style="315" customWidth="1"/>
    <col min="10023" max="10240" width="11.5546875" style="315"/>
    <col min="10241" max="10241" width="0" style="315" hidden="1" customWidth="1"/>
    <col min="10242" max="10242" width="7.88671875" style="315" customWidth="1"/>
    <col min="10243" max="10243" width="3.88671875" style="315" customWidth="1"/>
    <col min="10244" max="10244" width="4.6640625" style="315" customWidth="1"/>
    <col min="10245" max="10257" width="0" style="315" hidden="1" customWidth="1"/>
    <col min="10258" max="10258" width="2.5546875" style="315" customWidth="1"/>
    <col min="10259" max="10259" width="21.33203125" style="315" customWidth="1"/>
    <col min="10260" max="10261" width="13.109375" style="315" customWidth="1"/>
    <col min="10262" max="10262" width="9.109375" style="315" customWidth="1"/>
    <col min="10263" max="10264" width="12.44140625" style="315" customWidth="1"/>
    <col min="10265" max="10265" width="10.44140625" style="315" customWidth="1"/>
    <col min="10266" max="10266" width="11.109375" style="315" customWidth="1"/>
    <col min="10267" max="10267" width="10" style="315" customWidth="1"/>
    <col min="10268" max="10268" width="6.44140625" style="315" bestFit="1" customWidth="1"/>
    <col min="10269" max="10269" width="12.33203125" style="315" bestFit="1" customWidth="1"/>
    <col min="10270" max="10270" width="13.109375" style="315" customWidth="1"/>
    <col min="10271" max="10271" width="21.88671875" style="315" customWidth="1"/>
    <col min="10272" max="10272" width="37.109375" style="315" customWidth="1"/>
    <col min="10273" max="10274" width="13.109375" style="315" customWidth="1"/>
    <col min="10275" max="10275" width="16.44140625" style="315" customWidth="1"/>
    <col min="10276" max="10276" width="20.6640625" style="315" customWidth="1"/>
    <col min="10277" max="10277" width="17.44140625" style="315" customWidth="1"/>
    <col min="10278" max="10278" width="27.44140625" style="315" customWidth="1"/>
    <col min="10279" max="10496" width="11.5546875" style="315"/>
    <col min="10497" max="10497" width="0" style="315" hidden="1" customWidth="1"/>
    <col min="10498" max="10498" width="7.88671875" style="315" customWidth="1"/>
    <col min="10499" max="10499" width="3.88671875" style="315" customWidth="1"/>
    <col min="10500" max="10500" width="4.6640625" style="315" customWidth="1"/>
    <col min="10501" max="10513" width="0" style="315" hidden="1" customWidth="1"/>
    <col min="10514" max="10514" width="2.5546875" style="315" customWidth="1"/>
    <col min="10515" max="10515" width="21.33203125" style="315" customWidth="1"/>
    <col min="10516" max="10517" width="13.109375" style="315" customWidth="1"/>
    <col min="10518" max="10518" width="9.109375" style="315" customWidth="1"/>
    <col min="10519" max="10520" width="12.44140625" style="315" customWidth="1"/>
    <col min="10521" max="10521" width="10.44140625" style="315" customWidth="1"/>
    <col min="10522" max="10522" width="11.109375" style="315" customWidth="1"/>
    <col min="10523" max="10523" width="10" style="315" customWidth="1"/>
    <col min="10524" max="10524" width="6.44140625" style="315" bestFit="1" customWidth="1"/>
    <col min="10525" max="10525" width="12.33203125" style="315" bestFit="1" customWidth="1"/>
    <col min="10526" max="10526" width="13.109375" style="315" customWidth="1"/>
    <col min="10527" max="10527" width="21.88671875" style="315" customWidth="1"/>
    <col min="10528" max="10528" width="37.109375" style="315" customWidth="1"/>
    <col min="10529" max="10530" width="13.109375" style="315" customWidth="1"/>
    <col min="10531" max="10531" width="16.44140625" style="315" customWidth="1"/>
    <col min="10532" max="10532" width="20.6640625" style="315" customWidth="1"/>
    <col min="10533" max="10533" width="17.44140625" style="315" customWidth="1"/>
    <col min="10534" max="10534" width="27.44140625" style="315" customWidth="1"/>
    <col min="10535" max="10752" width="11.5546875" style="315"/>
    <col min="10753" max="10753" width="0" style="315" hidden="1" customWidth="1"/>
    <col min="10754" max="10754" width="7.88671875" style="315" customWidth="1"/>
    <col min="10755" max="10755" width="3.88671875" style="315" customWidth="1"/>
    <col min="10756" max="10756" width="4.6640625" style="315" customWidth="1"/>
    <col min="10757" max="10769" width="0" style="315" hidden="1" customWidth="1"/>
    <col min="10770" max="10770" width="2.5546875" style="315" customWidth="1"/>
    <col min="10771" max="10771" width="21.33203125" style="315" customWidth="1"/>
    <col min="10772" max="10773" width="13.109375" style="315" customWidth="1"/>
    <col min="10774" max="10774" width="9.109375" style="315" customWidth="1"/>
    <col min="10775" max="10776" width="12.44140625" style="315" customWidth="1"/>
    <col min="10777" max="10777" width="10.44140625" style="315" customWidth="1"/>
    <col min="10778" max="10778" width="11.109375" style="315" customWidth="1"/>
    <col min="10779" max="10779" width="10" style="315" customWidth="1"/>
    <col min="10780" max="10780" width="6.44140625" style="315" bestFit="1" customWidth="1"/>
    <col min="10781" max="10781" width="12.33203125" style="315" bestFit="1" customWidth="1"/>
    <col min="10782" max="10782" width="13.109375" style="315" customWidth="1"/>
    <col min="10783" max="10783" width="21.88671875" style="315" customWidth="1"/>
    <col min="10784" max="10784" width="37.109375" style="315" customWidth="1"/>
    <col min="10785" max="10786" width="13.109375" style="315" customWidth="1"/>
    <col min="10787" max="10787" width="16.44140625" style="315" customWidth="1"/>
    <col min="10788" max="10788" width="20.6640625" style="315" customWidth="1"/>
    <col min="10789" max="10789" width="17.44140625" style="315" customWidth="1"/>
    <col min="10790" max="10790" width="27.44140625" style="315" customWidth="1"/>
    <col min="10791" max="11008" width="11.5546875" style="315"/>
    <col min="11009" max="11009" width="0" style="315" hidden="1" customWidth="1"/>
    <col min="11010" max="11010" width="7.88671875" style="315" customWidth="1"/>
    <col min="11011" max="11011" width="3.88671875" style="315" customWidth="1"/>
    <col min="11012" max="11012" width="4.6640625" style="315" customWidth="1"/>
    <col min="11013" max="11025" width="0" style="315" hidden="1" customWidth="1"/>
    <col min="11026" max="11026" width="2.5546875" style="315" customWidth="1"/>
    <col min="11027" max="11027" width="21.33203125" style="315" customWidth="1"/>
    <col min="11028" max="11029" width="13.109375" style="315" customWidth="1"/>
    <col min="11030" max="11030" width="9.109375" style="315" customWidth="1"/>
    <col min="11031" max="11032" width="12.44140625" style="315" customWidth="1"/>
    <col min="11033" max="11033" width="10.44140625" style="315" customWidth="1"/>
    <col min="11034" max="11034" width="11.109375" style="315" customWidth="1"/>
    <col min="11035" max="11035" width="10" style="315" customWidth="1"/>
    <col min="11036" max="11036" width="6.44140625" style="315" bestFit="1" customWidth="1"/>
    <col min="11037" max="11037" width="12.33203125" style="315" bestFit="1" customWidth="1"/>
    <col min="11038" max="11038" width="13.109375" style="315" customWidth="1"/>
    <col min="11039" max="11039" width="21.88671875" style="315" customWidth="1"/>
    <col min="11040" max="11040" width="37.109375" style="315" customWidth="1"/>
    <col min="11041" max="11042" width="13.109375" style="315" customWidth="1"/>
    <col min="11043" max="11043" width="16.44140625" style="315" customWidth="1"/>
    <col min="11044" max="11044" width="20.6640625" style="315" customWidth="1"/>
    <col min="11045" max="11045" width="17.44140625" style="315" customWidth="1"/>
    <col min="11046" max="11046" width="27.44140625" style="315" customWidth="1"/>
    <col min="11047" max="11264" width="11.5546875" style="315"/>
    <col min="11265" max="11265" width="0" style="315" hidden="1" customWidth="1"/>
    <col min="11266" max="11266" width="7.88671875" style="315" customWidth="1"/>
    <col min="11267" max="11267" width="3.88671875" style="315" customWidth="1"/>
    <col min="11268" max="11268" width="4.6640625" style="315" customWidth="1"/>
    <col min="11269" max="11281" width="0" style="315" hidden="1" customWidth="1"/>
    <col min="11282" max="11282" width="2.5546875" style="315" customWidth="1"/>
    <col min="11283" max="11283" width="21.33203125" style="315" customWidth="1"/>
    <col min="11284" max="11285" width="13.109375" style="315" customWidth="1"/>
    <col min="11286" max="11286" width="9.109375" style="315" customWidth="1"/>
    <col min="11287" max="11288" width="12.44140625" style="315" customWidth="1"/>
    <col min="11289" max="11289" width="10.44140625" style="315" customWidth="1"/>
    <col min="11290" max="11290" width="11.109375" style="315" customWidth="1"/>
    <col min="11291" max="11291" width="10" style="315" customWidth="1"/>
    <col min="11292" max="11292" width="6.44140625" style="315" bestFit="1" customWidth="1"/>
    <col min="11293" max="11293" width="12.33203125" style="315" bestFit="1" customWidth="1"/>
    <col min="11294" max="11294" width="13.109375" style="315" customWidth="1"/>
    <col min="11295" max="11295" width="21.88671875" style="315" customWidth="1"/>
    <col min="11296" max="11296" width="37.109375" style="315" customWidth="1"/>
    <col min="11297" max="11298" width="13.109375" style="315" customWidth="1"/>
    <col min="11299" max="11299" width="16.44140625" style="315" customWidth="1"/>
    <col min="11300" max="11300" width="20.6640625" style="315" customWidth="1"/>
    <col min="11301" max="11301" width="17.44140625" style="315" customWidth="1"/>
    <col min="11302" max="11302" width="27.44140625" style="315" customWidth="1"/>
    <col min="11303" max="11520" width="11.5546875" style="315"/>
    <col min="11521" max="11521" width="0" style="315" hidden="1" customWidth="1"/>
    <col min="11522" max="11522" width="7.88671875" style="315" customWidth="1"/>
    <col min="11523" max="11523" width="3.88671875" style="315" customWidth="1"/>
    <col min="11524" max="11524" width="4.6640625" style="315" customWidth="1"/>
    <col min="11525" max="11537" width="0" style="315" hidden="1" customWidth="1"/>
    <col min="11538" max="11538" width="2.5546875" style="315" customWidth="1"/>
    <col min="11539" max="11539" width="21.33203125" style="315" customWidth="1"/>
    <col min="11540" max="11541" width="13.109375" style="315" customWidth="1"/>
    <col min="11542" max="11542" width="9.109375" style="315" customWidth="1"/>
    <col min="11543" max="11544" width="12.44140625" style="315" customWidth="1"/>
    <col min="11545" max="11545" width="10.44140625" style="315" customWidth="1"/>
    <col min="11546" max="11546" width="11.109375" style="315" customWidth="1"/>
    <col min="11547" max="11547" width="10" style="315" customWidth="1"/>
    <col min="11548" max="11548" width="6.44140625" style="315" bestFit="1" customWidth="1"/>
    <col min="11549" max="11549" width="12.33203125" style="315" bestFit="1" customWidth="1"/>
    <col min="11550" max="11550" width="13.109375" style="315" customWidth="1"/>
    <col min="11551" max="11551" width="21.88671875" style="315" customWidth="1"/>
    <col min="11552" max="11552" width="37.109375" style="315" customWidth="1"/>
    <col min="11553" max="11554" width="13.109375" style="315" customWidth="1"/>
    <col min="11555" max="11555" width="16.44140625" style="315" customWidth="1"/>
    <col min="11556" max="11556" width="20.6640625" style="315" customWidth="1"/>
    <col min="11557" max="11557" width="17.44140625" style="315" customWidth="1"/>
    <col min="11558" max="11558" width="27.44140625" style="315" customWidth="1"/>
    <col min="11559" max="11776" width="11.5546875" style="315"/>
    <col min="11777" max="11777" width="0" style="315" hidden="1" customWidth="1"/>
    <col min="11778" max="11778" width="7.88671875" style="315" customWidth="1"/>
    <col min="11779" max="11779" width="3.88671875" style="315" customWidth="1"/>
    <col min="11780" max="11780" width="4.6640625" style="315" customWidth="1"/>
    <col min="11781" max="11793" width="0" style="315" hidden="1" customWidth="1"/>
    <col min="11794" max="11794" width="2.5546875" style="315" customWidth="1"/>
    <col min="11795" max="11795" width="21.33203125" style="315" customWidth="1"/>
    <col min="11796" max="11797" width="13.109375" style="315" customWidth="1"/>
    <col min="11798" max="11798" width="9.109375" style="315" customWidth="1"/>
    <col min="11799" max="11800" width="12.44140625" style="315" customWidth="1"/>
    <col min="11801" max="11801" width="10.44140625" style="315" customWidth="1"/>
    <col min="11802" max="11802" width="11.109375" style="315" customWidth="1"/>
    <col min="11803" max="11803" width="10" style="315" customWidth="1"/>
    <col min="11804" max="11804" width="6.44140625" style="315" bestFit="1" customWidth="1"/>
    <col min="11805" max="11805" width="12.33203125" style="315" bestFit="1" customWidth="1"/>
    <col min="11806" max="11806" width="13.109375" style="315" customWidth="1"/>
    <col min="11807" max="11807" width="21.88671875" style="315" customWidth="1"/>
    <col min="11808" max="11808" width="37.109375" style="315" customWidth="1"/>
    <col min="11809" max="11810" width="13.109375" style="315" customWidth="1"/>
    <col min="11811" max="11811" width="16.44140625" style="315" customWidth="1"/>
    <col min="11812" max="11812" width="20.6640625" style="315" customWidth="1"/>
    <col min="11813" max="11813" width="17.44140625" style="315" customWidth="1"/>
    <col min="11814" max="11814" width="27.44140625" style="315" customWidth="1"/>
    <col min="11815" max="12032" width="11.5546875" style="315"/>
    <col min="12033" max="12033" width="0" style="315" hidden="1" customWidth="1"/>
    <col min="12034" max="12034" width="7.88671875" style="315" customWidth="1"/>
    <col min="12035" max="12035" width="3.88671875" style="315" customWidth="1"/>
    <col min="12036" max="12036" width="4.6640625" style="315" customWidth="1"/>
    <col min="12037" max="12049" width="0" style="315" hidden="1" customWidth="1"/>
    <col min="12050" max="12050" width="2.5546875" style="315" customWidth="1"/>
    <col min="12051" max="12051" width="21.33203125" style="315" customWidth="1"/>
    <col min="12052" max="12053" width="13.109375" style="315" customWidth="1"/>
    <col min="12054" max="12054" width="9.109375" style="315" customWidth="1"/>
    <col min="12055" max="12056" width="12.44140625" style="315" customWidth="1"/>
    <col min="12057" max="12057" width="10.44140625" style="315" customWidth="1"/>
    <col min="12058" max="12058" width="11.109375" style="315" customWidth="1"/>
    <col min="12059" max="12059" width="10" style="315" customWidth="1"/>
    <col min="12060" max="12060" width="6.44140625" style="315" bestFit="1" customWidth="1"/>
    <col min="12061" max="12061" width="12.33203125" style="315" bestFit="1" customWidth="1"/>
    <col min="12062" max="12062" width="13.109375" style="315" customWidth="1"/>
    <col min="12063" max="12063" width="21.88671875" style="315" customWidth="1"/>
    <col min="12064" max="12064" width="37.109375" style="315" customWidth="1"/>
    <col min="12065" max="12066" width="13.109375" style="315" customWidth="1"/>
    <col min="12067" max="12067" width="16.44140625" style="315" customWidth="1"/>
    <col min="12068" max="12068" width="20.6640625" style="315" customWidth="1"/>
    <col min="12069" max="12069" width="17.44140625" style="315" customWidth="1"/>
    <col min="12070" max="12070" width="27.44140625" style="315" customWidth="1"/>
    <col min="12071" max="12288" width="11.5546875" style="315"/>
    <col min="12289" max="12289" width="0" style="315" hidden="1" customWidth="1"/>
    <col min="12290" max="12290" width="7.88671875" style="315" customWidth="1"/>
    <col min="12291" max="12291" width="3.88671875" style="315" customWidth="1"/>
    <col min="12292" max="12292" width="4.6640625" style="315" customWidth="1"/>
    <col min="12293" max="12305" width="0" style="315" hidden="1" customWidth="1"/>
    <col min="12306" max="12306" width="2.5546875" style="315" customWidth="1"/>
    <col min="12307" max="12307" width="21.33203125" style="315" customWidth="1"/>
    <col min="12308" max="12309" width="13.109375" style="315" customWidth="1"/>
    <col min="12310" max="12310" width="9.109375" style="315" customWidth="1"/>
    <col min="12311" max="12312" width="12.44140625" style="315" customWidth="1"/>
    <col min="12313" max="12313" width="10.44140625" style="315" customWidth="1"/>
    <col min="12314" max="12314" width="11.109375" style="315" customWidth="1"/>
    <col min="12315" max="12315" width="10" style="315" customWidth="1"/>
    <col min="12316" max="12316" width="6.44140625" style="315" bestFit="1" customWidth="1"/>
    <col min="12317" max="12317" width="12.33203125" style="315" bestFit="1" customWidth="1"/>
    <col min="12318" max="12318" width="13.109375" style="315" customWidth="1"/>
    <col min="12319" max="12319" width="21.88671875" style="315" customWidth="1"/>
    <col min="12320" max="12320" width="37.109375" style="315" customWidth="1"/>
    <col min="12321" max="12322" width="13.109375" style="315" customWidth="1"/>
    <col min="12323" max="12323" width="16.44140625" style="315" customWidth="1"/>
    <col min="12324" max="12324" width="20.6640625" style="315" customWidth="1"/>
    <col min="12325" max="12325" width="17.44140625" style="315" customWidth="1"/>
    <col min="12326" max="12326" width="27.44140625" style="315" customWidth="1"/>
    <col min="12327" max="12544" width="11.5546875" style="315"/>
    <col min="12545" max="12545" width="0" style="315" hidden="1" customWidth="1"/>
    <col min="12546" max="12546" width="7.88671875" style="315" customWidth="1"/>
    <col min="12547" max="12547" width="3.88671875" style="315" customWidth="1"/>
    <col min="12548" max="12548" width="4.6640625" style="315" customWidth="1"/>
    <col min="12549" max="12561" width="0" style="315" hidden="1" customWidth="1"/>
    <col min="12562" max="12562" width="2.5546875" style="315" customWidth="1"/>
    <col min="12563" max="12563" width="21.33203125" style="315" customWidth="1"/>
    <col min="12564" max="12565" width="13.109375" style="315" customWidth="1"/>
    <col min="12566" max="12566" width="9.109375" style="315" customWidth="1"/>
    <col min="12567" max="12568" width="12.44140625" style="315" customWidth="1"/>
    <col min="12569" max="12569" width="10.44140625" style="315" customWidth="1"/>
    <col min="12570" max="12570" width="11.109375" style="315" customWidth="1"/>
    <col min="12571" max="12571" width="10" style="315" customWidth="1"/>
    <col min="12572" max="12572" width="6.44140625" style="315" bestFit="1" customWidth="1"/>
    <col min="12573" max="12573" width="12.33203125" style="315" bestFit="1" customWidth="1"/>
    <col min="12574" max="12574" width="13.109375" style="315" customWidth="1"/>
    <col min="12575" max="12575" width="21.88671875" style="315" customWidth="1"/>
    <col min="12576" max="12576" width="37.109375" style="315" customWidth="1"/>
    <col min="12577" max="12578" width="13.109375" style="315" customWidth="1"/>
    <col min="12579" max="12579" width="16.44140625" style="315" customWidth="1"/>
    <col min="12580" max="12580" width="20.6640625" style="315" customWidth="1"/>
    <col min="12581" max="12581" width="17.44140625" style="315" customWidth="1"/>
    <col min="12582" max="12582" width="27.44140625" style="315" customWidth="1"/>
    <col min="12583" max="12800" width="11.5546875" style="315"/>
    <col min="12801" max="12801" width="0" style="315" hidden="1" customWidth="1"/>
    <col min="12802" max="12802" width="7.88671875" style="315" customWidth="1"/>
    <col min="12803" max="12803" width="3.88671875" style="315" customWidth="1"/>
    <col min="12804" max="12804" width="4.6640625" style="315" customWidth="1"/>
    <col min="12805" max="12817" width="0" style="315" hidden="1" customWidth="1"/>
    <col min="12818" max="12818" width="2.5546875" style="315" customWidth="1"/>
    <col min="12819" max="12819" width="21.33203125" style="315" customWidth="1"/>
    <col min="12820" max="12821" width="13.109375" style="315" customWidth="1"/>
    <col min="12822" max="12822" width="9.109375" style="315" customWidth="1"/>
    <col min="12823" max="12824" width="12.44140625" style="315" customWidth="1"/>
    <col min="12825" max="12825" width="10.44140625" style="315" customWidth="1"/>
    <col min="12826" max="12826" width="11.109375" style="315" customWidth="1"/>
    <col min="12827" max="12827" width="10" style="315" customWidth="1"/>
    <col min="12828" max="12828" width="6.44140625" style="315" bestFit="1" customWidth="1"/>
    <col min="12829" max="12829" width="12.33203125" style="315" bestFit="1" customWidth="1"/>
    <col min="12830" max="12830" width="13.109375" style="315" customWidth="1"/>
    <col min="12831" max="12831" width="21.88671875" style="315" customWidth="1"/>
    <col min="12832" max="12832" width="37.109375" style="315" customWidth="1"/>
    <col min="12833" max="12834" width="13.109375" style="315" customWidth="1"/>
    <col min="12835" max="12835" width="16.44140625" style="315" customWidth="1"/>
    <col min="12836" max="12836" width="20.6640625" style="315" customWidth="1"/>
    <col min="12837" max="12837" width="17.44140625" style="315" customWidth="1"/>
    <col min="12838" max="12838" width="27.44140625" style="315" customWidth="1"/>
    <col min="12839" max="13056" width="11.5546875" style="315"/>
    <col min="13057" max="13057" width="0" style="315" hidden="1" customWidth="1"/>
    <col min="13058" max="13058" width="7.88671875" style="315" customWidth="1"/>
    <col min="13059" max="13059" width="3.88671875" style="315" customWidth="1"/>
    <col min="13060" max="13060" width="4.6640625" style="315" customWidth="1"/>
    <col min="13061" max="13073" width="0" style="315" hidden="1" customWidth="1"/>
    <col min="13074" max="13074" width="2.5546875" style="315" customWidth="1"/>
    <col min="13075" max="13075" width="21.33203125" style="315" customWidth="1"/>
    <col min="13076" max="13077" width="13.109375" style="315" customWidth="1"/>
    <col min="13078" max="13078" width="9.109375" style="315" customWidth="1"/>
    <col min="13079" max="13080" width="12.44140625" style="315" customWidth="1"/>
    <col min="13081" max="13081" width="10.44140625" style="315" customWidth="1"/>
    <col min="13082" max="13082" width="11.109375" style="315" customWidth="1"/>
    <col min="13083" max="13083" width="10" style="315" customWidth="1"/>
    <col min="13084" max="13084" width="6.44140625" style="315" bestFit="1" customWidth="1"/>
    <col min="13085" max="13085" width="12.33203125" style="315" bestFit="1" customWidth="1"/>
    <col min="13086" max="13086" width="13.109375" style="315" customWidth="1"/>
    <col min="13087" max="13087" width="21.88671875" style="315" customWidth="1"/>
    <col min="13088" max="13088" width="37.109375" style="315" customWidth="1"/>
    <col min="13089" max="13090" width="13.109375" style="315" customWidth="1"/>
    <col min="13091" max="13091" width="16.44140625" style="315" customWidth="1"/>
    <col min="13092" max="13092" width="20.6640625" style="315" customWidth="1"/>
    <col min="13093" max="13093" width="17.44140625" style="315" customWidth="1"/>
    <col min="13094" max="13094" width="27.44140625" style="315" customWidth="1"/>
    <col min="13095" max="13312" width="11.5546875" style="315"/>
    <col min="13313" max="13313" width="0" style="315" hidden="1" customWidth="1"/>
    <col min="13314" max="13314" width="7.88671875" style="315" customWidth="1"/>
    <col min="13315" max="13315" width="3.88671875" style="315" customWidth="1"/>
    <col min="13316" max="13316" width="4.6640625" style="315" customWidth="1"/>
    <col min="13317" max="13329" width="0" style="315" hidden="1" customWidth="1"/>
    <col min="13330" max="13330" width="2.5546875" style="315" customWidth="1"/>
    <col min="13331" max="13331" width="21.33203125" style="315" customWidth="1"/>
    <col min="13332" max="13333" width="13.109375" style="315" customWidth="1"/>
    <col min="13334" max="13334" width="9.109375" style="315" customWidth="1"/>
    <col min="13335" max="13336" width="12.44140625" style="315" customWidth="1"/>
    <col min="13337" max="13337" width="10.44140625" style="315" customWidth="1"/>
    <col min="13338" max="13338" width="11.109375" style="315" customWidth="1"/>
    <col min="13339" max="13339" width="10" style="315" customWidth="1"/>
    <col min="13340" max="13340" width="6.44140625" style="315" bestFit="1" customWidth="1"/>
    <col min="13341" max="13341" width="12.33203125" style="315" bestFit="1" customWidth="1"/>
    <col min="13342" max="13342" width="13.109375" style="315" customWidth="1"/>
    <col min="13343" max="13343" width="21.88671875" style="315" customWidth="1"/>
    <col min="13344" max="13344" width="37.109375" style="315" customWidth="1"/>
    <col min="13345" max="13346" width="13.109375" style="315" customWidth="1"/>
    <col min="13347" max="13347" width="16.44140625" style="315" customWidth="1"/>
    <col min="13348" max="13348" width="20.6640625" style="315" customWidth="1"/>
    <col min="13349" max="13349" width="17.44140625" style="315" customWidth="1"/>
    <col min="13350" max="13350" width="27.44140625" style="315" customWidth="1"/>
    <col min="13351" max="13568" width="11.5546875" style="315"/>
    <col min="13569" max="13569" width="0" style="315" hidden="1" customWidth="1"/>
    <col min="13570" max="13570" width="7.88671875" style="315" customWidth="1"/>
    <col min="13571" max="13571" width="3.88671875" style="315" customWidth="1"/>
    <col min="13572" max="13572" width="4.6640625" style="315" customWidth="1"/>
    <col min="13573" max="13585" width="0" style="315" hidden="1" customWidth="1"/>
    <col min="13586" max="13586" width="2.5546875" style="315" customWidth="1"/>
    <col min="13587" max="13587" width="21.33203125" style="315" customWidth="1"/>
    <col min="13588" max="13589" width="13.109375" style="315" customWidth="1"/>
    <col min="13590" max="13590" width="9.109375" style="315" customWidth="1"/>
    <col min="13591" max="13592" width="12.44140625" style="315" customWidth="1"/>
    <col min="13593" max="13593" width="10.44140625" style="315" customWidth="1"/>
    <col min="13594" max="13594" width="11.109375" style="315" customWidth="1"/>
    <col min="13595" max="13595" width="10" style="315" customWidth="1"/>
    <col min="13596" max="13596" width="6.44140625" style="315" bestFit="1" customWidth="1"/>
    <col min="13597" max="13597" width="12.33203125" style="315" bestFit="1" customWidth="1"/>
    <col min="13598" max="13598" width="13.109375" style="315" customWidth="1"/>
    <col min="13599" max="13599" width="21.88671875" style="315" customWidth="1"/>
    <col min="13600" max="13600" width="37.109375" style="315" customWidth="1"/>
    <col min="13601" max="13602" width="13.109375" style="315" customWidth="1"/>
    <col min="13603" max="13603" width="16.44140625" style="315" customWidth="1"/>
    <col min="13604" max="13604" width="20.6640625" style="315" customWidth="1"/>
    <col min="13605" max="13605" width="17.44140625" style="315" customWidth="1"/>
    <col min="13606" max="13606" width="27.44140625" style="315" customWidth="1"/>
    <col min="13607" max="13824" width="11.5546875" style="315"/>
    <col min="13825" max="13825" width="0" style="315" hidden="1" customWidth="1"/>
    <col min="13826" max="13826" width="7.88671875" style="315" customWidth="1"/>
    <col min="13827" max="13827" width="3.88671875" style="315" customWidth="1"/>
    <col min="13828" max="13828" width="4.6640625" style="315" customWidth="1"/>
    <col min="13829" max="13841" width="0" style="315" hidden="1" customWidth="1"/>
    <col min="13842" max="13842" width="2.5546875" style="315" customWidth="1"/>
    <col min="13843" max="13843" width="21.33203125" style="315" customWidth="1"/>
    <col min="13844" max="13845" width="13.109375" style="315" customWidth="1"/>
    <col min="13846" max="13846" width="9.109375" style="315" customWidth="1"/>
    <col min="13847" max="13848" width="12.44140625" style="315" customWidth="1"/>
    <col min="13849" max="13849" width="10.44140625" style="315" customWidth="1"/>
    <col min="13850" max="13850" width="11.109375" style="315" customWidth="1"/>
    <col min="13851" max="13851" width="10" style="315" customWidth="1"/>
    <col min="13852" max="13852" width="6.44140625" style="315" bestFit="1" customWidth="1"/>
    <col min="13853" max="13853" width="12.33203125" style="315" bestFit="1" customWidth="1"/>
    <col min="13854" max="13854" width="13.109375" style="315" customWidth="1"/>
    <col min="13855" max="13855" width="21.88671875" style="315" customWidth="1"/>
    <col min="13856" max="13856" width="37.109375" style="315" customWidth="1"/>
    <col min="13857" max="13858" width="13.109375" style="315" customWidth="1"/>
    <col min="13859" max="13859" width="16.44140625" style="315" customWidth="1"/>
    <col min="13860" max="13860" width="20.6640625" style="315" customWidth="1"/>
    <col min="13861" max="13861" width="17.44140625" style="315" customWidth="1"/>
    <col min="13862" max="13862" width="27.44140625" style="315" customWidth="1"/>
    <col min="13863" max="14080" width="11.5546875" style="315"/>
    <col min="14081" max="14081" width="0" style="315" hidden="1" customWidth="1"/>
    <col min="14082" max="14082" width="7.88671875" style="315" customWidth="1"/>
    <col min="14083" max="14083" width="3.88671875" style="315" customWidth="1"/>
    <col min="14084" max="14084" width="4.6640625" style="315" customWidth="1"/>
    <col min="14085" max="14097" width="0" style="315" hidden="1" customWidth="1"/>
    <col min="14098" max="14098" width="2.5546875" style="315" customWidth="1"/>
    <col min="14099" max="14099" width="21.33203125" style="315" customWidth="1"/>
    <col min="14100" max="14101" width="13.109375" style="315" customWidth="1"/>
    <col min="14102" max="14102" width="9.109375" style="315" customWidth="1"/>
    <col min="14103" max="14104" width="12.44140625" style="315" customWidth="1"/>
    <col min="14105" max="14105" width="10.44140625" style="315" customWidth="1"/>
    <col min="14106" max="14106" width="11.109375" style="315" customWidth="1"/>
    <col min="14107" max="14107" width="10" style="315" customWidth="1"/>
    <col min="14108" max="14108" width="6.44140625" style="315" bestFit="1" customWidth="1"/>
    <col min="14109" max="14109" width="12.33203125" style="315" bestFit="1" customWidth="1"/>
    <col min="14110" max="14110" width="13.109375" style="315" customWidth="1"/>
    <col min="14111" max="14111" width="21.88671875" style="315" customWidth="1"/>
    <col min="14112" max="14112" width="37.109375" style="315" customWidth="1"/>
    <col min="14113" max="14114" width="13.109375" style="315" customWidth="1"/>
    <col min="14115" max="14115" width="16.44140625" style="315" customWidth="1"/>
    <col min="14116" max="14116" width="20.6640625" style="315" customWidth="1"/>
    <col min="14117" max="14117" width="17.44140625" style="315" customWidth="1"/>
    <col min="14118" max="14118" width="27.44140625" style="315" customWidth="1"/>
    <col min="14119" max="14336" width="11.5546875" style="315"/>
    <col min="14337" max="14337" width="0" style="315" hidden="1" customWidth="1"/>
    <col min="14338" max="14338" width="7.88671875" style="315" customWidth="1"/>
    <col min="14339" max="14339" width="3.88671875" style="315" customWidth="1"/>
    <col min="14340" max="14340" width="4.6640625" style="315" customWidth="1"/>
    <col min="14341" max="14353" width="0" style="315" hidden="1" customWidth="1"/>
    <col min="14354" max="14354" width="2.5546875" style="315" customWidth="1"/>
    <col min="14355" max="14355" width="21.33203125" style="315" customWidth="1"/>
    <col min="14356" max="14357" width="13.109375" style="315" customWidth="1"/>
    <col min="14358" max="14358" width="9.109375" style="315" customWidth="1"/>
    <col min="14359" max="14360" width="12.44140625" style="315" customWidth="1"/>
    <col min="14361" max="14361" width="10.44140625" style="315" customWidth="1"/>
    <col min="14362" max="14362" width="11.109375" style="315" customWidth="1"/>
    <col min="14363" max="14363" width="10" style="315" customWidth="1"/>
    <col min="14364" max="14364" width="6.44140625" style="315" bestFit="1" customWidth="1"/>
    <col min="14365" max="14365" width="12.33203125" style="315" bestFit="1" customWidth="1"/>
    <col min="14366" max="14366" width="13.109375" style="315" customWidth="1"/>
    <col min="14367" max="14367" width="21.88671875" style="315" customWidth="1"/>
    <col min="14368" max="14368" width="37.109375" style="315" customWidth="1"/>
    <col min="14369" max="14370" width="13.109375" style="315" customWidth="1"/>
    <col min="14371" max="14371" width="16.44140625" style="315" customWidth="1"/>
    <col min="14372" max="14372" width="20.6640625" style="315" customWidth="1"/>
    <col min="14373" max="14373" width="17.44140625" style="315" customWidth="1"/>
    <col min="14374" max="14374" width="27.44140625" style="315" customWidth="1"/>
    <col min="14375" max="14592" width="11.5546875" style="315"/>
    <col min="14593" max="14593" width="0" style="315" hidden="1" customWidth="1"/>
    <col min="14594" max="14594" width="7.88671875" style="315" customWidth="1"/>
    <col min="14595" max="14595" width="3.88671875" style="315" customWidth="1"/>
    <col min="14596" max="14596" width="4.6640625" style="315" customWidth="1"/>
    <col min="14597" max="14609" width="0" style="315" hidden="1" customWidth="1"/>
    <col min="14610" max="14610" width="2.5546875" style="315" customWidth="1"/>
    <col min="14611" max="14611" width="21.33203125" style="315" customWidth="1"/>
    <col min="14612" max="14613" width="13.109375" style="315" customWidth="1"/>
    <col min="14614" max="14614" width="9.109375" style="315" customWidth="1"/>
    <col min="14615" max="14616" width="12.44140625" style="315" customWidth="1"/>
    <col min="14617" max="14617" width="10.44140625" style="315" customWidth="1"/>
    <col min="14618" max="14618" width="11.109375" style="315" customWidth="1"/>
    <col min="14619" max="14619" width="10" style="315" customWidth="1"/>
    <col min="14620" max="14620" width="6.44140625" style="315" bestFit="1" customWidth="1"/>
    <col min="14621" max="14621" width="12.33203125" style="315" bestFit="1" customWidth="1"/>
    <col min="14622" max="14622" width="13.109375" style="315" customWidth="1"/>
    <col min="14623" max="14623" width="21.88671875" style="315" customWidth="1"/>
    <col min="14624" max="14624" width="37.109375" style="315" customWidth="1"/>
    <col min="14625" max="14626" width="13.109375" style="315" customWidth="1"/>
    <col min="14627" max="14627" width="16.44140625" style="315" customWidth="1"/>
    <col min="14628" max="14628" width="20.6640625" style="315" customWidth="1"/>
    <col min="14629" max="14629" width="17.44140625" style="315" customWidth="1"/>
    <col min="14630" max="14630" width="27.44140625" style="315" customWidth="1"/>
    <col min="14631" max="14848" width="11.5546875" style="315"/>
    <col min="14849" max="14849" width="0" style="315" hidden="1" customWidth="1"/>
    <col min="14850" max="14850" width="7.88671875" style="315" customWidth="1"/>
    <col min="14851" max="14851" width="3.88671875" style="315" customWidth="1"/>
    <col min="14852" max="14852" width="4.6640625" style="315" customWidth="1"/>
    <col min="14853" max="14865" width="0" style="315" hidden="1" customWidth="1"/>
    <col min="14866" max="14866" width="2.5546875" style="315" customWidth="1"/>
    <col min="14867" max="14867" width="21.33203125" style="315" customWidth="1"/>
    <col min="14868" max="14869" width="13.109375" style="315" customWidth="1"/>
    <col min="14870" max="14870" width="9.109375" style="315" customWidth="1"/>
    <col min="14871" max="14872" width="12.44140625" style="315" customWidth="1"/>
    <col min="14873" max="14873" width="10.44140625" style="315" customWidth="1"/>
    <col min="14874" max="14874" width="11.109375" style="315" customWidth="1"/>
    <col min="14875" max="14875" width="10" style="315" customWidth="1"/>
    <col min="14876" max="14876" width="6.44140625" style="315" bestFit="1" customWidth="1"/>
    <col min="14877" max="14877" width="12.33203125" style="315" bestFit="1" customWidth="1"/>
    <col min="14878" max="14878" width="13.109375" style="315" customWidth="1"/>
    <col min="14879" max="14879" width="21.88671875" style="315" customWidth="1"/>
    <col min="14880" max="14880" width="37.109375" style="315" customWidth="1"/>
    <col min="14881" max="14882" width="13.109375" style="315" customWidth="1"/>
    <col min="14883" max="14883" width="16.44140625" style="315" customWidth="1"/>
    <col min="14884" max="14884" width="20.6640625" style="315" customWidth="1"/>
    <col min="14885" max="14885" width="17.44140625" style="315" customWidth="1"/>
    <col min="14886" max="14886" width="27.44140625" style="315" customWidth="1"/>
    <col min="14887" max="15104" width="11.5546875" style="315"/>
    <col min="15105" max="15105" width="0" style="315" hidden="1" customWidth="1"/>
    <col min="15106" max="15106" width="7.88671875" style="315" customWidth="1"/>
    <col min="15107" max="15107" width="3.88671875" style="315" customWidth="1"/>
    <col min="15108" max="15108" width="4.6640625" style="315" customWidth="1"/>
    <col min="15109" max="15121" width="0" style="315" hidden="1" customWidth="1"/>
    <col min="15122" max="15122" width="2.5546875" style="315" customWidth="1"/>
    <col min="15123" max="15123" width="21.33203125" style="315" customWidth="1"/>
    <col min="15124" max="15125" width="13.109375" style="315" customWidth="1"/>
    <col min="15126" max="15126" width="9.109375" style="315" customWidth="1"/>
    <col min="15127" max="15128" width="12.44140625" style="315" customWidth="1"/>
    <col min="15129" max="15129" width="10.44140625" style="315" customWidth="1"/>
    <col min="15130" max="15130" width="11.109375" style="315" customWidth="1"/>
    <col min="15131" max="15131" width="10" style="315" customWidth="1"/>
    <col min="15132" max="15132" width="6.44140625" style="315" bestFit="1" customWidth="1"/>
    <col min="15133" max="15133" width="12.33203125" style="315" bestFit="1" customWidth="1"/>
    <col min="15134" max="15134" width="13.109375" style="315" customWidth="1"/>
    <col min="15135" max="15135" width="21.88671875" style="315" customWidth="1"/>
    <col min="15136" max="15136" width="37.109375" style="315" customWidth="1"/>
    <col min="15137" max="15138" width="13.109375" style="315" customWidth="1"/>
    <col min="15139" max="15139" width="16.44140625" style="315" customWidth="1"/>
    <col min="15140" max="15140" width="20.6640625" style="315" customWidth="1"/>
    <col min="15141" max="15141" width="17.44140625" style="315" customWidth="1"/>
    <col min="15142" max="15142" width="27.44140625" style="315" customWidth="1"/>
    <col min="15143" max="15360" width="11.5546875" style="315"/>
    <col min="15361" max="15361" width="0" style="315" hidden="1" customWidth="1"/>
    <col min="15362" max="15362" width="7.88671875" style="315" customWidth="1"/>
    <col min="15363" max="15363" width="3.88671875" style="315" customWidth="1"/>
    <col min="15364" max="15364" width="4.6640625" style="315" customWidth="1"/>
    <col min="15365" max="15377" width="0" style="315" hidden="1" customWidth="1"/>
    <col min="15378" max="15378" width="2.5546875" style="315" customWidth="1"/>
    <col min="15379" max="15379" width="21.33203125" style="315" customWidth="1"/>
    <col min="15380" max="15381" width="13.109375" style="315" customWidth="1"/>
    <col min="15382" max="15382" width="9.109375" style="315" customWidth="1"/>
    <col min="15383" max="15384" width="12.44140625" style="315" customWidth="1"/>
    <col min="15385" max="15385" width="10.44140625" style="315" customWidth="1"/>
    <col min="15386" max="15386" width="11.109375" style="315" customWidth="1"/>
    <col min="15387" max="15387" width="10" style="315" customWidth="1"/>
    <col min="15388" max="15388" width="6.44140625" style="315" bestFit="1" customWidth="1"/>
    <col min="15389" max="15389" width="12.33203125" style="315" bestFit="1" customWidth="1"/>
    <col min="15390" max="15390" width="13.109375" style="315" customWidth="1"/>
    <col min="15391" max="15391" width="21.88671875" style="315" customWidth="1"/>
    <col min="15392" max="15392" width="37.109375" style="315" customWidth="1"/>
    <col min="15393" max="15394" width="13.109375" style="315" customWidth="1"/>
    <col min="15395" max="15395" width="16.44140625" style="315" customWidth="1"/>
    <col min="15396" max="15396" width="20.6640625" style="315" customWidth="1"/>
    <col min="15397" max="15397" width="17.44140625" style="315" customWidth="1"/>
    <col min="15398" max="15398" width="27.44140625" style="315" customWidth="1"/>
    <col min="15399" max="15616" width="11.5546875" style="315"/>
    <col min="15617" max="15617" width="0" style="315" hidden="1" customWidth="1"/>
    <col min="15618" max="15618" width="7.88671875" style="315" customWidth="1"/>
    <col min="15619" max="15619" width="3.88671875" style="315" customWidth="1"/>
    <col min="15620" max="15620" width="4.6640625" style="315" customWidth="1"/>
    <col min="15621" max="15633" width="0" style="315" hidden="1" customWidth="1"/>
    <col min="15634" max="15634" width="2.5546875" style="315" customWidth="1"/>
    <col min="15635" max="15635" width="21.33203125" style="315" customWidth="1"/>
    <col min="15636" max="15637" width="13.109375" style="315" customWidth="1"/>
    <col min="15638" max="15638" width="9.109375" style="315" customWidth="1"/>
    <col min="15639" max="15640" width="12.44140625" style="315" customWidth="1"/>
    <col min="15641" max="15641" width="10.44140625" style="315" customWidth="1"/>
    <col min="15642" max="15642" width="11.109375" style="315" customWidth="1"/>
    <col min="15643" max="15643" width="10" style="315" customWidth="1"/>
    <col min="15644" max="15644" width="6.44140625" style="315" bestFit="1" customWidth="1"/>
    <col min="15645" max="15645" width="12.33203125" style="315" bestFit="1" customWidth="1"/>
    <col min="15646" max="15646" width="13.109375" style="315" customWidth="1"/>
    <col min="15647" max="15647" width="21.88671875" style="315" customWidth="1"/>
    <col min="15648" max="15648" width="37.109375" style="315" customWidth="1"/>
    <col min="15649" max="15650" width="13.109375" style="315" customWidth="1"/>
    <col min="15651" max="15651" width="16.44140625" style="315" customWidth="1"/>
    <col min="15652" max="15652" width="20.6640625" style="315" customWidth="1"/>
    <col min="15653" max="15653" width="17.44140625" style="315" customWidth="1"/>
    <col min="15654" max="15654" width="27.44140625" style="315" customWidth="1"/>
    <col min="15655" max="15872" width="11.5546875" style="315"/>
    <col min="15873" max="15873" width="0" style="315" hidden="1" customWidth="1"/>
    <col min="15874" max="15874" width="7.88671875" style="315" customWidth="1"/>
    <col min="15875" max="15875" width="3.88671875" style="315" customWidth="1"/>
    <col min="15876" max="15876" width="4.6640625" style="315" customWidth="1"/>
    <col min="15877" max="15889" width="0" style="315" hidden="1" customWidth="1"/>
    <col min="15890" max="15890" width="2.5546875" style="315" customWidth="1"/>
    <col min="15891" max="15891" width="21.33203125" style="315" customWidth="1"/>
    <col min="15892" max="15893" width="13.109375" style="315" customWidth="1"/>
    <col min="15894" max="15894" width="9.109375" style="315" customWidth="1"/>
    <col min="15895" max="15896" width="12.44140625" style="315" customWidth="1"/>
    <col min="15897" max="15897" width="10.44140625" style="315" customWidth="1"/>
    <col min="15898" max="15898" width="11.109375" style="315" customWidth="1"/>
    <col min="15899" max="15899" width="10" style="315" customWidth="1"/>
    <col min="15900" max="15900" width="6.44140625" style="315" bestFit="1" customWidth="1"/>
    <col min="15901" max="15901" width="12.33203125" style="315" bestFit="1" customWidth="1"/>
    <col min="15902" max="15902" width="13.109375" style="315" customWidth="1"/>
    <col min="15903" max="15903" width="21.88671875" style="315" customWidth="1"/>
    <col min="15904" max="15904" width="37.109375" style="315" customWidth="1"/>
    <col min="15905" max="15906" width="13.109375" style="315" customWidth="1"/>
    <col min="15907" max="15907" width="16.44140625" style="315" customWidth="1"/>
    <col min="15908" max="15908" width="20.6640625" style="315" customWidth="1"/>
    <col min="15909" max="15909" width="17.44140625" style="315" customWidth="1"/>
    <col min="15910" max="15910" width="27.44140625" style="315" customWidth="1"/>
    <col min="15911" max="16128" width="11.5546875" style="315"/>
    <col min="16129" max="16129" width="0" style="315" hidden="1" customWidth="1"/>
    <col min="16130" max="16130" width="7.88671875" style="315" customWidth="1"/>
    <col min="16131" max="16131" width="3.88671875" style="315" customWidth="1"/>
    <col min="16132" max="16132" width="4.6640625" style="315" customWidth="1"/>
    <col min="16133" max="16145" width="0" style="315" hidden="1" customWidth="1"/>
    <col min="16146" max="16146" width="2.5546875" style="315" customWidth="1"/>
    <col min="16147" max="16147" width="21.33203125" style="315" customWidth="1"/>
    <col min="16148" max="16149" width="13.109375" style="315" customWidth="1"/>
    <col min="16150" max="16150" width="9.109375" style="315" customWidth="1"/>
    <col min="16151" max="16152" width="12.44140625" style="315" customWidth="1"/>
    <col min="16153" max="16153" width="10.44140625" style="315" customWidth="1"/>
    <col min="16154" max="16154" width="11.109375" style="315" customWidth="1"/>
    <col min="16155" max="16155" width="10" style="315" customWidth="1"/>
    <col min="16156" max="16156" width="6.44140625" style="315" bestFit="1" customWidth="1"/>
    <col min="16157" max="16157" width="12.33203125" style="315" bestFit="1" customWidth="1"/>
    <col min="16158" max="16158" width="13.109375" style="315" customWidth="1"/>
    <col min="16159" max="16159" width="21.88671875" style="315" customWidth="1"/>
    <col min="16160" max="16160" width="37.109375" style="315" customWidth="1"/>
    <col min="16161" max="16162" width="13.109375" style="315" customWidth="1"/>
    <col min="16163" max="16163" width="16.44140625" style="315" customWidth="1"/>
    <col min="16164" max="16164" width="20.6640625" style="315" customWidth="1"/>
    <col min="16165" max="16165" width="17.44140625" style="315" customWidth="1"/>
    <col min="16166" max="16166" width="27.44140625" style="315" customWidth="1"/>
    <col min="16167" max="16384" width="11.5546875" style="315"/>
  </cols>
  <sheetData>
    <row r="1" spans="1:38">
      <c r="A1" s="314"/>
      <c r="B1" s="923" t="s">
        <v>0</v>
      </c>
      <c r="C1" s="923"/>
      <c r="D1" s="923"/>
      <c r="E1" s="923"/>
      <c r="F1" s="923"/>
      <c r="G1" s="923"/>
      <c r="H1" s="923"/>
      <c r="I1" s="923"/>
      <c r="J1" s="923"/>
      <c r="K1" s="923"/>
      <c r="L1" s="923"/>
      <c r="M1" s="923"/>
      <c r="N1" s="923"/>
      <c r="O1" s="923"/>
      <c r="P1" s="923"/>
      <c r="Q1" s="923"/>
      <c r="R1" s="923"/>
      <c r="S1" s="923"/>
      <c r="T1" s="923"/>
      <c r="U1" s="923"/>
      <c r="V1" s="923"/>
      <c r="W1" s="923"/>
      <c r="X1" s="923"/>
      <c r="Y1" s="924" t="s">
        <v>1</v>
      </c>
      <c r="Z1" s="924"/>
      <c r="AA1" s="924"/>
      <c r="AB1" s="924"/>
      <c r="AC1" s="924"/>
      <c r="AE1" s="315"/>
      <c r="AF1" s="315"/>
    </row>
    <row r="2" spans="1:38">
      <c r="A2" s="314"/>
      <c r="B2" s="316"/>
      <c r="C2" s="925" t="s">
        <v>2</v>
      </c>
      <c r="D2" s="925"/>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315"/>
    </row>
    <row r="3" spans="1:38">
      <c r="A3" s="314"/>
      <c r="B3" s="316"/>
      <c r="C3" s="925" t="s">
        <v>3</v>
      </c>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315"/>
    </row>
    <row r="4" spans="1:38">
      <c r="A4" s="314"/>
      <c r="B4" s="316"/>
      <c r="C4" s="925" t="s">
        <v>4</v>
      </c>
      <c r="D4" s="925"/>
      <c r="E4" s="925"/>
      <c r="F4" s="925"/>
      <c r="G4" s="925"/>
      <c r="H4" s="925"/>
      <c r="I4" s="925"/>
      <c r="J4" s="925"/>
      <c r="K4" s="925"/>
      <c r="L4" s="925"/>
      <c r="M4" s="925"/>
      <c r="N4" s="925"/>
      <c r="O4" s="925"/>
      <c r="P4" s="925"/>
      <c r="Q4" s="925"/>
      <c r="R4" s="925"/>
      <c r="S4" s="925"/>
      <c r="T4" s="925"/>
      <c r="U4" s="925"/>
      <c r="V4" s="925"/>
      <c r="W4" s="925"/>
      <c r="X4" s="925"/>
      <c r="Y4" s="925"/>
      <c r="Z4" s="925"/>
      <c r="AA4" s="925"/>
      <c r="AB4" s="925"/>
      <c r="AC4" s="925"/>
      <c r="AD4" s="925"/>
      <c r="AE4" s="925"/>
      <c r="AF4" s="315"/>
    </row>
    <row r="5" spans="1:38">
      <c r="A5" s="314"/>
      <c r="B5" s="961" t="s">
        <v>5</v>
      </c>
      <c r="C5" s="961"/>
      <c r="D5" s="961"/>
      <c r="E5" s="961"/>
      <c r="F5" s="961"/>
      <c r="G5" s="961"/>
      <c r="H5" s="961"/>
      <c r="I5" s="961"/>
      <c r="J5" s="961"/>
      <c r="K5" s="961"/>
      <c r="L5" s="961"/>
      <c r="M5" s="961"/>
      <c r="N5" s="961" t="s">
        <v>6</v>
      </c>
      <c r="O5" s="961"/>
      <c r="P5" s="961"/>
      <c r="Q5" s="961"/>
      <c r="R5" s="961"/>
      <c r="S5" s="961"/>
      <c r="T5" s="961"/>
      <c r="AE5" s="315"/>
      <c r="AF5" s="315"/>
    </row>
    <row r="6" spans="1:38">
      <c r="A6" s="314"/>
      <c r="B6" s="1057" t="s">
        <v>61</v>
      </c>
      <c r="C6" s="1057"/>
      <c r="D6" s="1057"/>
      <c r="E6" s="1057"/>
      <c r="F6" s="1057"/>
      <c r="G6" s="1057"/>
      <c r="H6" s="1057"/>
      <c r="I6" s="1057"/>
      <c r="J6" s="1057"/>
      <c r="K6" s="1057"/>
      <c r="L6" s="1057"/>
      <c r="M6" s="1057"/>
      <c r="N6" s="1057" t="s">
        <v>126</v>
      </c>
      <c r="O6" s="1057"/>
      <c r="P6" s="1057"/>
      <c r="Q6" s="1057"/>
      <c r="R6" s="1057"/>
      <c r="S6" s="1057"/>
      <c r="T6" s="1057"/>
      <c r="AE6" s="315"/>
      <c r="AF6" s="315"/>
    </row>
    <row r="7" spans="1:38" ht="17.25" customHeight="1">
      <c r="A7" s="314"/>
      <c r="B7" s="990" t="s">
        <v>8</v>
      </c>
      <c r="C7" s="990" t="s">
        <v>9</v>
      </c>
      <c r="D7" s="990"/>
      <c r="E7" s="990"/>
      <c r="F7" s="990"/>
      <c r="G7" s="990"/>
      <c r="H7" s="990"/>
      <c r="I7" s="990"/>
      <c r="J7" s="990"/>
      <c r="K7" s="990"/>
      <c r="L7" s="990"/>
      <c r="M7" s="990"/>
      <c r="N7" s="990"/>
      <c r="O7" s="990"/>
      <c r="P7" s="990"/>
      <c r="Q7" s="990"/>
      <c r="R7" s="990"/>
      <c r="S7" s="990"/>
      <c r="T7" s="990" t="s">
        <v>10</v>
      </c>
      <c r="U7" s="990" t="s">
        <v>11</v>
      </c>
      <c r="V7" s="990" t="s">
        <v>12</v>
      </c>
      <c r="W7" s="990" t="s">
        <v>13</v>
      </c>
      <c r="X7" s="990"/>
      <c r="Y7" s="990"/>
      <c r="Z7" s="990"/>
      <c r="AA7" s="990"/>
      <c r="AB7" s="990"/>
      <c r="AC7" s="990"/>
      <c r="AD7" s="994" t="s">
        <v>15</v>
      </c>
      <c r="AE7" s="994"/>
      <c r="AF7" s="994"/>
      <c r="AG7" s="994" t="s">
        <v>16</v>
      </c>
      <c r="AH7" s="994"/>
      <c r="AI7" s="994"/>
      <c r="AJ7" s="994"/>
      <c r="AK7" s="994"/>
      <c r="AL7" s="994"/>
    </row>
    <row r="8" spans="1:38" ht="17.25" customHeight="1">
      <c r="A8" s="314"/>
      <c r="B8" s="990"/>
      <c r="C8" s="990"/>
      <c r="D8" s="990"/>
      <c r="E8" s="990"/>
      <c r="F8" s="990"/>
      <c r="G8" s="990"/>
      <c r="H8" s="990"/>
      <c r="I8" s="990"/>
      <c r="J8" s="990"/>
      <c r="K8" s="990"/>
      <c r="L8" s="990"/>
      <c r="M8" s="990"/>
      <c r="N8" s="990"/>
      <c r="O8" s="990"/>
      <c r="P8" s="990"/>
      <c r="Q8" s="990"/>
      <c r="R8" s="990"/>
      <c r="S8" s="990"/>
      <c r="T8" s="990"/>
      <c r="U8" s="990"/>
      <c r="V8" s="990"/>
      <c r="W8" s="995" t="s">
        <v>17</v>
      </c>
      <c r="X8" s="990" t="s">
        <v>18</v>
      </c>
      <c r="Y8" s="990"/>
      <c r="Z8" s="990"/>
      <c r="AA8" s="990"/>
      <c r="AB8" s="990" t="s">
        <v>19</v>
      </c>
      <c r="AC8" s="990" t="s">
        <v>20</v>
      </c>
      <c r="AD8" s="990" t="s">
        <v>21</v>
      </c>
      <c r="AE8" s="990" t="s">
        <v>22</v>
      </c>
      <c r="AF8" s="990" t="s">
        <v>23</v>
      </c>
      <c r="AG8" s="990" t="s">
        <v>24</v>
      </c>
      <c r="AH8" s="990" t="s">
        <v>25</v>
      </c>
      <c r="AI8" s="990" t="s">
        <v>26</v>
      </c>
      <c r="AJ8" s="990" t="s">
        <v>27</v>
      </c>
      <c r="AK8" s="990" t="s">
        <v>28</v>
      </c>
      <c r="AL8" s="990" t="s">
        <v>29</v>
      </c>
    </row>
    <row r="9" spans="1:38" ht="28.5" customHeight="1">
      <c r="A9" s="314"/>
      <c r="B9" s="990"/>
      <c r="C9" s="990"/>
      <c r="D9" s="990"/>
      <c r="E9" s="990"/>
      <c r="F9" s="990"/>
      <c r="G9" s="990"/>
      <c r="H9" s="990"/>
      <c r="I9" s="990"/>
      <c r="J9" s="990"/>
      <c r="K9" s="990"/>
      <c r="L9" s="990"/>
      <c r="M9" s="990"/>
      <c r="N9" s="990"/>
      <c r="O9" s="990"/>
      <c r="P9" s="990"/>
      <c r="Q9" s="990"/>
      <c r="R9" s="990"/>
      <c r="S9" s="990"/>
      <c r="T9" s="990"/>
      <c r="U9" s="990"/>
      <c r="V9" s="990"/>
      <c r="W9" s="995"/>
      <c r="X9" s="415" t="s">
        <v>30</v>
      </c>
      <c r="Y9" s="415" t="s">
        <v>31</v>
      </c>
      <c r="Z9" s="416" t="s">
        <v>32</v>
      </c>
      <c r="AA9" s="415" t="s">
        <v>33</v>
      </c>
      <c r="AB9" s="990"/>
      <c r="AC9" s="990"/>
      <c r="AD9" s="990"/>
      <c r="AE9" s="990"/>
      <c r="AF9" s="990"/>
      <c r="AG9" s="990"/>
      <c r="AH9" s="990"/>
      <c r="AI9" s="990"/>
      <c r="AJ9" s="990"/>
      <c r="AK9" s="990"/>
      <c r="AL9" s="990"/>
    </row>
    <row r="10" spans="1:38" ht="27" customHeight="1">
      <c r="A10" s="314"/>
      <c r="B10" s="417">
        <v>1</v>
      </c>
      <c r="C10" s="990">
        <v>2</v>
      </c>
      <c r="D10" s="990"/>
      <c r="E10" s="990"/>
      <c r="F10" s="990"/>
      <c r="G10" s="990"/>
      <c r="H10" s="990"/>
      <c r="I10" s="990"/>
      <c r="J10" s="990"/>
      <c r="K10" s="990"/>
      <c r="L10" s="990"/>
      <c r="M10" s="990"/>
      <c r="N10" s="990"/>
      <c r="O10" s="990"/>
      <c r="P10" s="990"/>
      <c r="Q10" s="990"/>
      <c r="R10" s="990"/>
      <c r="S10" s="990"/>
      <c r="T10" s="415">
        <v>3</v>
      </c>
      <c r="U10" s="415">
        <v>4</v>
      </c>
      <c r="V10" s="415">
        <v>5</v>
      </c>
      <c r="W10" s="415">
        <v>6</v>
      </c>
      <c r="X10" s="415">
        <v>7</v>
      </c>
      <c r="Y10" s="415">
        <v>8</v>
      </c>
      <c r="Z10" s="415">
        <v>9</v>
      </c>
      <c r="AA10" s="418">
        <v>10</v>
      </c>
      <c r="AB10" s="418">
        <v>11</v>
      </c>
      <c r="AC10" s="419">
        <v>12</v>
      </c>
      <c r="AD10" s="417">
        <v>13</v>
      </c>
      <c r="AE10" s="417">
        <v>14</v>
      </c>
      <c r="AF10" s="417">
        <v>15</v>
      </c>
      <c r="AG10" s="419">
        <v>16</v>
      </c>
      <c r="AH10" s="419">
        <v>17</v>
      </c>
      <c r="AI10" s="419">
        <v>18</v>
      </c>
      <c r="AJ10" s="419">
        <v>19</v>
      </c>
      <c r="AK10" s="417">
        <v>20</v>
      </c>
      <c r="AL10" s="417">
        <v>21</v>
      </c>
    </row>
    <row r="11" spans="1:38">
      <c r="A11" s="314"/>
      <c r="B11" s="420"/>
      <c r="C11" s="991" t="s">
        <v>62</v>
      </c>
      <c r="D11" s="991"/>
      <c r="E11" s="991"/>
      <c r="F11" s="991"/>
      <c r="G11" s="991"/>
      <c r="H11" s="991"/>
      <c r="I11" s="991"/>
      <c r="J11" s="991"/>
      <c r="K11" s="991"/>
      <c r="L11" s="991"/>
      <c r="M11" s="991"/>
      <c r="N11" s="991"/>
      <c r="O11" s="991"/>
      <c r="P11" s="991"/>
      <c r="Q11" s="991"/>
      <c r="R11" s="991"/>
      <c r="S11" s="991"/>
      <c r="T11" s="991"/>
      <c r="U11" s="991"/>
      <c r="V11" s="991"/>
      <c r="W11" s="991"/>
      <c r="X11" s="991"/>
      <c r="Y11" s="991"/>
      <c r="Z11" s="991"/>
      <c r="AA11" s="991"/>
      <c r="AB11" s="991"/>
      <c r="AC11" s="991"/>
      <c r="AD11" s="991"/>
      <c r="AE11" s="991"/>
      <c r="AF11" s="991"/>
      <c r="AG11" s="991"/>
      <c r="AH11" s="991"/>
      <c r="AI11" s="991"/>
      <c r="AJ11" s="991"/>
      <c r="AK11" s="991"/>
      <c r="AL11" s="991"/>
    </row>
    <row r="12" spans="1:38" s="332" customFormat="1">
      <c r="A12" s="325"/>
      <c r="B12" s="420"/>
      <c r="C12" s="992" t="s">
        <v>63</v>
      </c>
      <c r="D12" s="992"/>
      <c r="E12" s="992"/>
      <c r="F12" s="992"/>
      <c r="G12" s="992"/>
      <c r="H12" s="992"/>
      <c r="I12" s="992"/>
      <c r="J12" s="992"/>
      <c r="K12" s="992"/>
      <c r="L12" s="992"/>
      <c r="M12" s="992"/>
      <c r="N12" s="992"/>
      <c r="O12" s="992"/>
      <c r="P12" s="992"/>
      <c r="Q12" s="992"/>
      <c r="R12" s="992"/>
      <c r="S12" s="992"/>
      <c r="T12" s="421"/>
      <c r="U12" s="421"/>
      <c r="V12" s="421"/>
      <c r="W12" s="329"/>
      <c r="X12" s="329"/>
      <c r="Y12" s="329"/>
      <c r="Z12" s="329"/>
      <c r="AA12" s="329"/>
      <c r="AB12" s="328"/>
      <c r="AC12" s="329"/>
      <c r="AD12" s="329"/>
      <c r="AE12" s="329"/>
      <c r="AF12" s="329"/>
      <c r="AG12" s="329"/>
      <c r="AH12" s="329"/>
      <c r="AI12" s="329"/>
      <c r="AJ12" s="329"/>
      <c r="AK12" s="329"/>
      <c r="AL12" s="329"/>
    </row>
    <row r="13" spans="1:38" s="332" customFormat="1">
      <c r="A13" s="325"/>
      <c r="B13" s="420"/>
      <c r="C13" s="422"/>
      <c r="D13" s="993" t="s">
        <v>99</v>
      </c>
      <c r="E13" s="993"/>
      <c r="F13" s="993"/>
      <c r="G13" s="993"/>
      <c r="H13" s="993"/>
      <c r="I13" s="993"/>
      <c r="J13" s="993"/>
      <c r="K13" s="993"/>
      <c r="L13" s="993"/>
      <c r="M13" s="993"/>
      <c r="N13" s="993"/>
      <c r="O13" s="993"/>
      <c r="P13" s="993"/>
      <c r="Q13" s="993"/>
      <c r="R13" s="993"/>
      <c r="S13" s="993"/>
      <c r="T13" s="422"/>
      <c r="U13" s="422"/>
      <c r="V13" s="422"/>
      <c r="W13" s="423"/>
      <c r="X13" s="424"/>
      <c r="Y13" s="424"/>
      <c r="Z13" s="424"/>
      <c r="AA13" s="424"/>
      <c r="AB13" s="425"/>
      <c r="AC13" s="424"/>
      <c r="AD13" s="426"/>
      <c r="AE13" s="427"/>
      <c r="AF13" s="427"/>
      <c r="AG13" s="424"/>
      <c r="AH13" s="424"/>
      <c r="AI13" s="424"/>
      <c r="AJ13" s="424"/>
      <c r="AK13" s="422"/>
      <c r="AL13" s="426"/>
    </row>
    <row r="14" spans="1:38" s="332" customFormat="1" ht="171" customHeight="1">
      <c r="A14" s="325"/>
      <c r="B14" s="420" t="s">
        <v>194</v>
      </c>
      <c r="C14" s="988"/>
      <c r="D14" s="988"/>
      <c r="E14" s="989" t="s">
        <v>171</v>
      </c>
      <c r="F14" s="989"/>
      <c r="G14" s="989"/>
      <c r="H14" s="989"/>
      <c r="I14" s="989"/>
      <c r="J14" s="989"/>
      <c r="K14" s="989"/>
      <c r="L14" s="989"/>
      <c r="M14" s="989"/>
      <c r="N14" s="989"/>
      <c r="O14" s="989"/>
      <c r="P14" s="989"/>
      <c r="Q14" s="989"/>
      <c r="R14" s="989"/>
      <c r="S14" s="989"/>
      <c r="T14" s="422" t="s">
        <v>66</v>
      </c>
      <c r="U14" s="422" t="s">
        <v>195</v>
      </c>
      <c r="V14" s="422"/>
      <c r="W14" s="428">
        <v>1787515313</v>
      </c>
      <c r="X14" s="428">
        <v>1787515313</v>
      </c>
      <c r="Y14" s="428">
        <v>1787515313</v>
      </c>
      <c r="Z14" s="428">
        <v>0</v>
      </c>
      <c r="AA14" s="428">
        <v>0</v>
      </c>
      <c r="AB14" s="336">
        <v>1</v>
      </c>
      <c r="AC14" s="428">
        <v>0</v>
      </c>
      <c r="AD14" s="429"/>
      <c r="AE14" s="427"/>
      <c r="AF14" s="427" t="s">
        <v>412</v>
      </c>
      <c r="AG14" s="428">
        <v>0</v>
      </c>
      <c r="AH14" s="428">
        <v>0</v>
      </c>
      <c r="AI14" s="428">
        <v>0</v>
      </c>
      <c r="AJ14" s="428">
        <v>0</v>
      </c>
      <c r="AK14" s="426"/>
      <c r="AL14" s="426"/>
    </row>
    <row r="15" spans="1:38" s="332" customFormat="1">
      <c r="A15" s="325"/>
      <c r="B15" s="420"/>
      <c r="C15" s="992" t="s">
        <v>82</v>
      </c>
      <c r="D15" s="992"/>
      <c r="E15" s="992"/>
      <c r="F15" s="992"/>
      <c r="G15" s="992"/>
      <c r="H15" s="992"/>
      <c r="I15" s="992"/>
      <c r="J15" s="992"/>
      <c r="K15" s="992"/>
      <c r="L15" s="992"/>
      <c r="M15" s="992"/>
      <c r="N15" s="992"/>
      <c r="O15" s="992"/>
      <c r="P15" s="992"/>
      <c r="Q15" s="992"/>
      <c r="R15" s="992"/>
      <c r="S15" s="992"/>
      <c r="T15" s="421"/>
      <c r="U15" s="421"/>
      <c r="V15" s="421"/>
      <c r="W15" s="329"/>
      <c r="X15" s="329"/>
      <c r="Y15" s="329"/>
      <c r="Z15" s="329"/>
      <c r="AA15" s="329"/>
      <c r="AB15" s="328"/>
      <c r="AC15" s="329"/>
      <c r="AD15" s="329"/>
      <c r="AE15" s="430"/>
      <c r="AF15" s="430"/>
      <c r="AG15" s="329"/>
      <c r="AH15" s="329"/>
      <c r="AI15" s="329"/>
      <c r="AJ15" s="329"/>
      <c r="AK15" s="329"/>
      <c r="AL15" s="329"/>
    </row>
    <row r="16" spans="1:38" s="332" customFormat="1" ht="40.799999999999997">
      <c r="A16" s="325"/>
      <c r="B16" s="420" t="s">
        <v>196</v>
      </c>
      <c r="C16" s="422"/>
      <c r="D16" s="993" t="s">
        <v>58</v>
      </c>
      <c r="E16" s="993"/>
      <c r="F16" s="993"/>
      <c r="G16" s="993"/>
      <c r="H16" s="993"/>
      <c r="I16" s="993"/>
      <c r="J16" s="993"/>
      <c r="K16" s="993"/>
      <c r="L16" s="993"/>
      <c r="M16" s="993"/>
      <c r="N16" s="993"/>
      <c r="O16" s="993"/>
      <c r="P16" s="993"/>
      <c r="Q16" s="993"/>
      <c r="R16" s="993"/>
      <c r="S16" s="993"/>
      <c r="T16" s="422" t="s">
        <v>66</v>
      </c>
      <c r="U16" s="422" t="s">
        <v>195</v>
      </c>
      <c r="V16" s="422"/>
      <c r="W16" s="428">
        <v>429593</v>
      </c>
      <c r="X16" s="428">
        <v>429593</v>
      </c>
      <c r="Y16" s="428">
        <v>429593</v>
      </c>
      <c r="Z16" s="428">
        <v>0</v>
      </c>
      <c r="AA16" s="428">
        <v>0</v>
      </c>
      <c r="AB16" s="336">
        <v>1</v>
      </c>
      <c r="AC16" s="428">
        <v>0</v>
      </c>
      <c r="AD16" s="429"/>
      <c r="AE16" s="427"/>
      <c r="AF16" s="427" t="s">
        <v>197</v>
      </c>
      <c r="AG16" s="428">
        <v>0</v>
      </c>
      <c r="AH16" s="428">
        <v>0</v>
      </c>
      <c r="AI16" s="428">
        <v>0</v>
      </c>
      <c r="AJ16" s="428">
        <v>0</v>
      </c>
      <c r="AK16" s="426"/>
      <c r="AL16" s="426"/>
    </row>
    <row r="18" spans="25:32" ht="2.25" customHeight="1"/>
    <row r="19" spans="25:32" ht="2.25" customHeight="1"/>
    <row r="20" spans="25:32" ht="2.25" customHeight="1"/>
    <row r="21" spans="25:32">
      <c r="AF21" s="431"/>
    </row>
    <row r="22" spans="25:32">
      <c r="Y22" s="432"/>
      <c r="AF22" s="431"/>
    </row>
    <row r="23" spans="25:32">
      <c r="AF23" s="431"/>
    </row>
    <row r="24" spans="25:32">
      <c r="AF24" s="431"/>
    </row>
    <row r="25" spans="25:32">
      <c r="AF25" s="431"/>
    </row>
    <row r="26" spans="25:32">
      <c r="AF26" s="431"/>
    </row>
    <row r="27" spans="25:32">
      <c r="AF27" s="431"/>
    </row>
    <row r="28" spans="25:32">
      <c r="AF28" s="431"/>
    </row>
    <row r="29" spans="25:32">
      <c r="AF29" s="431"/>
    </row>
    <row r="30" spans="25:32">
      <c r="AF30" s="431"/>
    </row>
    <row r="31" spans="25:32">
      <c r="AF31" s="431"/>
    </row>
    <row r="32" spans="25:32">
      <c r="AF32" s="431"/>
    </row>
    <row r="33" spans="32:32">
      <c r="AF33" s="431"/>
    </row>
    <row r="34" spans="32:32">
      <c r="AF34" s="431"/>
    </row>
    <row r="35" spans="32:32">
      <c r="AF35" s="431"/>
    </row>
  </sheetData>
  <mergeCells count="38">
    <mergeCell ref="C15:S15"/>
    <mergeCell ref="D16:S16"/>
    <mergeCell ref="AL8:AL9"/>
    <mergeCell ref="C10:S10"/>
    <mergeCell ref="C11:AL11"/>
    <mergeCell ref="C12:S12"/>
    <mergeCell ref="D13:S13"/>
    <mergeCell ref="C14:D14"/>
    <mergeCell ref="E14:S14"/>
    <mergeCell ref="AF8:AF9"/>
    <mergeCell ref="AG8:AG9"/>
    <mergeCell ref="AH8:AH9"/>
    <mergeCell ref="AI8:AI9"/>
    <mergeCell ref="AJ8:AJ9"/>
    <mergeCell ref="AK8:AK9"/>
    <mergeCell ref="V7:V9"/>
    <mergeCell ref="AG7:AL7"/>
    <mergeCell ref="W8:W9"/>
    <mergeCell ref="X8:AA8"/>
    <mergeCell ref="AB8:AB9"/>
    <mergeCell ref="AC8:AC9"/>
    <mergeCell ref="AD8:AD9"/>
    <mergeCell ref="AE8:AE9"/>
    <mergeCell ref="U7:U9"/>
    <mergeCell ref="B1:X1"/>
    <mergeCell ref="Y1:AC1"/>
    <mergeCell ref="C2:AE2"/>
    <mergeCell ref="C3:AE3"/>
    <mergeCell ref="C4:AE4"/>
    <mergeCell ref="B5:M5"/>
    <mergeCell ref="N5:T5"/>
    <mergeCell ref="B6:M6"/>
    <mergeCell ref="N6:T6"/>
    <mergeCell ref="B7:B9"/>
    <mergeCell ref="C7:S9"/>
    <mergeCell ref="T7:T9"/>
    <mergeCell ref="W7:AC7"/>
    <mergeCell ref="AD7:AF7"/>
  </mergeCells>
  <printOptions horizontalCentered="1"/>
  <pageMargins left="0.59055118110236227" right="0" top="0.39370078740157483" bottom="0.39370078740157483" header="0.51181102362204722" footer="0"/>
  <pageSetup paperSize="5" fitToHeight="500" pageOrder="overThenDown" orientation="landscape" r:id="rId1"/>
  <headerFooter>
    <oddFooter>&amp;R&amp;"Gotham Rounded Book,Normal"&amp;10&amp;P de &amp;N</oddFooter>
  </headerFooter>
  <colBreaks count="1" manualBreakCount="1">
    <brk id="29" max="15" man="1"/>
  </colBreaks>
</worksheet>
</file>

<file path=xl/worksheets/sheet44.xml><?xml version="1.0" encoding="utf-8"?>
<worksheet xmlns="http://schemas.openxmlformats.org/spreadsheetml/2006/main" xmlns:r="http://schemas.openxmlformats.org/officeDocument/2006/relationships">
  <dimension ref="A1:AL13"/>
  <sheetViews>
    <sheetView showGridLines="0" topLeftCell="B1" workbookViewId="0">
      <selection activeCell="S23" sqref="S23"/>
    </sheetView>
  </sheetViews>
  <sheetFormatPr baseColWidth="10" defaultRowHeight="10.199999999999999"/>
  <cols>
    <col min="1" max="1" width="0" style="2" hidden="1" customWidth="1"/>
    <col min="2" max="2" width="6.6640625" style="2" customWidth="1"/>
    <col min="3" max="3" width="1.6640625" style="2" customWidth="1"/>
    <col min="4" max="4" width="1.44140625" style="2" customWidth="1"/>
    <col min="5" max="18" width="0" style="2" hidden="1" customWidth="1"/>
    <col min="19" max="19" width="38.109375" style="2" customWidth="1"/>
    <col min="20" max="21" width="13.109375" style="2" customWidth="1"/>
    <col min="22" max="22" width="11.109375" style="2" customWidth="1"/>
    <col min="23" max="27" width="12.44140625" style="2" customWidth="1"/>
    <col min="28" max="28" width="6.44140625" style="2" bestFit="1" customWidth="1"/>
    <col min="29" max="29" width="12.33203125" style="2" bestFit="1" customWidth="1"/>
    <col min="30" max="30" width="13.109375" style="2" customWidth="1"/>
    <col min="31" max="31" width="42.33203125" style="38" customWidth="1"/>
    <col min="32" max="32" width="59.6640625" style="38" customWidth="1"/>
    <col min="33" max="34" width="13.109375" style="2" customWidth="1"/>
    <col min="35" max="35" width="16.44140625" style="2" customWidth="1"/>
    <col min="36" max="36" width="20.6640625" style="2" customWidth="1"/>
    <col min="37" max="38" width="78.33203125" style="2" customWidth="1"/>
    <col min="39" max="256" width="11.5546875" style="2"/>
    <col min="257" max="257" width="0" style="2" hidden="1" customWidth="1"/>
    <col min="258" max="258" width="6.6640625" style="2" customWidth="1"/>
    <col min="259" max="259" width="1.6640625" style="2" customWidth="1"/>
    <col min="260" max="260" width="1.44140625" style="2" customWidth="1"/>
    <col min="261" max="274" width="0" style="2" hidden="1" customWidth="1"/>
    <col min="275" max="275" width="38.109375" style="2" customWidth="1"/>
    <col min="276" max="277" width="13.109375" style="2" customWidth="1"/>
    <col min="278" max="278" width="11.109375" style="2" customWidth="1"/>
    <col min="279" max="283" width="12.44140625" style="2" customWidth="1"/>
    <col min="284" max="284" width="6.44140625" style="2" bestFit="1" customWidth="1"/>
    <col min="285" max="285" width="12.33203125" style="2" bestFit="1" customWidth="1"/>
    <col min="286" max="286" width="13.109375" style="2" customWidth="1"/>
    <col min="287" max="287" width="42.33203125" style="2" customWidth="1"/>
    <col min="288" max="288" width="59.6640625" style="2" customWidth="1"/>
    <col min="289" max="290" width="13.109375" style="2" customWidth="1"/>
    <col min="291" max="291" width="16.44140625" style="2" customWidth="1"/>
    <col min="292" max="292" width="20.6640625" style="2" customWidth="1"/>
    <col min="293" max="294" width="78.33203125" style="2" customWidth="1"/>
    <col min="295" max="512" width="11.5546875" style="2"/>
    <col min="513" max="513" width="0" style="2" hidden="1" customWidth="1"/>
    <col min="514" max="514" width="6.6640625" style="2" customWidth="1"/>
    <col min="515" max="515" width="1.6640625" style="2" customWidth="1"/>
    <col min="516" max="516" width="1.44140625" style="2" customWidth="1"/>
    <col min="517" max="530" width="0" style="2" hidden="1" customWidth="1"/>
    <col min="531" max="531" width="38.109375" style="2" customWidth="1"/>
    <col min="532" max="533" width="13.109375" style="2" customWidth="1"/>
    <col min="534" max="534" width="11.109375" style="2" customWidth="1"/>
    <col min="535" max="539" width="12.44140625" style="2" customWidth="1"/>
    <col min="540" max="540" width="6.44140625" style="2" bestFit="1" customWidth="1"/>
    <col min="541" max="541" width="12.33203125" style="2" bestFit="1" customWidth="1"/>
    <col min="542" max="542" width="13.109375" style="2" customWidth="1"/>
    <col min="543" max="543" width="42.33203125" style="2" customWidth="1"/>
    <col min="544" max="544" width="59.6640625" style="2" customWidth="1"/>
    <col min="545" max="546" width="13.109375" style="2" customWidth="1"/>
    <col min="547" max="547" width="16.44140625" style="2" customWidth="1"/>
    <col min="548" max="548" width="20.6640625" style="2" customWidth="1"/>
    <col min="549" max="550" width="78.33203125" style="2" customWidth="1"/>
    <col min="551" max="768" width="11.5546875" style="2"/>
    <col min="769" max="769" width="0" style="2" hidden="1" customWidth="1"/>
    <col min="770" max="770" width="6.6640625" style="2" customWidth="1"/>
    <col min="771" max="771" width="1.6640625" style="2" customWidth="1"/>
    <col min="772" max="772" width="1.44140625" style="2" customWidth="1"/>
    <col min="773" max="786" width="0" style="2" hidden="1" customWidth="1"/>
    <col min="787" max="787" width="38.109375" style="2" customWidth="1"/>
    <col min="788" max="789" width="13.109375" style="2" customWidth="1"/>
    <col min="790" max="790" width="11.109375" style="2" customWidth="1"/>
    <col min="791" max="795" width="12.44140625" style="2" customWidth="1"/>
    <col min="796" max="796" width="6.44140625" style="2" bestFit="1" customWidth="1"/>
    <col min="797" max="797" width="12.33203125" style="2" bestFit="1" customWidth="1"/>
    <col min="798" max="798" width="13.109375" style="2" customWidth="1"/>
    <col min="799" max="799" width="42.33203125" style="2" customWidth="1"/>
    <col min="800" max="800" width="59.6640625" style="2" customWidth="1"/>
    <col min="801" max="802" width="13.109375" style="2" customWidth="1"/>
    <col min="803" max="803" width="16.44140625" style="2" customWidth="1"/>
    <col min="804" max="804" width="20.6640625" style="2" customWidth="1"/>
    <col min="805" max="806" width="78.33203125" style="2" customWidth="1"/>
    <col min="807" max="1024" width="11.5546875" style="2"/>
    <col min="1025" max="1025" width="0" style="2" hidden="1" customWidth="1"/>
    <col min="1026" max="1026" width="6.6640625" style="2" customWidth="1"/>
    <col min="1027" max="1027" width="1.6640625" style="2" customWidth="1"/>
    <col min="1028" max="1028" width="1.44140625" style="2" customWidth="1"/>
    <col min="1029" max="1042" width="0" style="2" hidden="1" customWidth="1"/>
    <col min="1043" max="1043" width="38.109375" style="2" customWidth="1"/>
    <col min="1044" max="1045" width="13.109375" style="2" customWidth="1"/>
    <col min="1046" max="1046" width="11.109375" style="2" customWidth="1"/>
    <col min="1047" max="1051" width="12.44140625" style="2" customWidth="1"/>
    <col min="1052" max="1052" width="6.44140625" style="2" bestFit="1" customWidth="1"/>
    <col min="1053" max="1053" width="12.33203125" style="2" bestFit="1" customWidth="1"/>
    <col min="1054" max="1054" width="13.109375" style="2" customWidth="1"/>
    <col min="1055" max="1055" width="42.33203125" style="2" customWidth="1"/>
    <col min="1056" max="1056" width="59.6640625" style="2" customWidth="1"/>
    <col min="1057" max="1058" width="13.109375" style="2" customWidth="1"/>
    <col min="1059" max="1059" width="16.44140625" style="2" customWidth="1"/>
    <col min="1060" max="1060" width="20.6640625" style="2" customWidth="1"/>
    <col min="1061" max="1062" width="78.33203125" style="2" customWidth="1"/>
    <col min="1063" max="1280" width="11.5546875" style="2"/>
    <col min="1281" max="1281" width="0" style="2" hidden="1" customWidth="1"/>
    <col min="1282" max="1282" width="6.6640625" style="2" customWidth="1"/>
    <col min="1283" max="1283" width="1.6640625" style="2" customWidth="1"/>
    <col min="1284" max="1284" width="1.44140625" style="2" customWidth="1"/>
    <col min="1285" max="1298" width="0" style="2" hidden="1" customWidth="1"/>
    <col min="1299" max="1299" width="38.109375" style="2" customWidth="1"/>
    <col min="1300" max="1301" width="13.109375" style="2" customWidth="1"/>
    <col min="1302" max="1302" width="11.109375" style="2" customWidth="1"/>
    <col min="1303" max="1307" width="12.44140625" style="2" customWidth="1"/>
    <col min="1308" max="1308" width="6.44140625" style="2" bestFit="1" customWidth="1"/>
    <col min="1309" max="1309" width="12.33203125" style="2" bestFit="1" customWidth="1"/>
    <col min="1310" max="1310" width="13.109375" style="2" customWidth="1"/>
    <col min="1311" max="1311" width="42.33203125" style="2" customWidth="1"/>
    <col min="1312" max="1312" width="59.6640625" style="2" customWidth="1"/>
    <col min="1313" max="1314" width="13.109375" style="2" customWidth="1"/>
    <col min="1315" max="1315" width="16.44140625" style="2" customWidth="1"/>
    <col min="1316" max="1316" width="20.6640625" style="2" customWidth="1"/>
    <col min="1317" max="1318" width="78.33203125" style="2" customWidth="1"/>
    <col min="1319" max="1536" width="11.5546875" style="2"/>
    <col min="1537" max="1537" width="0" style="2" hidden="1" customWidth="1"/>
    <col min="1538" max="1538" width="6.6640625" style="2" customWidth="1"/>
    <col min="1539" max="1539" width="1.6640625" style="2" customWidth="1"/>
    <col min="1540" max="1540" width="1.44140625" style="2" customWidth="1"/>
    <col min="1541" max="1554" width="0" style="2" hidden="1" customWidth="1"/>
    <col min="1555" max="1555" width="38.109375" style="2" customWidth="1"/>
    <col min="1556" max="1557" width="13.109375" style="2" customWidth="1"/>
    <col min="1558" max="1558" width="11.109375" style="2" customWidth="1"/>
    <col min="1559" max="1563" width="12.44140625" style="2" customWidth="1"/>
    <col min="1564" max="1564" width="6.44140625" style="2" bestFit="1" customWidth="1"/>
    <col min="1565" max="1565" width="12.33203125" style="2" bestFit="1" customWidth="1"/>
    <col min="1566" max="1566" width="13.109375" style="2" customWidth="1"/>
    <col min="1567" max="1567" width="42.33203125" style="2" customWidth="1"/>
    <col min="1568" max="1568" width="59.6640625" style="2" customWidth="1"/>
    <col min="1569" max="1570" width="13.109375" style="2" customWidth="1"/>
    <col min="1571" max="1571" width="16.44140625" style="2" customWidth="1"/>
    <col min="1572" max="1572" width="20.6640625" style="2" customWidth="1"/>
    <col min="1573" max="1574" width="78.33203125" style="2" customWidth="1"/>
    <col min="1575" max="1792" width="11.5546875" style="2"/>
    <col min="1793" max="1793" width="0" style="2" hidden="1" customWidth="1"/>
    <col min="1794" max="1794" width="6.6640625" style="2" customWidth="1"/>
    <col min="1795" max="1795" width="1.6640625" style="2" customWidth="1"/>
    <col min="1796" max="1796" width="1.44140625" style="2" customWidth="1"/>
    <col min="1797" max="1810" width="0" style="2" hidden="1" customWidth="1"/>
    <col min="1811" max="1811" width="38.109375" style="2" customWidth="1"/>
    <col min="1812" max="1813" width="13.109375" style="2" customWidth="1"/>
    <col min="1814" max="1814" width="11.109375" style="2" customWidth="1"/>
    <col min="1815" max="1819" width="12.44140625" style="2" customWidth="1"/>
    <col min="1820" max="1820" width="6.44140625" style="2" bestFit="1" customWidth="1"/>
    <col min="1821" max="1821" width="12.33203125" style="2" bestFit="1" customWidth="1"/>
    <col min="1822" max="1822" width="13.109375" style="2" customWidth="1"/>
    <col min="1823" max="1823" width="42.33203125" style="2" customWidth="1"/>
    <col min="1824" max="1824" width="59.6640625" style="2" customWidth="1"/>
    <col min="1825" max="1826" width="13.109375" style="2" customWidth="1"/>
    <col min="1827" max="1827" width="16.44140625" style="2" customWidth="1"/>
    <col min="1828" max="1828" width="20.6640625" style="2" customWidth="1"/>
    <col min="1829" max="1830" width="78.33203125" style="2" customWidth="1"/>
    <col min="1831" max="2048" width="11.5546875" style="2"/>
    <col min="2049" max="2049" width="0" style="2" hidden="1" customWidth="1"/>
    <col min="2050" max="2050" width="6.6640625" style="2" customWidth="1"/>
    <col min="2051" max="2051" width="1.6640625" style="2" customWidth="1"/>
    <col min="2052" max="2052" width="1.44140625" style="2" customWidth="1"/>
    <col min="2053" max="2066" width="0" style="2" hidden="1" customWidth="1"/>
    <col min="2067" max="2067" width="38.109375" style="2" customWidth="1"/>
    <col min="2068" max="2069" width="13.109375" style="2" customWidth="1"/>
    <col min="2070" max="2070" width="11.109375" style="2" customWidth="1"/>
    <col min="2071" max="2075" width="12.44140625" style="2" customWidth="1"/>
    <col min="2076" max="2076" width="6.44140625" style="2" bestFit="1" customWidth="1"/>
    <col min="2077" max="2077" width="12.33203125" style="2" bestFit="1" customWidth="1"/>
    <col min="2078" max="2078" width="13.109375" style="2" customWidth="1"/>
    <col min="2079" max="2079" width="42.33203125" style="2" customWidth="1"/>
    <col min="2080" max="2080" width="59.6640625" style="2" customWidth="1"/>
    <col min="2081" max="2082" width="13.109375" style="2" customWidth="1"/>
    <col min="2083" max="2083" width="16.44140625" style="2" customWidth="1"/>
    <col min="2084" max="2084" width="20.6640625" style="2" customWidth="1"/>
    <col min="2085" max="2086" width="78.33203125" style="2" customWidth="1"/>
    <col min="2087" max="2304" width="11.5546875" style="2"/>
    <col min="2305" max="2305" width="0" style="2" hidden="1" customWidth="1"/>
    <col min="2306" max="2306" width="6.6640625" style="2" customWidth="1"/>
    <col min="2307" max="2307" width="1.6640625" style="2" customWidth="1"/>
    <col min="2308" max="2308" width="1.44140625" style="2" customWidth="1"/>
    <col min="2309" max="2322" width="0" style="2" hidden="1" customWidth="1"/>
    <col min="2323" max="2323" width="38.109375" style="2" customWidth="1"/>
    <col min="2324" max="2325" width="13.109375" style="2" customWidth="1"/>
    <col min="2326" max="2326" width="11.109375" style="2" customWidth="1"/>
    <col min="2327" max="2331" width="12.44140625" style="2" customWidth="1"/>
    <col min="2332" max="2332" width="6.44140625" style="2" bestFit="1" customWidth="1"/>
    <col min="2333" max="2333" width="12.33203125" style="2" bestFit="1" customWidth="1"/>
    <col min="2334" max="2334" width="13.109375" style="2" customWidth="1"/>
    <col min="2335" max="2335" width="42.33203125" style="2" customWidth="1"/>
    <col min="2336" max="2336" width="59.6640625" style="2" customWidth="1"/>
    <col min="2337" max="2338" width="13.109375" style="2" customWidth="1"/>
    <col min="2339" max="2339" width="16.44140625" style="2" customWidth="1"/>
    <col min="2340" max="2340" width="20.6640625" style="2" customWidth="1"/>
    <col min="2341" max="2342" width="78.33203125" style="2" customWidth="1"/>
    <col min="2343" max="2560" width="11.5546875" style="2"/>
    <col min="2561" max="2561" width="0" style="2" hidden="1" customWidth="1"/>
    <col min="2562" max="2562" width="6.6640625" style="2" customWidth="1"/>
    <col min="2563" max="2563" width="1.6640625" style="2" customWidth="1"/>
    <col min="2564" max="2564" width="1.44140625" style="2" customWidth="1"/>
    <col min="2565" max="2578" width="0" style="2" hidden="1" customWidth="1"/>
    <col min="2579" max="2579" width="38.109375" style="2" customWidth="1"/>
    <col min="2580" max="2581" width="13.109375" style="2" customWidth="1"/>
    <col min="2582" max="2582" width="11.109375" style="2" customWidth="1"/>
    <col min="2583" max="2587" width="12.44140625" style="2" customWidth="1"/>
    <col min="2588" max="2588" width="6.44140625" style="2" bestFit="1" customWidth="1"/>
    <col min="2589" max="2589" width="12.33203125" style="2" bestFit="1" customWidth="1"/>
    <col min="2590" max="2590" width="13.109375" style="2" customWidth="1"/>
    <col min="2591" max="2591" width="42.33203125" style="2" customWidth="1"/>
    <col min="2592" max="2592" width="59.6640625" style="2" customWidth="1"/>
    <col min="2593" max="2594" width="13.109375" style="2" customWidth="1"/>
    <col min="2595" max="2595" width="16.44140625" style="2" customWidth="1"/>
    <col min="2596" max="2596" width="20.6640625" style="2" customWidth="1"/>
    <col min="2597" max="2598" width="78.33203125" style="2" customWidth="1"/>
    <col min="2599" max="2816" width="11.5546875" style="2"/>
    <col min="2817" max="2817" width="0" style="2" hidden="1" customWidth="1"/>
    <col min="2818" max="2818" width="6.6640625" style="2" customWidth="1"/>
    <col min="2819" max="2819" width="1.6640625" style="2" customWidth="1"/>
    <col min="2820" max="2820" width="1.44140625" style="2" customWidth="1"/>
    <col min="2821" max="2834" width="0" style="2" hidden="1" customWidth="1"/>
    <col min="2835" max="2835" width="38.109375" style="2" customWidth="1"/>
    <col min="2836" max="2837" width="13.109375" style="2" customWidth="1"/>
    <col min="2838" max="2838" width="11.109375" style="2" customWidth="1"/>
    <col min="2839" max="2843" width="12.44140625" style="2" customWidth="1"/>
    <col min="2844" max="2844" width="6.44140625" style="2" bestFit="1" customWidth="1"/>
    <col min="2845" max="2845" width="12.33203125" style="2" bestFit="1" customWidth="1"/>
    <col min="2846" max="2846" width="13.109375" style="2" customWidth="1"/>
    <col min="2847" max="2847" width="42.33203125" style="2" customWidth="1"/>
    <col min="2848" max="2848" width="59.6640625" style="2" customWidth="1"/>
    <col min="2849" max="2850" width="13.109375" style="2" customWidth="1"/>
    <col min="2851" max="2851" width="16.44140625" style="2" customWidth="1"/>
    <col min="2852" max="2852" width="20.6640625" style="2" customWidth="1"/>
    <col min="2853" max="2854" width="78.33203125" style="2" customWidth="1"/>
    <col min="2855" max="3072" width="11.5546875" style="2"/>
    <col min="3073" max="3073" width="0" style="2" hidden="1" customWidth="1"/>
    <col min="3074" max="3074" width="6.6640625" style="2" customWidth="1"/>
    <col min="3075" max="3075" width="1.6640625" style="2" customWidth="1"/>
    <col min="3076" max="3076" width="1.44140625" style="2" customWidth="1"/>
    <col min="3077" max="3090" width="0" style="2" hidden="1" customWidth="1"/>
    <col min="3091" max="3091" width="38.109375" style="2" customWidth="1"/>
    <col min="3092" max="3093" width="13.109375" style="2" customWidth="1"/>
    <col min="3094" max="3094" width="11.109375" style="2" customWidth="1"/>
    <col min="3095" max="3099" width="12.44140625" style="2" customWidth="1"/>
    <col min="3100" max="3100" width="6.44140625" style="2" bestFit="1" customWidth="1"/>
    <col min="3101" max="3101" width="12.33203125" style="2" bestFit="1" customWidth="1"/>
    <col min="3102" max="3102" width="13.109375" style="2" customWidth="1"/>
    <col min="3103" max="3103" width="42.33203125" style="2" customWidth="1"/>
    <col min="3104" max="3104" width="59.6640625" style="2" customWidth="1"/>
    <col min="3105" max="3106" width="13.109375" style="2" customWidth="1"/>
    <col min="3107" max="3107" width="16.44140625" style="2" customWidth="1"/>
    <col min="3108" max="3108" width="20.6640625" style="2" customWidth="1"/>
    <col min="3109" max="3110" width="78.33203125" style="2" customWidth="1"/>
    <col min="3111" max="3328" width="11.5546875" style="2"/>
    <col min="3329" max="3329" width="0" style="2" hidden="1" customWidth="1"/>
    <col min="3330" max="3330" width="6.6640625" style="2" customWidth="1"/>
    <col min="3331" max="3331" width="1.6640625" style="2" customWidth="1"/>
    <col min="3332" max="3332" width="1.44140625" style="2" customWidth="1"/>
    <col min="3333" max="3346" width="0" style="2" hidden="1" customWidth="1"/>
    <col min="3347" max="3347" width="38.109375" style="2" customWidth="1"/>
    <col min="3348" max="3349" width="13.109375" style="2" customWidth="1"/>
    <col min="3350" max="3350" width="11.109375" style="2" customWidth="1"/>
    <col min="3351" max="3355" width="12.44140625" style="2" customWidth="1"/>
    <col min="3356" max="3356" width="6.44140625" style="2" bestFit="1" customWidth="1"/>
    <col min="3357" max="3357" width="12.33203125" style="2" bestFit="1" customWidth="1"/>
    <col min="3358" max="3358" width="13.109375" style="2" customWidth="1"/>
    <col min="3359" max="3359" width="42.33203125" style="2" customWidth="1"/>
    <col min="3360" max="3360" width="59.6640625" style="2" customWidth="1"/>
    <col min="3361" max="3362" width="13.109375" style="2" customWidth="1"/>
    <col min="3363" max="3363" width="16.44140625" style="2" customWidth="1"/>
    <col min="3364" max="3364" width="20.6640625" style="2" customWidth="1"/>
    <col min="3365" max="3366" width="78.33203125" style="2" customWidth="1"/>
    <col min="3367" max="3584" width="11.5546875" style="2"/>
    <col min="3585" max="3585" width="0" style="2" hidden="1" customWidth="1"/>
    <col min="3586" max="3586" width="6.6640625" style="2" customWidth="1"/>
    <col min="3587" max="3587" width="1.6640625" style="2" customWidth="1"/>
    <col min="3588" max="3588" width="1.44140625" style="2" customWidth="1"/>
    <col min="3589" max="3602" width="0" style="2" hidden="1" customWidth="1"/>
    <col min="3603" max="3603" width="38.109375" style="2" customWidth="1"/>
    <col min="3604" max="3605" width="13.109375" style="2" customWidth="1"/>
    <col min="3606" max="3606" width="11.109375" style="2" customWidth="1"/>
    <col min="3607" max="3611" width="12.44140625" style="2" customWidth="1"/>
    <col min="3612" max="3612" width="6.44140625" style="2" bestFit="1" customWidth="1"/>
    <col min="3613" max="3613" width="12.33203125" style="2" bestFit="1" customWidth="1"/>
    <col min="3614" max="3614" width="13.109375" style="2" customWidth="1"/>
    <col min="3615" max="3615" width="42.33203125" style="2" customWidth="1"/>
    <col min="3616" max="3616" width="59.6640625" style="2" customWidth="1"/>
    <col min="3617" max="3618" width="13.109375" style="2" customWidth="1"/>
    <col min="3619" max="3619" width="16.44140625" style="2" customWidth="1"/>
    <col min="3620" max="3620" width="20.6640625" style="2" customWidth="1"/>
    <col min="3621" max="3622" width="78.33203125" style="2" customWidth="1"/>
    <col min="3623" max="3840" width="11.5546875" style="2"/>
    <col min="3841" max="3841" width="0" style="2" hidden="1" customWidth="1"/>
    <col min="3842" max="3842" width="6.6640625" style="2" customWidth="1"/>
    <col min="3843" max="3843" width="1.6640625" style="2" customWidth="1"/>
    <col min="3844" max="3844" width="1.44140625" style="2" customWidth="1"/>
    <col min="3845" max="3858" width="0" style="2" hidden="1" customWidth="1"/>
    <col min="3859" max="3859" width="38.109375" style="2" customWidth="1"/>
    <col min="3860" max="3861" width="13.109375" style="2" customWidth="1"/>
    <col min="3862" max="3862" width="11.109375" style="2" customWidth="1"/>
    <col min="3863" max="3867" width="12.44140625" style="2" customWidth="1"/>
    <col min="3868" max="3868" width="6.44140625" style="2" bestFit="1" customWidth="1"/>
    <col min="3869" max="3869" width="12.33203125" style="2" bestFit="1" customWidth="1"/>
    <col min="3870" max="3870" width="13.109375" style="2" customWidth="1"/>
    <col min="3871" max="3871" width="42.33203125" style="2" customWidth="1"/>
    <col min="3872" max="3872" width="59.6640625" style="2" customWidth="1"/>
    <col min="3873" max="3874" width="13.109375" style="2" customWidth="1"/>
    <col min="3875" max="3875" width="16.44140625" style="2" customWidth="1"/>
    <col min="3876" max="3876" width="20.6640625" style="2" customWidth="1"/>
    <col min="3877" max="3878" width="78.33203125" style="2" customWidth="1"/>
    <col min="3879" max="4096" width="11.5546875" style="2"/>
    <col min="4097" max="4097" width="0" style="2" hidden="1" customWidth="1"/>
    <col min="4098" max="4098" width="6.6640625" style="2" customWidth="1"/>
    <col min="4099" max="4099" width="1.6640625" style="2" customWidth="1"/>
    <col min="4100" max="4100" width="1.44140625" style="2" customWidth="1"/>
    <col min="4101" max="4114" width="0" style="2" hidden="1" customWidth="1"/>
    <col min="4115" max="4115" width="38.109375" style="2" customWidth="1"/>
    <col min="4116" max="4117" width="13.109375" style="2" customWidth="1"/>
    <col min="4118" max="4118" width="11.109375" style="2" customWidth="1"/>
    <col min="4119" max="4123" width="12.44140625" style="2" customWidth="1"/>
    <col min="4124" max="4124" width="6.44140625" style="2" bestFit="1" customWidth="1"/>
    <col min="4125" max="4125" width="12.33203125" style="2" bestFit="1" customWidth="1"/>
    <col min="4126" max="4126" width="13.109375" style="2" customWidth="1"/>
    <col min="4127" max="4127" width="42.33203125" style="2" customWidth="1"/>
    <col min="4128" max="4128" width="59.6640625" style="2" customWidth="1"/>
    <col min="4129" max="4130" width="13.109375" style="2" customWidth="1"/>
    <col min="4131" max="4131" width="16.44140625" style="2" customWidth="1"/>
    <col min="4132" max="4132" width="20.6640625" style="2" customWidth="1"/>
    <col min="4133" max="4134" width="78.33203125" style="2" customWidth="1"/>
    <col min="4135" max="4352" width="11.5546875" style="2"/>
    <col min="4353" max="4353" width="0" style="2" hidden="1" customWidth="1"/>
    <col min="4354" max="4354" width="6.6640625" style="2" customWidth="1"/>
    <col min="4355" max="4355" width="1.6640625" style="2" customWidth="1"/>
    <col min="4356" max="4356" width="1.44140625" style="2" customWidth="1"/>
    <col min="4357" max="4370" width="0" style="2" hidden="1" customWidth="1"/>
    <col min="4371" max="4371" width="38.109375" style="2" customWidth="1"/>
    <col min="4372" max="4373" width="13.109375" style="2" customWidth="1"/>
    <col min="4374" max="4374" width="11.109375" style="2" customWidth="1"/>
    <col min="4375" max="4379" width="12.44140625" style="2" customWidth="1"/>
    <col min="4380" max="4380" width="6.44140625" style="2" bestFit="1" customWidth="1"/>
    <col min="4381" max="4381" width="12.33203125" style="2" bestFit="1" customWidth="1"/>
    <col min="4382" max="4382" width="13.109375" style="2" customWidth="1"/>
    <col min="4383" max="4383" width="42.33203125" style="2" customWidth="1"/>
    <col min="4384" max="4384" width="59.6640625" style="2" customWidth="1"/>
    <col min="4385" max="4386" width="13.109375" style="2" customWidth="1"/>
    <col min="4387" max="4387" width="16.44140625" style="2" customWidth="1"/>
    <col min="4388" max="4388" width="20.6640625" style="2" customWidth="1"/>
    <col min="4389" max="4390" width="78.33203125" style="2" customWidth="1"/>
    <col min="4391" max="4608" width="11.5546875" style="2"/>
    <col min="4609" max="4609" width="0" style="2" hidden="1" customWidth="1"/>
    <col min="4610" max="4610" width="6.6640625" style="2" customWidth="1"/>
    <col min="4611" max="4611" width="1.6640625" style="2" customWidth="1"/>
    <col min="4612" max="4612" width="1.44140625" style="2" customWidth="1"/>
    <col min="4613" max="4626" width="0" style="2" hidden="1" customWidth="1"/>
    <col min="4627" max="4627" width="38.109375" style="2" customWidth="1"/>
    <col min="4628" max="4629" width="13.109375" style="2" customWidth="1"/>
    <col min="4630" max="4630" width="11.109375" style="2" customWidth="1"/>
    <col min="4631" max="4635" width="12.44140625" style="2" customWidth="1"/>
    <col min="4636" max="4636" width="6.44140625" style="2" bestFit="1" customWidth="1"/>
    <col min="4637" max="4637" width="12.33203125" style="2" bestFit="1" customWidth="1"/>
    <col min="4638" max="4638" width="13.109375" style="2" customWidth="1"/>
    <col min="4639" max="4639" width="42.33203125" style="2" customWidth="1"/>
    <col min="4640" max="4640" width="59.6640625" style="2" customWidth="1"/>
    <col min="4641" max="4642" width="13.109375" style="2" customWidth="1"/>
    <col min="4643" max="4643" width="16.44140625" style="2" customWidth="1"/>
    <col min="4644" max="4644" width="20.6640625" style="2" customWidth="1"/>
    <col min="4645" max="4646" width="78.33203125" style="2" customWidth="1"/>
    <col min="4647" max="4864" width="11.5546875" style="2"/>
    <col min="4865" max="4865" width="0" style="2" hidden="1" customWidth="1"/>
    <col min="4866" max="4866" width="6.6640625" style="2" customWidth="1"/>
    <col min="4867" max="4867" width="1.6640625" style="2" customWidth="1"/>
    <col min="4868" max="4868" width="1.44140625" style="2" customWidth="1"/>
    <col min="4869" max="4882" width="0" style="2" hidden="1" customWidth="1"/>
    <col min="4883" max="4883" width="38.109375" style="2" customWidth="1"/>
    <col min="4884" max="4885" width="13.109375" style="2" customWidth="1"/>
    <col min="4886" max="4886" width="11.109375" style="2" customWidth="1"/>
    <col min="4887" max="4891" width="12.44140625" style="2" customWidth="1"/>
    <col min="4892" max="4892" width="6.44140625" style="2" bestFit="1" customWidth="1"/>
    <col min="4893" max="4893" width="12.33203125" style="2" bestFit="1" customWidth="1"/>
    <col min="4894" max="4894" width="13.109375" style="2" customWidth="1"/>
    <col min="4895" max="4895" width="42.33203125" style="2" customWidth="1"/>
    <col min="4896" max="4896" width="59.6640625" style="2" customWidth="1"/>
    <col min="4897" max="4898" width="13.109375" style="2" customWidth="1"/>
    <col min="4899" max="4899" width="16.44140625" style="2" customWidth="1"/>
    <col min="4900" max="4900" width="20.6640625" style="2" customWidth="1"/>
    <col min="4901" max="4902" width="78.33203125" style="2" customWidth="1"/>
    <col min="4903" max="5120" width="11.5546875" style="2"/>
    <col min="5121" max="5121" width="0" style="2" hidden="1" customWidth="1"/>
    <col min="5122" max="5122" width="6.6640625" style="2" customWidth="1"/>
    <col min="5123" max="5123" width="1.6640625" style="2" customWidth="1"/>
    <col min="5124" max="5124" width="1.44140625" style="2" customWidth="1"/>
    <col min="5125" max="5138" width="0" style="2" hidden="1" customWidth="1"/>
    <col min="5139" max="5139" width="38.109375" style="2" customWidth="1"/>
    <col min="5140" max="5141" width="13.109375" style="2" customWidth="1"/>
    <col min="5142" max="5142" width="11.109375" style="2" customWidth="1"/>
    <col min="5143" max="5147" width="12.44140625" style="2" customWidth="1"/>
    <col min="5148" max="5148" width="6.44140625" style="2" bestFit="1" customWidth="1"/>
    <col min="5149" max="5149" width="12.33203125" style="2" bestFit="1" customWidth="1"/>
    <col min="5150" max="5150" width="13.109375" style="2" customWidth="1"/>
    <col min="5151" max="5151" width="42.33203125" style="2" customWidth="1"/>
    <col min="5152" max="5152" width="59.6640625" style="2" customWidth="1"/>
    <col min="5153" max="5154" width="13.109375" style="2" customWidth="1"/>
    <col min="5155" max="5155" width="16.44140625" style="2" customWidth="1"/>
    <col min="5156" max="5156" width="20.6640625" style="2" customWidth="1"/>
    <col min="5157" max="5158" width="78.33203125" style="2" customWidth="1"/>
    <col min="5159" max="5376" width="11.5546875" style="2"/>
    <col min="5377" max="5377" width="0" style="2" hidden="1" customWidth="1"/>
    <col min="5378" max="5378" width="6.6640625" style="2" customWidth="1"/>
    <col min="5379" max="5379" width="1.6640625" style="2" customWidth="1"/>
    <col min="5380" max="5380" width="1.44140625" style="2" customWidth="1"/>
    <col min="5381" max="5394" width="0" style="2" hidden="1" customWidth="1"/>
    <col min="5395" max="5395" width="38.109375" style="2" customWidth="1"/>
    <col min="5396" max="5397" width="13.109375" style="2" customWidth="1"/>
    <col min="5398" max="5398" width="11.109375" style="2" customWidth="1"/>
    <col min="5399" max="5403" width="12.44140625" style="2" customWidth="1"/>
    <col min="5404" max="5404" width="6.44140625" style="2" bestFit="1" customWidth="1"/>
    <col min="5405" max="5405" width="12.33203125" style="2" bestFit="1" customWidth="1"/>
    <col min="5406" max="5406" width="13.109375" style="2" customWidth="1"/>
    <col min="5407" max="5407" width="42.33203125" style="2" customWidth="1"/>
    <col min="5408" max="5408" width="59.6640625" style="2" customWidth="1"/>
    <col min="5409" max="5410" width="13.109375" style="2" customWidth="1"/>
    <col min="5411" max="5411" width="16.44140625" style="2" customWidth="1"/>
    <col min="5412" max="5412" width="20.6640625" style="2" customWidth="1"/>
    <col min="5413" max="5414" width="78.33203125" style="2" customWidth="1"/>
    <col min="5415" max="5632" width="11.5546875" style="2"/>
    <col min="5633" max="5633" width="0" style="2" hidden="1" customWidth="1"/>
    <col min="5634" max="5634" width="6.6640625" style="2" customWidth="1"/>
    <col min="5635" max="5635" width="1.6640625" style="2" customWidth="1"/>
    <col min="5636" max="5636" width="1.44140625" style="2" customWidth="1"/>
    <col min="5637" max="5650" width="0" style="2" hidden="1" customWidth="1"/>
    <col min="5651" max="5651" width="38.109375" style="2" customWidth="1"/>
    <col min="5652" max="5653" width="13.109375" style="2" customWidth="1"/>
    <col min="5654" max="5654" width="11.109375" style="2" customWidth="1"/>
    <col min="5655" max="5659" width="12.44140625" style="2" customWidth="1"/>
    <col min="5660" max="5660" width="6.44140625" style="2" bestFit="1" customWidth="1"/>
    <col min="5661" max="5661" width="12.33203125" style="2" bestFit="1" customWidth="1"/>
    <col min="5662" max="5662" width="13.109375" style="2" customWidth="1"/>
    <col min="5663" max="5663" width="42.33203125" style="2" customWidth="1"/>
    <col min="5664" max="5664" width="59.6640625" style="2" customWidth="1"/>
    <col min="5665" max="5666" width="13.109375" style="2" customWidth="1"/>
    <col min="5667" max="5667" width="16.44140625" style="2" customWidth="1"/>
    <col min="5668" max="5668" width="20.6640625" style="2" customWidth="1"/>
    <col min="5669" max="5670" width="78.33203125" style="2" customWidth="1"/>
    <col min="5671" max="5888" width="11.5546875" style="2"/>
    <col min="5889" max="5889" width="0" style="2" hidden="1" customWidth="1"/>
    <col min="5890" max="5890" width="6.6640625" style="2" customWidth="1"/>
    <col min="5891" max="5891" width="1.6640625" style="2" customWidth="1"/>
    <col min="5892" max="5892" width="1.44140625" style="2" customWidth="1"/>
    <col min="5893" max="5906" width="0" style="2" hidden="1" customWidth="1"/>
    <col min="5907" max="5907" width="38.109375" style="2" customWidth="1"/>
    <col min="5908" max="5909" width="13.109375" style="2" customWidth="1"/>
    <col min="5910" max="5910" width="11.109375" style="2" customWidth="1"/>
    <col min="5911" max="5915" width="12.44140625" style="2" customWidth="1"/>
    <col min="5916" max="5916" width="6.44140625" style="2" bestFit="1" customWidth="1"/>
    <col min="5917" max="5917" width="12.33203125" style="2" bestFit="1" customWidth="1"/>
    <col min="5918" max="5918" width="13.109375" style="2" customWidth="1"/>
    <col min="5919" max="5919" width="42.33203125" style="2" customWidth="1"/>
    <col min="5920" max="5920" width="59.6640625" style="2" customWidth="1"/>
    <col min="5921" max="5922" width="13.109375" style="2" customWidth="1"/>
    <col min="5923" max="5923" width="16.44140625" style="2" customWidth="1"/>
    <col min="5924" max="5924" width="20.6640625" style="2" customWidth="1"/>
    <col min="5925" max="5926" width="78.33203125" style="2" customWidth="1"/>
    <col min="5927" max="6144" width="11.5546875" style="2"/>
    <col min="6145" max="6145" width="0" style="2" hidden="1" customWidth="1"/>
    <col min="6146" max="6146" width="6.6640625" style="2" customWidth="1"/>
    <col min="6147" max="6147" width="1.6640625" style="2" customWidth="1"/>
    <col min="6148" max="6148" width="1.44140625" style="2" customWidth="1"/>
    <col min="6149" max="6162" width="0" style="2" hidden="1" customWidth="1"/>
    <col min="6163" max="6163" width="38.109375" style="2" customWidth="1"/>
    <col min="6164" max="6165" width="13.109375" style="2" customWidth="1"/>
    <col min="6166" max="6166" width="11.109375" style="2" customWidth="1"/>
    <col min="6167" max="6171" width="12.44140625" style="2" customWidth="1"/>
    <col min="6172" max="6172" width="6.44140625" style="2" bestFit="1" customWidth="1"/>
    <col min="6173" max="6173" width="12.33203125" style="2" bestFit="1" customWidth="1"/>
    <col min="6174" max="6174" width="13.109375" style="2" customWidth="1"/>
    <col min="6175" max="6175" width="42.33203125" style="2" customWidth="1"/>
    <col min="6176" max="6176" width="59.6640625" style="2" customWidth="1"/>
    <col min="6177" max="6178" width="13.109375" style="2" customWidth="1"/>
    <col min="6179" max="6179" width="16.44140625" style="2" customWidth="1"/>
    <col min="6180" max="6180" width="20.6640625" style="2" customWidth="1"/>
    <col min="6181" max="6182" width="78.33203125" style="2" customWidth="1"/>
    <col min="6183" max="6400" width="11.5546875" style="2"/>
    <col min="6401" max="6401" width="0" style="2" hidden="1" customWidth="1"/>
    <col min="6402" max="6402" width="6.6640625" style="2" customWidth="1"/>
    <col min="6403" max="6403" width="1.6640625" style="2" customWidth="1"/>
    <col min="6404" max="6404" width="1.44140625" style="2" customWidth="1"/>
    <col min="6405" max="6418" width="0" style="2" hidden="1" customWidth="1"/>
    <col min="6419" max="6419" width="38.109375" style="2" customWidth="1"/>
    <col min="6420" max="6421" width="13.109375" style="2" customWidth="1"/>
    <col min="6422" max="6422" width="11.109375" style="2" customWidth="1"/>
    <col min="6423" max="6427" width="12.44140625" style="2" customWidth="1"/>
    <col min="6428" max="6428" width="6.44140625" style="2" bestFit="1" customWidth="1"/>
    <col min="6429" max="6429" width="12.33203125" style="2" bestFit="1" customWidth="1"/>
    <col min="6430" max="6430" width="13.109375" style="2" customWidth="1"/>
    <col min="6431" max="6431" width="42.33203125" style="2" customWidth="1"/>
    <col min="6432" max="6432" width="59.6640625" style="2" customWidth="1"/>
    <col min="6433" max="6434" width="13.109375" style="2" customWidth="1"/>
    <col min="6435" max="6435" width="16.44140625" style="2" customWidth="1"/>
    <col min="6436" max="6436" width="20.6640625" style="2" customWidth="1"/>
    <col min="6437" max="6438" width="78.33203125" style="2" customWidth="1"/>
    <col min="6439" max="6656" width="11.5546875" style="2"/>
    <col min="6657" max="6657" width="0" style="2" hidden="1" customWidth="1"/>
    <col min="6658" max="6658" width="6.6640625" style="2" customWidth="1"/>
    <col min="6659" max="6659" width="1.6640625" style="2" customWidth="1"/>
    <col min="6660" max="6660" width="1.44140625" style="2" customWidth="1"/>
    <col min="6661" max="6674" width="0" style="2" hidden="1" customWidth="1"/>
    <col min="6675" max="6675" width="38.109375" style="2" customWidth="1"/>
    <col min="6676" max="6677" width="13.109375" style="2" customWidth="1"/>
    <col min="6678" max="6678" width="11.109375" style="2" customWidth="1"/>
    <col min="6679" max="6683" width="12.44140625" style="2" customWidth="1"/>
    <col min="6684" max="6684" width="6.44140625" style="2" bestFit="1" customWidth="1"/>
    <col min="6685" max="6685" width="12.33203125" style="2" bestFit="1" customWidth="1"/>
    <col min="6686" max="6686" width="13.109375" style="2" customWidth="1"/>
    <col min="6687" max="6687" width="42.33203125" style="2" customWidth="1"/>
    <col min="6688" max="6688" width="59.6640625" style="2" customWidth="1"/>
    <col min="6689" max="6690" width="13.109375" style="2" customWidth="1"/>
    <col min="6691" max="6691" width="16.44140625" style="2" customWidth="1"/>
    <col min="6692" max="6692" width="20.6640625" style="2" customWidth="1"/>
    <col min="6693" max="6694" width="78.33203125" style="2" customWidth="1"/>
    <col min="6695" max="6912" width="11.5546875" style="2"/>
    <col min="6913" max="6913" width="0" style="2" hidden="1" customWidth="1"/>
    <col min="6914" max="6914" width="6.6640625" style="2" customWidth="1"/>
    <col min="6915" max="6915" width="1.6640625" style="2" customWidth="1"/>
    <col min="6916" max="6916" width="1.44140625" style="2" customWidth="1"/>
    <col min="6917" max="6930" width="0" style="2" hidden="1" customWidth="1"/>
    <col min="6931" max="6931" width="38.109375" style="2" customWidth="1"/>
    <col min="6932" max="6933" width="13.109375" style="2" customWidth="1"/>
    <col min="6934" max="6934" width="11.109375" style="2" customWidth="1"/>
    <col min="6935" max="6939" width="12.44140625" style="2" customWidth="1"/>
    <col min="6940" max="6940" width="6.44140625" style="2" bestFit="1" customWidth="1"/>
    <col min="6941" max="6941" width="12.33203125" style="2" bestFit="1" customWidth="1"/>
    <col min="6942" max="6942" width="13.109375" style="2" customWidth="1"/>
    <col min="6943" max="6943" width="42.33203125" style="2" customWidth="1"/>
    <col min="6944" max="6944" width="59.6640625" style="2" customWidth="1"/>
    <col min="6945" max="6946" width="13.109375" style="2" customWidth="1"/>
    <col min="6947" max="6947" width="16.44140625" style="2" customWidth="1"/>
    <col min="6948" max="6948" width="20.6640625" style="2" customWidth="1"/>
    <col min="6949" max="6950" width="78.33203125" style="2" customWidth="1"/>
    <col min="6951" max="7168" width="11.5546875" style="2"/>
    <col min="7169" max="7169" width="0" style="2" hidden="1" customWidth="1"/>
    <col min="7170" max="7170" width="6.6640625" style="2" customWidth="1"/>
    <col min="7171" max="7171" width="1.6640625" style="2" customWidth="1"/>
    <col min="7172" max="7172" width="1.44140625" style="2" customWidth="1"/>
    <col min="7173" max="7186" width="0" style="2" hidden="1" customWidth="1"/>
    <col min="7187" max="7187" width="38.109375" style="2" customWidth="1"/>
    <col min="7188" max="7189" width="13.109375" style="2" customWidth="1"/>
    <col min="7190" max="7190" width="11.109375" style="2" customWidth="1"/>
    <col min="7191" max="7195" width="12.44140625" style="2" customWidth="1"/>
    <col min="7196" max="7196" width="6.44140625" style="2" bestFit="1" customWidth="1"/>
    <col min="7197" max="7197" width="12.33203125" style="2" bestFit="1" customWidth="1"/>
    <col min="7198" max="7198" width="13.109375" style="2" customWidth="1"/>
    <col min="7199" max="7199" width="42.33203125" style="2" customWidth="1"/>
    <col min="7200" max="7200" width="59.6640625" style="2" customWidth="1"/>
    <col min="7201" max="7202" width="13.109375" style="2" customWidth="1"/>
    <col min="7203" max="7203" width="16.44140625" style="2" customWidth="1"/>
    <col min="7204" max="7204" width="20.6640625" style="2" customWidth="1"/>
    <col min="7205" max="7206" width="78.33203125" style="2" customWidth="1"/>
    <col min="7207" max="7424" width="11.5546875" style="2"/>
    <col min="7425" max="7425" width="0" style="2" hidden="1" customWidth="1"/>
    <col min="7426" max="7426" width="6.6640625" style="2" customWidth="1"/>
    <col min="7427" max="7427" width="1.6640625" style="2" customWidth="1"/>
    <col min="7428" max="7428" width="1.44140625" style="2" customWidth="1"/>
    <col min="7429" max="7442" width="0" style="2" hidden="1" customWidth="1"/>
    <col min="7443" max="7443" width="38.109375" style="2" customWidth="1"/>
    <col min="7444" max="7445" width="13.109375" style="2" customWidth="1"/>
    <col min="7446" max="7446" width="11.109375" style="2" customWidth="1"/>
    <col min="7447" max="7451" width="12.44140625" style="2" customWidth="1"/>
    <col min="7452" max="7452" width="6.44140625" style="2" bestFit="1" customWidth="1"/>
    <col min="7453" max="7453" width="12.33203125" style="2" bestFit="1" customWidth="1"/>
    <col min="7454" max="7454" width="13.109375" style="2" customWidth="1"/>
    <col min="7455" max="7455" width="42.33203125" style="2" customWidth="1"/>
    <col min="7456" max="7456" width="59.6640625" style="2" customWidth="1"/>
    <col min="7457" max="7458" width="13.109375" style="2" customWidth="1"/>
    <col min="7459" max="7459" width="16.44140625" style="2" customWidth="1"/>
    <col min="7460" max="7460" width="20.6640625" style="2" customWidth="1"/>
    <col min="7461" max="7462" width="78.33203125" style="2" customWidth="1"/>
    <col min="7463" max="7680" width="11.5546875" style="2"/>
    <col min="7681" max="7681" width="0" style="2" hidden="1" customWidth="1"/>
    <col min="7682" max="7682" width="6.6640625" style="2" customWidth="1"/>
    <col min="7683" max="7683" width="1.6640625" style="2" customWidth="1"/>
    <col min="7684" max="7684" width="1.44140625" style="2" customWidth="1"/>
    <col min="7685" max="7698" width="0" style="2" hidden="1" customWidth="1"/>
    <col min="7699" max="7699" width="38.109375" style="2" customWidth="1"/>
    <col min="7700" max="7701" width="13.109375" style="2" customWidth="1"/>
    <col min="7702" max="7702" width="11.109375" style="2" customWidth="1"/>
    <col min="7703" max="7707" width="12.44140625" style="2" customWidth="1"/>
    <col min="7708" max="7708" width="6.44140625" style="2" bestFit="1" customWidth="1"/>
    <col min="7709" max="7709" width="12.33203125" style="2" bestFit="1" customWidth="1"/>
    <col min="7710" max="7710" width="13.109375" style="2" customWidth="1"/>
    <col min="7711" max="7711" width="42.33203125" style="2" customWidth="1"/>
    <col min="7712" max="7712" width="59.6640625" style="2" customWidth="1"/>
    <col min="7713" max="7714" width="13.109375" style="2" customWidth="1"/>
    <col min="7715" max="7715" width="16.44140625" style="2" customWidth="1"/>
    <col min="7716" max="7716" width="20.6640625" style="2" customWidth="1"/>
    <col min="7717" max="7718" width="78.33203125" style="2" customWidth="1"/>
    <col min="7719" max="7936" width="11.5546875" style="2"/>
    <col min="7937" max="7937" width="0" style="2" hidden="1" customWidth="1"/>
    <col min="7938" max="7938" width="6.6640625" style="2" customWidth="1"/>
    <col min="7939" max="7939" width="1.6640625" style="2" customWidth="1"/>
    <col min="7940" max="7940" width="1.44140625" style="2" customWidth="1"/>
    <col min="7941" max="7954" width="0" style="2" hidden="1" customWidth="1"/>
    <col min="7955" max="7955" width="38.109375" style="2" customWidth="1"/>
    <col min="7956" max="7957" width="13.109375" style="2" customWidth="1"/>
    <col min="7958" max="7958" width="11.109375" style="2" customWidth="1"/>
    <col min="7959" max="7963" width="12.44140625" style="2" customWidth="1"/>
    <col min="7964" max="7964" width="6.44140625" style="2" bestFit="1" customWidth="1"/>
    <col min="7965" max="7965" width="12.33203125" style="2" bestFit="1" customWidth="1"/>
    <col min="7966" max="7966" width="13.109375" style="2" customWidth="1"/>
    <col min="7967" max="7967" width="42.33203125" style="2" customWidth="1"/>
    <col min="7968" max="7968" width="59.6640625" style="2" customWidth="1"/>
    <col min="7969" max="7970" width="13.109375" style="2" customWidth="1"/>
    <col min="7971" max="7971" width="16.44140625" style="2" customWidth="1"/>
    <col min="7972" max="7972" width="20.6640625" style="2" customWidth="1"/>
    <col min="7973" max="7974" width="78.33203125" style="2" customWidth="1"/>
    <col min="7975" max="8192" width="11.5546875" style="2"/>
    <col min="8193" max="8193" width="0" style="2" hidden="1" customWidth="1"/>
    <col min="8194" max="8194" width="6.6640625" style="2" customWidth="1"/>
    <col min="8195" max="8195" width="1.6640625" style="2" customWidth="1"/>
    <col min="8196" max="8196" width="1.44140625" style="2" customWidth="1"/>
    <col min="8197" max="8210" width="0" style="2" hidden="1" customWidth="1"/>
    <col min="8211" max="8211" width="38.109375" style="2" customWidth="1"/>
    <col min="8212" max="8213" width="13.109375" style="2" customWidth="1"/>
    <col min="8214" max="8214" width="11.109375" style="2" customWidth="1"/>
    <col min="8215" max="8219" width="12.44140625" style="2" customWidth="1"/>
    <col min="8220" max="8220" width="6.44140625" style="2" bestFit="1" customWidth="1"/>
    <col min="8221" max="8221" width="12.33203125" style="2" bestFit="1" customWidth="1"/>
    <col min="8222" max="8222" width="13.109375" style="2" customWidth="1"/>
    <col min="8223" max="8223" width="42.33203125" style="2" customWidth="1"/>
    <col min="8224" max="8224" width="59.6640625" style="2" customWidth="1"/>
    <col min="8225" max="8226" width="13.109375" style="2" customWidth="1"/>
    <col min="8227" max="8227" width="16.44140625" style="2" customWidth="1"/>
    <col min="8228" max="8228" width="20.6640625" style="2" customWidth="1"/>
    <col min="8229" max="8230" width="78.33203125" style="2" customWidth="1"/>
    <col min="8231" max="8448" width="11.5546875" style="2"/>
    <col min="8449" max="8449" width="0" style="2" hidden="1" customWidth="1"/>
    <col min="8450" max="8450" width="6.6640625" style="2" customWidth="1"/>
    <col min="8451" max="8451" width="1.6640625" style="2" customWidth="1"/>
    <col min="8452" max="8452" width="1.44140625" style="2" customWidth="1"/>
    <col min="8453" max="8466" width="0" style="2" hidden="1" customWidth="1"/>
    <col min="8467" max="8467" width="38.109375" style="2" customWidth="1"/>
    <col min="8468" max="8469" width="13.109375" style="2" customWidth="1"/>
    <col min="8470" max="8470" width="11.109375" style="2" customWidth="1"/>
    <col min="8471" max="8475" width="12.44140625" style="2" customWidth="1"/>
    <col min="8476" max="8476" width="6.44140625" style="2" bestFit="1" customWidth="1"/>
    <col min="8477" max="8477" width="12.33203125" style="2" bestFit="1" customWidth="1"/>
    <col min="8478" max="8478" width="13.109375" style="2" customWidth="1"/>
    <col min="8479" max="8479" width="42.33203125" style="2" customWidth="1"/>
    <col min="8480" max="8480" width="59.6640625" style="2" customWidth="1"/>
    <col min="8481" max="8482" width="13.109375" style="2" customWidth="1"/>
    <col min="8483" max="8483" width="16.44140625" style="2" customWidth="1"/>
    <col min="8484" max="8484" width="20.6640625" style="2" customWidth="1"/>
    <col min="8485" max="8486" width="78.33203125" style="2" customWidth="1"/>
    <col min="8487" max="8704" width="11.5546875" style="2"/>
    <col min="8705" max="8705" width="0" style="2" hidden="1" customWidth="1"/>
    <col min="8706" max="8706" width="6.6640625" style="2" customWidth="1"/>
    <col min="8707" max="8707" width="1.6640625" style="2" customWidth="1"/>
    <col min="8708" max="8708" width="1.44140625" style="2" customWidth="1"/>
    <col min="8709" max="8722" width="0" style="2" hidden="1" customWidth="1"/>
    <col min="8723" max="8723" width="38.109375" style="2" customWidth="1"/>
    <col min="8724" max="8725" width="13.109375" style="2" customWidth="1"/>
    <col min="8726" max="8726" width="11.109375" style="2" customWidth="1"/>
    <col min="8727" max="8731" width="12.44140625" style="2" customWidth="1"/>
    <col min="8732" max="8732" width="6.44140625" style="2" bestFit="1" customWidth="1"/>
    <col min="8733" max="8733" width="12.33203125" style="2" bestFit="1" customWidth="1"/>
    <col min="8734" max="8734" width="13.109375" style="2" customWidth="1"/>
    <col min="8735" max="8735" width="42.33203125" style="2" customWidth="1"/>
    <col min="8736" max="8736" width="59.6640625" style="2" customWidth="1"/>
    <col min="8737" max="8738" width="13.109375" style="2" customWidth="1"/>
    <col min="8739" max="8739" width="16.44140625" style="2" customWidth="1"/>
    <col min="8740" max="8740" width="20.6640625" style="2" customWidth="1"/>
    <col min="8741" max="8742" width="78.33203125" style="2" customWidth="1"/>
    <col min="8743" max="8960" width="11.5546875" style="2"/>
    <col min="8961" max="8961" width="0" style="2" hidden="1" customWidth="1"/>
    <col min="8962" max="8962" width="6.6640625" style="2" customWidth="1"/>
    <col min="8963" max="8963" width="1.6640625" style="2" customWidth="1"/>
    <col min="8964" max="8964" width="1.44140625" style="2" customWidth="1"/>
    <col min="8965" max="8978" width="0" style="2" hidden="1" customWidth="1"/>
    <col min="8979" max="8979" width="38.109375" style="2" customWidth="1"/>
    <col min="8980" max="8981" width="13.109375" style="2" customWidth="1"/>
    <col min="8982" max="8982" width="11.109375" style="2" customWidth="1"/>
    <col min="8983" max="8987" width="12.44140625" style="2" customWidth="1"/>
    <col min="8988" max="8988" width="6.44140625" style="2" bestFit="1" customWidth="1"/>
    <col min="8989" max="8989" width="12.33203125" style="2" bestFit="1" customWidth="1"/>
    <col min="8990" max="8990" width="13.109375" style="2" customWidth="1"/>
    <col min="8991" max="8991" width="42.33203125" style="2" customWidth="1"/>
    <col min="8992" max="8992" width="59.6640625" style="2" customWidth="1"/>
    <col min="8993" max="8994" width="13.109375" style="2" customWidth="1"/>
    <col min="8995" max="8995" width="16.44140625" style="2" customWidth="1"/>
    <col min="8996" max="8996" width="20.6640625" style="2" customWidth="1"/>
    <col min="8997" max="8998" width="78.33203125" style="2" customWidth="1"/>
    <col min="8999" max="9216" width="11.5546875" style="2"/>
    <col min="9217" max="9217" width="0" style="2" hidden="1" customWidth="1"/>
    <col min="9218" max="9218" width="6.6640625" style="2" customWidth="1"/>
    <col min="9219" max="9219" width="1.6640625" style="2" customWidth="1"/>
    <col min="9220" max="9220" width="1.44140625" style="2" customWidth="1"/>
    <col min="9221" max="9234" width="0" style="2" hidden="1" customWidth="1"/>
    <col min="9235" max="9235" width="38.109375" style="2" customWidth="1"/>
    <col min="9236" max="9237" width="13.109375" style="2" customWidth="1"/>
    <col min="9238" max="9238" width="11.109375" style="2" customWidth="1"/>
    <col min="9239" max="9243" width="12.44140625" style="2" customWidth="1"/>
    <col min="9244" max="9244" width="6.44140625" style="2" bestFit="1" customWidth="1"/>
    <col min="9245" max="9245" width="12.33203125" style="2" bestFit="1" customWidth="1"/>
    <col min="9246" max="9246" width="13.109375" style="2" customWidth="1"/>
    <col min="9247" max="9247" width="42.33203125" style="2" customWidth="1"/>
    <col min="9248" max="9248" width="59.6640625" style="2" customWidth="1"/>
    <col min="9249" max="9250" width="13.109375" style="2" customWidth="1"/>
    <col min="9251" max="9251" width="16.44140625" style="2" customWidth="1"/>
    <col min="9252" max="9252" width="20.6640625" style="2" customWidth="1"/>
    <col min="9253" max="9254" width="78.33203125" style="2" customWidth="1"/>
    <col min="9255" max="9472" width="11.5546875" style="2"/>
    <col min="9473" max="9473" width="0" style="2" hidden="1" customWidth="1"/>
    <col min="9474" max="9474" width="6.6640625" style="2" customWidth="1"/>
    <col min="9475" max="9475" width="1.6640625" style="2" customWidth="1"/>
    <col min="9476" max="9476" width="1.44140625" style="2" customWidth="1"/>
    <col min="9477" max="9490" width="0" style="2" hidden="1" customWidth="1"/>
    <col min="9491" max="9491" width="38.109375" style="2" customWidth="1"/>
    <col min="9492" max="9493" width="13.109375" style="2" customWidth="1"/>
    <col min="9494" max="9494" width="11.109375" style="2" customWidth="1"/>
    <col min="9495" max="9499" width="12.44140625" style="2" customWidth="1"/>
    <col min="9500" max="9500" width="6.44140625" style="2" bestFit="1" customWidth="1"/>
    <col min="9501" max="9501" width="12.33203125" style="2" bestFit="1" customWidth="1"/>
    <col min="9502" max="9502" width="13.109375" style="2" customWidth="1"/>
    <col min="9503" max="9503" width="42.33203125" style="2" customWidth="1"/>
    <col min="9504" max="9504" width="59.6640625" style="2" customWidth="1"/>
    <col min="9505" max="9506" width="13.109375" style="2" customWidth="1"/>
    <col min="9507" max="9507" width="16.44140625" style="2" customWidth="1"/>
    <col min="9508" max="9508" width="20.6640625" style="2" customWidth="1"/>
    <col min="9509" max="9510" width="78.33203125" style="2" customWidth="1"/>
    <col min="9511" max="9728" width="11.5546875" style="2"/>
    <col min="9729" max="9729" width="0" style="2" hidden="1" customWidth="1"/>
    <col min="9730" max="9730" width="6.6640625" style="2" customWidth="1"/>
    <col min="9731" max="9731" width="1.6640625" style="2" customWidth="1"/>
    <col min="9732" max="9732" width="1.44140625" style="2" customWidth="1"/>
    <col min="9733" max="9746" width="0" style="2" hidden="1" customWidth="1"/>
    <col min="9747" max="9747" width="38.109375" style="2" customWidth="1"/>
    <col min="9748" max="9749" width="13.109375" style="2" customWidth="1"/>
    <col min="9750" max="9750" width="11.109375" style="2" customWidth="1"/>
    <col min="9751" max="9755" width="12.44140625" style="2" customWidth="1"/>
    <col min="9756" max="9756" width="6.44140625" style="2" bestFit="1" customWidth="1"/>
    <col min="9757" max="9757" width="12.33203125" style="2" bestFit="1" customWidth="1"/>
    <col min="9758" max="9758" width="13.109375" style="2" customWidth="1"/>
    <col min="9759" max="9759" width="42.33203125" style="2" customWidth="1"/>
    <col min="9760" max="9760" width="59.6640625" style="2" customWidth="1"/>
    <col min="9761" max="9762" width="13.109375" style="2" customWidth="1"/>
    <col min="9763" max="9763" width="16.44140625" style="2" customWidth="1"/>
    <col min="9764" max="9764" width="20.6640625" style="2" customWidth="1"/>
    <col min="9765" max="9766" width="78.33203125" style="2" customWidth="1"/>
    <col min="9767" max="9984" width="11.5546875" style="2"/>
    <col min="9985" max="9985" width="0" style="2" hidden="1" customWidth="1"/>
    <col min="9986" max="9986" width="6.6640625" style="2" customWidth="1"/>
    <col min="9987" max="9987" width="1.6640625" style="2" customWidth="1"/>
    <col min="9988" max="9988" width="1.44140625" style="2" customWidth="1"/>
    <col min="9989" max="10002" width="0" style="2" hidden="1" customWidth="1"/>
    <col min="10003" max="10003" width="38.109375" style="2" customWidth="1"/>
    <col min="10004" max="10005" width="13.109375" style="2" customWidth="1"/>
    <col min="10006" max="10006" width="11.109375" style="2" customWidth="1"/>
    <col min="10007" max="10011" width="12.44140625" style="2" customWidth="1"/>
    <col min="10012" max="10012" width="6.44140625" style="2" bestFit="1" customWidth="1"/>
    <col min="10013" max="10013" width="12.33203125" style="2" bestFit="1" customWidth="1"/>
    <col min="10014" max="10014" width="13.109375" style="2" customWidth="1"/>
    <col min="10015" max="10015" width="42.33203125" style="2" customWidth="1"/>
    <col min="10016" max="10016" width="59.6640625" style="2" customWidth="1"/>
    <col min="10017" max="10018" width="13.109375" style="2" customWidth="1"/>
    <col min="10019" max="10019" width="16.44140625" style="2" customWidth="1"/>
    <col min="10020" max="10020" width="20.6640625" style="2" customWidth="1"/>
    <col min="10021" max="10022" width="78.33203125" style="2" customWidth="1"/>
    <col min="10023" max="10240" width="11.5546875" style="2"/>
    <col min="10241" max="10241" width="0" style="2" hidden="1" customWidth="1"/>
    <col min="10242" max="10242" width="6.6640625" style="2" customWidth="1"/>
    <col min="10243" max="10243" width="1.6640625" style="2" customWidth="1"/>
    <col min="10244" max="10244" width="1.44140625" style="2" customWidth="1"/>
    <col min="10245" max="10258" width="0" style="2" hidden="1" customWidth="1"/>
    <col min="10259" max="10259" width="38.109375" style="2" customWidth="1"/>
    <col min="10260" max="10261" width="13.109375" style="2" customWidth="1"/>
    <col min="10262" max="10262" width="11.109375" style="2" customWidth="1"/>
    <col min="10263" max="10267" width="12.44140625" style="2" customWidth="1"/>
    <col min="10268" max="10268" width="6.44140625" style="2" bestFit="1" customWidth="1"/>
    <col min="10269" max="10269" width="12.33203125" style="2" bestFit="1" customWidth="1"/>
    <col min="10270" max="10270" width="13.109375" style="2" customWidth="1"/>
    <col min="10271" max="10271" width="42.33203125" style="2" customWidth="1"/>
    <col min="10272" max="10272" width="59.6640625" style="2" customWidth="1"/>
    <col min="10273" max="10274" width="13.109375" style="2" customWidth="1"/>
    <col min="10275" max="10275" width="16.44140625" style="2" customWidth="1"/>
    <col min="10276" max="10276" width="20.6640625" style="2" customWidth="1"/>
    <col min="10277" max="10278" width="78.33203125" style="2" customWidth="1"/>
    <col min="10279" max="10496" width="11.5546875" style="2"/>
    <col min="10497" max="10497" width="0" style="2" hidden="1" customWidth="1"/>
    <col min="10498" max="10498" width="6.6640625" style="2" customWidth="1"/>
    <col min="10499" max="10499" width="1.6640625" style="2" customWidth="1"/>
    <col min="10500" max="10500" width="1.44140625" style="2" customWidth="1"/>
    <col min="10501" max="10514" width="0" style="2" hidden="1" customWidth="1"/>
    <col min="10515" max="10515" width="38.109375" style="2" customWidth="1"/>
    <col min="10516" max="10517" width="13.109375" style="2" customWidth="1"/>
    <col min="10518" max="10518" width="11.109375" style="2" customWidth="1"/>
    <col min="10519" max="10523" width="12.44140625" style="2" customWidth="1"/>
    <col min="10524" max="10524" width="6.44140625" style="2" bestFit="1" customWidth="1"/>
    <col min="10525" max="10525" width="12.33203125" style="2" bestFit="1" customWidth="1"/>
    <col min="10526" max="10526" width="13.109375" style="2" customWidth="1"/>
    <col min="10527" max="10527" width="42.33203125" style="2" customWidth="1"/>
    <col min="10528" max="10528" width="59.6640625" style="2" customWidth="1"/>
    <col min="10529" max="10530" width="13.109375" style="2" customWidth="1"/>
    <col min="10531" max="10531" width="16.44140625" style="2" customWidth="1"/>
    <col min="10532" max="10532" width="20.6640625" style="2" customWidth="1"/>
    <col min="10533" max="10534" width="78.33203125" style="2" customWidth="1"/>
    <col min="10535" max="10752" width="11.5546875" style="2"/>
    <col min="10753" max="10753" width="0" style="2" hidden="1" customWidth="1"/>
    <col min="10754" max="10754" width="6.6640625" style="2" customWidth="1"/>
    <col min="10755" max="10755" width="1.6640625" style="2" customWidth="1"/>
    <col min="10756" max="10756" width="1.44140625" style="2" customWidth="1"/>
    <col min="10757" max="10770" width="0" style="2" hidden="1" customWidth="1"/>
    <col min="10771" max="10771" width="38.109375" style="2" customWidth="1"/>
    <col min="10772" max="10773" width="13.109375" style="2" customWidth="1"/>
    <col min="10774" max="10774" width="11.109375" style="2" customWidth="1"/>
    <col min="10775" max="10779" width="12.44140625" style="2" customWidth="1"/>
    <col min="10780" max="10780" width="6.44140625" style="2" bestFit="1" customWidth="1"/>
    <col min="10781" max="10781" width="12.33203125" style="2" bestFit="1" customWidth="1"/>
    <col min="10782" max="10782" width="13.109375" style="2" customWidth="1"/>
    <col min="10783" max="10783" width="42.33203125" style="2" customWidth="1"/>
    <col min="10784" max="10784" width="59.6640625" style="2" customWidth="1"/>
    <col min="10785" max="10786" width="13.109375" style="2" customWidth="1"/>
    <col min="10787" max="10787" width="16.44140625" style="2" customWidth="1"/>
    <col min="10788" max="10788" width="20.6640625" style="2" customWidth="1"/>
    <col min="10789" max="10790" width="78.33203125" style="2" customWidth="1"/>
    <col min="10791" max="11008" width="11.5546875" style="2"/>
    <col min="11009" max="11009" width="0" style="2" hidden="1" customWidth="1"/>
    <col min="11010" max="11010" width="6.6640625" style="2" customWidth="1"/>
    <col min="11011" max="11011" width="1.6640625" style="2" customWidth="1"/>
    <col min="11012" max="11012" width="1.44140625" style="2" customWidth="1"/>
    <col min="11013" max="11026" width="0" style="2" hidden="1" customWidth="1"/>
    <col min="11027" max="11027" width="38.109375" style="2" customWidth="1"/>
    <col min="11028" max="11029" width="13.109375" style="2" customWidth="1"/>
    <col min="11030" max="11030" width="11.109375" style="2" customWidth="1"/>
    <col min="11031" max="11035" width="12.44140625" style="2" customWidth="1"/>
    <col min="11036" max="11036" width="6.44140625" style="2" bestFit="1" customWidth="1"/>
    <col min="11037" max="11037" width="12.33203125" style="2" bestFit="1" customWidth="1"/>
    <col min="11038" max="11038" width="13.109375" style="2" customWidth="1"/>
    <col min="11039" max="11039" width="42.33203125" style="2" customWidth="1"/>
    <col min="11040" max="11040" width="59.6640625" style="2" customWidth="1"/>
    <col min="11041" max="11042" width="13.109375" style="2" customWidth="1"/>
    <col min="11043" max="11043" width="16.44140625" style="2" customWidth="1"/>
    <col min="11044" max="11044" width="20.6640625" style="2" customWidth="1"/>
    <col min="11045" max="11046" width="78.33203125" style="2" customWidth="1"/>
    <col min="11047" max="11264" width="11.5546875" style="2"/>
    <col min="11265" max="11265" width="0" style="2" hidden="1" customWidth="1"/>
    <col min="11266" max="11266" width="6.6640625" style="2" customWidth="1"/>
    <col min="11267" max="11267" width="1.6640625" style="2" customWidth="1"/>
    <col min="11268" max="11268" width="1.44140625" style="2" customWidth="1"/>
    <col min="11269" max="11282" width="0" style="2" hidden="1" customWidth="1"/>
    <col min="11283" max="11283" width="38.109375" style="2" customWidth="1"/>
    <col min="11284" max="11285" width="13.109375" style="2" customWidth="1"/>
    <col min="11286" max="11286" width="11.109375" style="2" customWidth="1"/>
    <col min="11287" max="11291" width="12.44140625" style="2" customWidth="1"/>
    <col min="11292" max="11292" width="6.44140625" style="2" bestFit="1" customWidth="1"/>
    <col min="11293" max="11293" width="12.33203125" style="2" bestFit="1" customWidth="1"/>
    <col min="11294" max="11294" width="13.109375" style="2" customWidth="1"/>
    <col min="11295" max="11295" width="42.33203125" style="2" customWidth="1"/>
    <col min="11296" max="11296" width="59.6640625" style="2" customWidth="1"/>
    <col min="11297" max="11298" width="13.109375" style="2" customWidth="1"/>
    <col min="11299" max="11299" width="16.44140625" style="2" customWidth="1"/>
    <col min="11300" max="11300" width="20.6640625" style="2" customWidth="1"/>
    <col min="11301" max="11302" width="78.33203125" style="2" customWidth="1"/>
    <col min="11303" max="11520" width="11.5546875" style="2"/>
    <col min="11521" max="11521" width="0" style="2" hidden="1" customWidth="1"/>
    <col min="11522" max="11522" width="6.6640625" style="2" customWidth="1"/>
    <col min="11523" max="11523" width="1.6640625" style="2" customWidth="1"/>
    <col min="11524" max="11524" width="1.44140625" style="2" customWidth="1"/>
    <col min="11525" max="11538" width="0" style="2" hidden="1" customWidth="1"/>
    <col min="11539" max="11539" width="38.109375" style="2" customWidth="1"/>
    <col min="11540" max="11541" width="13.109375" style="2" customWidth="1"/>
    <col min="11542" max="11542" width="11.109375" style="2" customWidth="1"/>
    <col min="11543" max="11547" width="12.44140625" style="2" customWidth="1"/>
    <col min="11548" max="11548" width="6.44140625" style="2" bestFit="1" customWidth="1"/>
    <col min="11549" max="11549" width="12.33203125" style="2" bestFit="1" customWidth="1"/>
    <col min="11550" max="11550" width="13.109375" style="2" customWidth="1"/>
    <col min="11551" max="11551" width="42.33203125" style="2" customWidth="1"/>
    <col min="11552" max="11552" width="59.6640625" style="2" customWidth="1"/>
    <col min="11553" max="11554" width="13.109375" style="2" customWidth="1"/>
    <col min="11555" max="11555" width="16.44140625" style="2" customWidth="1"/>
    <col min="11556" max="11556" width="20.6640625" style="2" customWidth="1"/>
    <col min="11557" max="11558" width="78.33203125" style="2" customWidth="1"/>
    <col min="11559" max="11776" width="11.5546875" style="2"/>
    <col min="11777" max="11777" width="0" style="2" hidden="1" customWidth="1"/>
    <col min="11778" max="11778" width="6.6640625" style="2" customWidth="1"/>
    <col min="11779" max="11779" width="1.6640625" style="2" customWidth="1"/>
    <col min="11780" max="11780" width="1.44140625" style="2" customWidth="1"/>
    <col min="11781" max="11794" width="0" style="2" hidden="1" customWidth="1"/>
    <col min="11795" max="11795" width="38.109375" style="2" customWidth="1"/>
    <col min="11796" max="11797" width="13.109375" style="2" customWidth="1"/>
    <col min="11798" max="11798" width="11.109375" style="2" customWidth="1"/>
    <col min="11799" max="11803" width="12.44140625" style="2" customWidth="1"/>
    <col min="11804" max="11804" width="6.44140625" style="2" bestFit="1" customWidth="1"/>
    <col min="11805" max="11805" width="12.33203125" style="2" bestFit="1" customWidth="1"/>
    <col min="11806" max="11806" width="13.109375" style="2" customWidth="1"/>
    <col min="11807" max="11807" width="42.33203125" style="2" customWidth="1"/>
    <col min="11808" max="11808" width="59.6640625" style="2" customWidth="1"/>
    <col min="11809" max="11810" width="13.109375" style="2" customWidth="1"/>
    <col min="11811" max="11811" width="16.44140625" style="2" customWidth="1"/>
    <col min="11812" max="11812" width="20.6640625" style="2" customWidth="1"/>
    <col min="11813" max="11814" width="78.33203125" style="2" customWidth="1"/>
    <col min="11815" max="12032" width="11.5546875" style="2"/>
    <col min="12033" max="12033" width="0" style="2" hidden="1" customWidth="1"/>
    <col min="12034" max="12034" width="6.6640625" style="2" customWidth="1"/>
    <col min="12035" max="12035" width="1.6640625" style="2" customWidth="1"/>
    <col min="12036" max="12036" width="1.44140625" style="2" customWidth="1"/>
    <col min="12037" max="12050" width="0" style="2" hidden="1" customWidth="1"/>
    <col min="12051" max="12051" width="38.109375" style="2" customWidth="1"/>
    <col min="12052" max="12053" width="13.109375" style="2" customWidth="1"/>
    <col min="12054" max="12054" width="11.109375" style="2" customWidth="1"/>
    <col min="12055" max="12059" width="12.44140625" style="2" customWidth="1"/>
    <col min="12060" max="12060" width="6.44140625" style="2" bestFit="1" customWidth="1"/>
    <col min="12061" max="12061" width="12.33203125" style="2" bestFit="1" customWidth="1"/>
    <col min="12062" max="12062" width="13.109375" style="2" customWidth="1"/>
    <col min="12063" max="12063" width="42.33203125" style="2" customWidth="1"/>
    <col min="12064" max="12064" width="59.6640625" style="2" customWidth="1"/>
    <col min="12065" max="12066" width="13.109375" style="2" customWidth="1"/>
    <col min="12067" max="12067" width="16.44140625" style="2" customWidth="1"/>
    <col min="12068" max="12068" width="20.6640625" style="2" customWidth="1"/>
    <col min="12069" max="12070" width="78.33203125" style="2" customWidth="1"/>
    <col min="12071" max="12288" width="11.5546875" style="2"/>
    <col min="12289" max="12289" width="0" style="2" hidden="1" customWidth="1"/>
    <col min="12290" max="12290" width="6.6640625" style="2" customWidth="1"/>
    <col min="12291" max="12291" width="1.6640625" style="2" customWidth="1"/>
    <col min="12292" max="12292" width="1.44140625" style="2" customWidth="1"/>
    <col min="12293" max="12306" width="0" style="2" hidden="1" customWidth="1"/>
    <col min="12307" max="12307" width="38.109375" style="2" customWidth="1"/>
    <col min="12308" max="12309" width="13.109375" style="2" customWidth="1"/>
    <col min="12310" max="12310" width="11.109375" style="2" customWidth="1"/>
    <col min="12311" max="12315" width="12.44140625" style="2" customWidth="1"/>
    <col min="12316" max="12316" width="6.44140625" style="2" bestFit="1" customWidth="1"/>
    <col min="12317" max="12317" width="12.33203125" style="2" bestFit="1" customWidth="1"/>
    <col min="12318" max="12318" width="13.109375" style="2" customWidth="1"/>
    <col min="12319" max="12319" width="42.33203125" style="2" customWidth="1"/>
    <col min="12320" max="12320" width="59.6640625" style="2" customWidth="1"/>
    <col min="12321" max="12322" width="13.109375" style="2" customWidth="1"/>
    <col min="12323" max="12323" width="16.44140625" style="2" customWidth="1"/>
    <col min="12324" max="12324" width="20.6640625" style="2" customWidth="1"/>
    <col min="12325" max="12326" width="78.33203125" style="2" customWidth="1"/>
    <col min="12327" max="12544" width="11.5546875" style="2"/>
    <col min="12545" max="12545" width="0" style="2" hidden="1" customWidth="1"/>
    <col min="12546" max="12546" width="6.6640625" style="2" customWidth="1"/>
    <col min="12547" max="12547" width="1.6640625" style="2" customWidth="1"/>
    <col min="12548" max="12548" width="1.44140625" style="2" customWidth="1"/>
    <col min="12549" max="12562" width="0" style="2" hidden="1" customWidth="1"/>
    <col min="12563" max="12563" width="38.109375" style="2" customWidth="1"/>
    <col min="12564" max="12565" width="13.109375" style="2" customWidth="1"/>
    <col min="12566" max="12566" width="11.109375" style="2" customWidth="1"/>
    <col min="12567" max="12571" width="12.44140625" style="2" customWidth="1"/>
    <col min="12572" max="12572" width="6.44140625" style="2" bestFit="1" customWidth="1"/>
    <col min="12573" max="12573" width="12.33203125" style="2" bestFit="1" customWidth="1"/>
    <col min="12574" max="12574" width="13.109375" style="2" customWidth="1"/>
    <col min="12575" max="12575" width="42.33203125" style="2" customWidth="1"/>
    <col min="12576" max="12576" width="59.6640625" style="2" customWidth="1"/>
    <col min="12577" max="12578" width="13.109375" style="2" customWidth="1"/>
    <col min="12579" max="12579" width="16.44140625" style="2" customWidth="1"/>
    <col min="12580" max="12580" width="20.6640625" style="2" customWidth="1"/>
    <col min="12581" max="12582" width="78.33203125" style="2" customWidth="1"/>
    <col min="12583" max="12800" width="11.5546875" style="2"/>
    <col min="12801" max="12801" width="0" style="2" hidden="1" customWidth="1"/>
    <col min="12802" max="12802" width="6.6640625" style="2" customWidth="1"/>
    <col min="12803" max="12803" width="1.6640625" style="2" customWidth="1"/>
    <col min="12804" max="12804" width="1.44140625" style="2" customWidth="1"/>
    <col min="12805" max="12818" width="0" style="2" hidden="1" customWidth="1"/>
    <col min="12819" max="12819" width="38.109375" style="2" customWidth="1"/>
    <col min="12820" max="12821" width="13.109375" style="2" customWidth="1"/>
    <col min="12822" max="12822" width="11.109375" style="2" customWidth="1"/>
    <col min="12823" max="12827" width="12.44140625" style="2" customWidth="1"/>
    <col min="12828" max="12828" width="6.44140625" style="2" bestFit="1" customWidth="1"/>
    <col min="12829" max="12829" width="12.33203125" style="2" bestFit="1" customWidth="1"/>
    <col min="12830" max="12830" width="13.109375" style="2" customWidth="1"/>
    <col min="12831" max="12831" width="42.33203125" style="2" customWidth="1"/>
    <col min="12832" max="12832" width="59.6640625" style="2" customWidth="1"/>
    <col min="12833" max="12834" width="13.109375" style="2" customWidth="1"/>
    <col min="12835" max="12835" width="16.44140625" style="2" customWidth="1"/>
    <col min="12836" max="12836" width="20.6640625" style="2" customWidth="1"/>
    <col min="12837" max="12838" width="78.33203125" style="2" customWidth="1"/>
    <col min="12839" max="13056" width="11.5546875" style="2"/>
    <col min="13057" max="13057" width="0" style="2" hidden="1" customWidth="1"/>
    <col min="13058" max="13058" width="6.6640625" style="2" customWidth="1"/>
    <col min="13059" max="13059" width="1.6640625" style="2" customWidth="1"/>
    <col min="13060" max="13060" width="1.44140625" style="2" customWidth="1"/>
    <col min="13061" max="13074" width="0" style="2" hidden="1" customWidth="1"/>
    <col min="13075" max="13075" width="38.109375" style="2" customWidth="1"/>
    <col min="13076" max="13077" width="13.109375" style="2" customWidth="1"/>
    <col min="13078" max="13078" width="11.109375" style="2" customWidth="1"/>
    <col min="13079" max="13083" width="12.44140625" style="2" customWidth="1"/>
    <col min="13084" max="13084" width="6.44140625" style="2" bestFit="1" customWidth="1"/>
    <col min="13085" max="13085" width="12.33203125" style="2" bestFit="1" customWidth="1"/>
    <col min="13086" max="13086" width="13.109375" style="2" customWidth="1"/>
    <col min="13087" max="13087" width="42.33203125" style="2" customWidth="1"/>
    <col min="13088" max="13088" width="59.6640625" style="2" customWidth="1"/>
    <col min="13089" max="13090" width="13.109375" style="2" customWidth="1"/>
    <col min="13091" max="13091" width="16.44140625" style="2" customWidth="1"/>
    <col min="13092" max="13092" width="20.6640625" style="2" customWidth="1"/>
    <col min="13093" max="13094" width="78.33203125" style="2" customWidth="1"/>
    <col min="13095" max="13312" width="11.5546875" style="2"/>
    <col min="13313" max="13313" width="0" style="2" hidden="1" customWidth="1"/>
    <col min="13314" max="13314" width="6.6640625" style="2" customWidth="1"/>
    <col min="13315" max="13315" width="1.6640625" style="2" customWidth="1"/>
    <col min="13316" max="13316" width="1.44140625" style="2" customWidth="1"/>
    <col min="13317" max="13330" width="0" style="2" hidden="1" customWidth="1"/>
    <col min="13331" max="13331" width="38.109375" style="2" customWidth="1"/>
    <col min="13332" max="13333" width="13.109375" style="2" customWidth="1"/>
    <col min="13334" max="13334" width="11.109375" style="2" customWidth="1"/>
    <col min="13335" max="13339" width="12.44140625" style="2" customWidth="1"/>
    <col min="13340" max="13340" width="6.44140625" style="2" bestFit="1" customWidth="1"/>
    <col min="13341" max="13341" width="12.33203125" style="2" bestFit="1" customWidth="1"/>
    <col min="13342" max="13342" width="13.109375" style="2" customWidth="1"/>
    <col min="13343" max="13343" width="42.33203125" style="2" customWidth="1"/>
    <col min="13344" max="13344" width="59.6640625" style="2" customWidth="1"/>
    <col min="13345" max="13346" width="13.109375" style="2" customWidth="1"/>
    <col min="13347" max="13347" width="16.44140625" style="2" customWidth="1"/>
    <col min="13348" max="13348" width="20.6640625" style="2" customWidth="1"/>
    <col min="13349" max="13350" width="78.33203125" style="2" customWidth="1"/>
    <col min="13351" max="13568" width="11.5546875" style="2"/>
    <col min="13569" max="13569" width="0" style="2" hidden="1" customWidth="1"/>
    <col min="13570" max="13570" width="6.6640625" style="2" customWidth="1"/>
    <col min="13571" max="13571" width="1.6640625" style="2" customWidth="1"/>
    <col min="13572" max="13572" width="1.44140625" style="2" customWidth="1"/>
    <col min="13573" max="13586" width="0" style="2" hidden="1" customWidth="1"/>
    <col min="13587" max="13587" width="38.109375" style="2" customWidth="1"/>
    <col min="13588" max="13589" width="13.109375" style="2" customWidth="1"/>
    <col min="13590" max="13590" width="11.109375" style="2" customWidth="1"/>
    <col min="13591" max="13595" width="12.44140625" style="2" customWidth="1"/>
    <col min="13596" max="13596" width="6.44140625" style="2" bestFit="1" customWidth="1"/>
    <col min="13597" max="13597" width="12.33203125" style="2" bestFit="1" customWidth="1"/>
    <col min="13598" max="13598" width="13.109375" style="2" customWidth="1"/>
    <col min="13599" max="13599" width="42.33203125" style="2" customWidth="1"/>
    <col min="13600" max="13600" width="59.6640625" style="2" customWidth="1"/>
    <col min="13601" max="13602" width="13.109375" style="2" customWidth="1"/>
    <col min="13603" max="13603" width="16.44140625" style="2" customWidth="1"/>
    <col min="13604" max="13604" width="20.6640625" style="2" customWidth="1"/>
    <col min="13605" max="13606" width="78.33203125" style="2" customWidth="1"/>
    <col min="13607" max="13824" width="11.5546875" style="2"/>
    <col min="13825" max="13825" width="0" style="2" hidden="1" customWidth="1"/>
    <col min="13826" max="13826" width="6.6640625" style="2" customWidth="1"/>
    <col min="13827" max="13827" width="1.6640625" style="2" customWidth="1"/>
    <col min="13828" max="13828" width="1.44140625" style="2" customWidth="1"/>
    <col min="13829" max="13842" width="0" style="2" hidden="1" customWidth="1"/>
    <col min="13843" max="13843" width="38.109375" style="2" customWidth="1"/>
    <col min="13844" max="13845" width="13.109375" style="2" customWidth="1"/>
    <col min="13846" max="13846" width="11.109375" style="2" customWidth="1"/>
    <col min="13847" max="13851" width="12.44140625" style="2" customWidth="1"/>
    <col min="13852" max="13852" width="6.44140625" style="2" bestFit="1" customWidth="1"/>
    <col min="13853" max="13853" width="12.33203125" style="2" bestFit="1" customWidth="1"/>
    <col min="13854" max="13854" width="13.109375" style="2" customWidth="1"/>
    <col min="13855" max="13855" width="42.33203125" style="2" customWidth="1"/>
    <col min="13856" max="13856" width="59.6640625" style="2" customWidth="1"/>
    <col min="13857" max="13858" width="13.109375" style="2" customWidth="1"/>
    <col min="13859" max="13859" width="16.44140625" style="2" customWidth="1"/>
    <col min="13860" max="13860" width="20.6640625" style="2" customWidth="1"/>
    <col min="13861" max="13862" width="78.33203125" style="2" customWidth="1"/>
    <col min="13863" max="14080" width="11.5546875" style="2"/>
    <col min="14081" max="14081" width="0" style="2" hidden="1" customWidth="1"/>
    <col min="14082" max="14082" width="6.6640625" style="2" customWidth="1"/>
    <col min="14083" max="14083" width="1.6640625" style="2" customWidth="1"/>
    <col min="14084" max="14084" width="1.44140625" style="2" customWidth="1"/>
    <col min="14085" max="14098" width="0" style="2" hidden="1" customWidth="1"/>
    <col min="14099" max="14099" width="38.109375" style="2" customWidth="1"/>
    <col min="14100" max="14101" width="13.109375" style="2" customWidth="1"/>
    <col min="14102" max="14102" width="11.109375" style="2" customWidth="1"/>
    <col min="14103" max="14107" width="12.44140625" style="2" customWidth="1"/>
    <col min="14108" max="14108" width="6.44140625" style="2" bestFit="1" customWidth="1"/>
    <col min="14109" max="14109" width="12.33203125" style="2" bestFit="1" customWidth="1"/>
    <col min="14110" max="14110" width="13.109375" style="2" customWidth="1"/>
    <col min="14111" max="14111" width="42.33203125" style="2" customWidth="1"/>
    <col min="14112" max="14112" width="59.6640625" style="2" customWidth="1"/>
    <col min="14113" max="14114" width="13.109375" style="2" customWidth="1"/>
    <col min="14115" max="14115" width="16.44140625" style="2" customWidth="1"/>
    <col min="14116" max="14116" width="20.6640625" style="2" customWidth="1"/>
    <col min="14117" max="14118" width="78.33203125" style="2" customWidth="1"/>
    <col min="14119" max="14336" width="11.5546875" style="2"/>
    <col min="14337" max="14337" width="0" style="2" hidden="1" customWidth="1"/>
    <col min="14338" max="14338" width="6.6640625" style="2" customWidth="1"/>
    <col min="14339" max="14339" width="1.6640625" style="2" customWidth="1"/>
    <col min="14340" max="14340" width="1.44140625" style="2" customWidth="1"/>
    <col min="14341" max="14354" width="0" style="2" hidden="1" customWidth="1"/>
    <col min="14355" max="14355" width="38.109375" style="2" customWidth="1"/>
    <col min="14356" max="14357" width="13.109375" style="2" customWidth="1"/>
    <col min="14358" max="14358" width="11.109375" style="2" customWidth="1"/>
    <col min="14359" max="14363" width="12.44140625" style="2" customWidth="1"/>
    <col min="14364" max="14364" width="6.44140625" style="2" bestFit="1" customWidth="1"/>
    <col min="14365" max="14365" width="12.33203125" style="2" bestFit="1" customWidth="1"/>
    <col min="14366" max="14366" width="13.109375" style="2" customWidth="1"/>
    <col min="14367" max="14367" width="42.33203125" style="2" customWidth="1"/>
    <col min="14368" max="14368" width="59.6640625" style="2" customWidth="1"/>
    <col min="14369" max="14370" width="13.109375" style="2" customWidth="1"/>
    <col min="14371" max="14371" width="16.44140625" style="2" customWidth="1"/>
    <col min="14372" max="14372" width="20.6640625" style="2" customWidth="1"/>
    <col min="14373" max="14374" width="78.33203125" style="2" customWidth="1"/>
    <col min="14375" max="14592" width="11.5546875" style="2"/>
    <col min="14593" max="14593" width="0" style="2" hidden="1" customWidth="1"/>
    <col min="14594" max="14594" width="6.6640625" style="2" customWidth="1"/>
    <col min="14595" max="14595" width="1.6640625" style="2" customWidth="1"/>
    <col min="14596" max="14596" width="1.44140625" style="2" customWidth="1"/>
    <col min="14597" max="14610" width="0" style="2" hidden="1" customWidth="1"/>
    <col min="14611" max="14611" width="38.109375" style="2" customWidth="1"/>
    <col min="14612" max="14613" width="13.109375" style="2" customWidth="1"/>
    <col min="14614" max="14614" width="11.109375" style="2" customWidth="1"/>
    <col min="14615" max="14619" width="12.44140625" style="2" customWidth="1"/>
    <col min="14620" max="14620" width="6.44140625" style="2" bestFit="1" customWidth="1"/>
    <col min="14621" max="14621" width="12.33203125" style="2" bestFit="1" customWidth="1"/>
    <col min="14622" max="14622" width="13.109375" style="2" customWidth="1"/>
    <col min="14623" max="14623" width="42.33203125" style="2" customWidth="1"/>
    <col min="14624" max="14624" width="59.6640625" style="2" customWidth="1"/>
    <col min="14625" max="14626" width="13.109375" style="2" customWidth="1"/>
    <col min="14627" max="14627" width="16.44140625" style="2" customWidth="1"/>
    <col min="14628" max="14628" width="20.6640625" style="2" customWidth="1"/>
    <col min="14629" max="14630" width="78.33203125" style="2" customWidth="1"/>
    <col min="14631" max="14848" width="11.5546875" style="2"/>
    <col min="14849" max="14849" width="0" style="2" hidden="1" customWidth="1"/>
    <col min="14850" max="14850" width="6.6640625" style="2" customWidth="1"/>
    <col min="14851" max="14851" width="1.6640625" style="2" customWidth="1"/>
    <col min="14852" max="14852" width="1.44140625" style="2" customWidth="1"/>
    <col min="14853" max="14866" width="0" style="2" hidden="1" customWidth="1"/>
    <col min="14867" max="14867" width="38.109375" style="2" customWidth="1"/>
    <col min="14868" max="14869" width="13.109375" style="2" customWidth="1"/>
    <col min="14870" max="14870" width="11.109375" style="2" customWidth="1"/>
    <col min="14871" max="14875" width="12.44140625" style="2" customWidth="1"/>
    <col min="14876" max="14876" width="6.44140625" style="2" bestFit="1" customWidth="1"/>
    <col min="14877" max="14877" width="12.33203125" style="2" bestFit="1" customWidth="1"/>
    <col min="14878" max="14878" width="13.109375" style="2" customWidth="1"/>
    <col min="14879" max="14879" width="42.33203125" style="2" customWidth="1"/>
    <col min="14880" max="14880" width="59.6640625" style="2" customWidth="1"/>
    <col min="14881" max="14882" width="13.109375" style="2" customWidth="1"/>
    <col min="14883" max="14883" width="16.44140625" style="2" customWidth="1"/>
    <col min="14884" max="14884" width="20.6640625" style="2" customWidth="1"/>
    <col min="14885" max="14886" width="78.33203125" style="2" customWidth="1"/>
    <col min="14887" max="15104" width="11.5546875" style="2"/>
    <col min="15105" max="15105" width="0" style="2" hidden="1" customWidth="1"/>
    <col min="15106" max="15106" width="6.6640625" style="2" customWidth="1"/>
    <col min="15107" max="15107" width="1.6640625" style="2" customWidth="1"/>
    <col min="15108" max="15108" width="1.44140625" style="2" customWidth="1"/>
    <col min="15109" max="15122" width="0" style="2" hidden="1" customWidth="1"/>
    <col min="15123" max="15123" width="38.109375" style="2" customWidth="1"/>
    <col min="15124" max="15125" width="13.109375" style="2" customWidth="1"/>
    <col min="15126" max="15126" width="11.109375" style="2" customWidth="1"/>
    <col min="15127" max="15131" width="12.44140625" style="2" customWidth="1"/>
    <col min="15132" max="15132" width="6.44140625" style="2" bestFit="1" customWidth="1"/>
    <col min="15133" max="15133" width="12.33203125" style="2" bestFit="1" customWidth="1"/>
    <col min="15134" max="15134" width="13.109375" style="2" customWidth="1"/>
    <col min="15135" max="15135" width="42.33203125" style="2" customWidth="1"/>
    <col min="15136" max="15136" width="59.6640625" style="2" customWidth="1"/>
    <col min="15137" max="15138" width="13.109375" style="2" customWidth="1"/>
    <col min="15139" max="15139" width="16.44140625" style="2" customWidth="1"/>
    <col min="15140" max="15140" width="20.6640625" style="2" customWidth="1"/>
    <col min="15141" max="15142" width="78.33203125" style="2" customWidth="1"/>
    <col min="15143" max="15360" width="11.5546875" style="2"/>
    <col min="15361" max="15361" width="0" style="2" hidden="1" customWidth="1"/>
    <col min="15362" max="15362" width="6.6640625" style="2" customWidth="1"/>
    <col min="15363" max="15363" width="1.6640625" style="2" customWidth="1"/>
    <col min="15364" max="15364" width="1.44140625" style="2" customWidth="1"/>
    <col min="15365" max="15378" width="0" style="2" hidden="1" customWidth="1"/>
    <col min="15379" max="15379" width="38.109375" style="2" customWidth="1"/>
    <col min="15380" max="15381" width="13.109375" style="2" customWidth="1"/>
    <col min="15382" max="15382" width="11.109375" style="2" customWidth="1"/>
    <col min="15383" max="15387" width="12.44140625" style="2" customWidth="1"/>
    <col min="15388" max="15388" width="6.44140625" style="2" bestFit="1" customWidth="1"/>
    <col min="15389" max="15389" width="12.33203125" style="2" bestFit="1" customWidth="1"/>
    <col min="15390" max="15390" width="13.109375" style="2" customWidth="1"/>
    <col min="15391" max="15391" width="42.33203125" style="2" customWidth="1"/>
    <col min="15392" max="15392" width="59.6640625" style="2" customWidth="1"/>
    <col min="15393" max="15394" width="13.109375" style="2" customWidth="1"/>
    <col min="15395" max="15395" width="16.44140625" style="2" customWidth="1"/>
    <col min="15396" max="15396" width="20.6640625" style="2" customWidth="1"/>
    <col min="15397" max="15398" width="78.33203125" style="2" customWidth="1"/>
    <col min="15399" max="15616" width="11.5546875" style="2"/>
    <col min="15617" max="15617" width="0" style="2" hidden="1" customWidth="1"/>
    <col min="15618" max="15618" width="6.6640625" style="2" customWidth="1"/>
    <col min="15619" max="15619" width="1.6640625" style="2" customWidth="1"/>
    <col min="15620" max="15620" width="1.44140625" style="2" customWidth="1"/>
    <col min="15621" max="15634" width="0" style="2" hidden="1" customWidth="1"/>
    <col min="15635" max="15635" width="38.109375" style="2" customWidth="1"/>
    <col min="15636" max="15637" width="13.109375" style="2" customWidth="1"/>
    <col min="15638" max="15638" width="11.109375" style="2" customWidth="1"/>
    <col min="15639" max="15643" width="12.44140625" style="2" customWidth="1"/>
    <col min="15644" max="15644" width="6.44140625" style="2" bestFit="1" customWidth="1"/>
    <col min="15645" max="15645" width="12.33203125" style="2" bestFit="1" customWidth="1"/>
    <col min="15646" max="15646" width="13.109375" style="2" customWidth="1"/>
    <col min="15647" max="15647" width="42.33203125" style="2" customWidth="1"/>
    <col min="15648" max="15648" width="59.6640625" style="2" customWidth="1"/>
    <col min="15649" max="15650" width="13.109375" style="2" customWidth="1"/>
    <col min="15651" max="15651" width="16.44140625" style="2" customWidth="1"/>
    <col min="15652" max="15652" width="20.6640625" style="2" customWidth="1"/>
    <col min="15653" max="15654" width="78.33203125" style="2" customWidth="1"/>
    <col min="15655" max="15872" width="11.5546875" style="2"/>
    <col min="15873" max="15873" width="0" style="2" hidden="1" customWidth="1"/>
    <col min="15874" max="15874" width="6.6640625" style="2" customWidth="1"/>
    <col min="15875" max="15875" width="1.6640625" style="2" customWidth="1"/>
    <col min="15876" max="15876" width="1.44140625" style="2" customWidth="1"/>
    <col min="15877" max="15890" width="0" style="2" hidden="1" customWidth="1"/>
    <col min="15891" max="15891" width="38.109375" style="2" customWidth="1"/>
    <col min="15892" max="15893" width="13.109375" style="2" customWidth="1"/>
    <col min="15894" max="15894" width="11.109375" style="2" customWidth="1"/>
    <col min="15895" max="15899" width="12.44140625" style="2" customWidth="1"/>
    <col min="15900" max="15900" width="6.44140625" style="2" bestFit="1" customWidth="1"/>
    <col min="15901" max="15901" width="12.33203125" style="2" bestFit="1" customWidth="1"/>
    <col min="15902" max="15902" width="13.109375" style="2" customWidth="1"/>
    <col min="15903" max="15903" width="42.33203125" style="2" customWidth="1"/>
    <col min="15904" max="15904" width="59.6640625" style="2" customWidth="1"/>
    <col min="15905" max="15906" width="13.109375" style="2" customWidth="1"/>
    <col min="15907" max="15907" width="16.44140625" style="2" customWidth="1"/>
    <col min="15908" max="15908" width="20.6640625" style="2" customWidth="1"/>
    <col min="15909" max="15910" width="78.33203125" style="2" customWidth="1"/>
    <col min="15911" max="16128" width="11.5546875" style="2"/>
    <col min="16129" max="16129" width="0" style="2" hidden="1" customWidth="1"/>
    <col min="16130" max="16130" width="6.6640625" style="2" customWidth="1"/>
    <col min="16131" max="16131" width="1.6640625" style="2" customWidth="1"/>
    <col min="16132" max="16132" width="1.44140625" style="2" customWidth="1"/>
    <col min="16133" max="16146" width="0" style="2" hidden="1" customWidth="1"/>
    <col min="16147" max="16147" width="38.109375" style="2" customWidth="1"/>
    <col min="16148" max="16149" width="13.109375" style="2" customWidth="1"/>
    <col min="16150" max="16150" width="11.109375" style="2" customWidth="1"/>
    <col min="16151" max="16155" width="12.44140625" style="2" customWidth="1"/>
    <col min="16156" max="16156" width="6.44140625" style="2" bestFit="1" customWidth="1"/>
    <col min="16157" max="16157" width="12.33203125" style="2" bestFit="1" customWidth="1"/>
    <col min="16158" max="16158" width="13.109375" style="2" customWidth="1"/>
    <col min="16159" max="16159" width="42.33203125" style="2" customWidth="1"/>
    <col min="16160" max="16160" width="59.6640625" style="2" customWidth="1"/>
    <col min="16161" max="16162" width="13.109375" style="2" customWidth="1"/>
    <col min="16163" max="16163" width="16.44140625" style="2" customWidth="1"/>
    <col min="16164" max="16164" width="20.6640625" style="2" customWidth="1"/>
    <col min="16165" max="16166" width="78.33203125" style="2" customWidth="1"/>
    <col min="16167" max="16384" width="11.554687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60</v>
      </c>
      <c r="Z1" s="776"/>
      <c r="AA1" s="776"/>
      <c r="AB1" s="776"/>
      <c r="AC1" s="776"/>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v>2013</v>
      </c>
      <c r="O5" s="814"/>
      <c r="P5" s="814"/>
      <c r="Q5" s="814"/>
      <c r="R5" s="814"/>
      <c r="S5" s="814"/>
      <c r="T5" s="814"/>
      <c r="AE5" s="2"/>
      <c r="AF5" s="2"/>
    </row>
    <row r="6" spans="1:38">
      <c r="A6" s="1"/>
      <c r="B6" s="813" t="s">
        <v>61</v>
      </c>
      <c r="C6" s="813"/>
      <c r="D6" s="813"/>
      <c r="E6" s="813"/>
      <c r="F6" s="813"/>
      <c r="G6" s="813"/>
      <c r="H6" s="813"/>
      <c r="I6" s="813"/>
      <c r="J6" s="813"/>
      <c r="K6" s="813"/>
      <c r="L6" s="813"/>
      <c r="M6" s="813"/>
      <c r="N6" s="814" t="s">
        <v>70</v>
      </c>
      <c r="O6" s="814"/>
      <c r="P6" s="814"/>
      <c r="Q6" s="814"/>
      <c r="R6" s="814"/>
      <c r="S6" s="814"/>
      <c r="T6" s="814"/>
      <c r="AE6" s="2"/>
      <c r="AF6" s="2"/>
    </row>
    <row r="7" spans="1:38" ht="17.25"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8"/>
      <c r="AD7" s="769" t="s">
        <v>15</v>
      </c>
      <c r="AE7" s="770"/>
      <c r="AF7" s="771"/>
      <c r="AG7" s="769" t="s">
        <v>16</v>
      </c>
      <c r="AH7" s="770"/>
      <c r="AI7" s="770"/>
      <c r="AJ7" s="770"/>
      <c r="AK7" s="770"/>
      <c r="AL7" s="771"/>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20.399999999999999">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68">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1">
        <v>14</v>
      </c>
      <c r="AF10" s="11">
        <v>15</v>
      </c>
      <c r="AG10" s="10">
        <v>16</v>
      </c>
      <c r="AH10" s="10">
        <v>17</v>
      </c>
      <c r="AI10" s="10">
        <v>18</v>
      </c>
      <c r="AJ10" s="10">
        <v>19</v>
      </c>
      <c r="AK10" s="11">
        <v>20</v>
      </c>
      <c r="AL10" s="11">
        <v>21</v>
      </c>
    </row>
    <row r="11" spans="1:38">
      <c r="A11" s="1"/>
      <c r="B11" s="13"/>
      <c r="C11" s="757" t="s">
        <v>62</v>
      </c>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9"/>
    </row>
    <row r="12" spans="1:38" s="23" customFormat="1">
      <c r="A12" s="18"/>
      <c r="B12" s="13"/>
      <c r="C12" s="749"/>
      <c r="D12" s="750"/>
      <c r="E12" s="750"/>
      <c r="F12" s="750"/>
      <c r="G12" s="750"/>
      <c r="H12" s="750"/>
      <c r="I12" s="750"/>
      <c r="J12" s="750"/>
      <c r="K12" s="750"/>
      <c r="L12" s="750"/>
      <c r="M12" s="750"/>
      <c r="N12" s="750"/>
      <c r="O12" s="750"/>
      <c r="P12" s="750"/>
      <c r="Q12" s="750"/>
      <c r="R12" s="750"/>
      <c r="S12" s="751"/>
      <c r="T12" s="19"/>
      <c r="U12" s="19"/>
      <c r="V12" s="19"/>
      <c r="W12" s="20"/>
      <c r="X12" s="20"/>
      <c r="Y12" s="20"/>
      <c r="Z12" s="20"/>
      <c r="AA12" s="20"/>
      <c r="AB12" s="21"/>
      <c r="AC12" s="22"/>
      <c r="AD12" s="20"/>
      <c r="AE12" s="74"/>
      <c r="AF12" s="74"/>
      <c r="AG12" s="22"/>
      <c r="AH12" s="22"/>
      <c r="AI12" s="22"/>
      <c r="AJ12" s="22"/>
      <c r="AK12" s="20"/>
      <c r="AL12" s="20"/>
    </row>
    <row r="13" spans="1:38" s="23" customFormat="1" ht="51">
      <c r="A13" s="18"/>
      <c r="B13" s="13" t="s">
        <v>76</v>
      </c>
      <c r="C13" s="24"/>
      <c r="D13" s="752" t="s">
        <v>58</v>
      </c>
      <c r="E13" s="752"/>
      <c r="F13" s="752"/>
      <c r="G13" s="752"/>
      <c r="H13" s="752"/>
      <c r="I13" s="752"/>
      <c r="J13" s="752"/>
      <c r="K13" s="752"/>
      <c r="L13" s="752"/>
      <c r="M13" s="752"/>
      <c r="N13" s="752"/>
      <c r="O13" s="752"/>
      <c r="P13" s="752"/>
      <c r="Q13" s="752"/>
      <c r="R13" s="752"/>
      <c r="S13" s="753"/>
      <c r="T13" s="25" t="s">
        <v>66</v>
      </c>
      <c r="U13" s="25" t="s">
        <v>77</v>
      </c>
      <c r="V13" s="25"/>
      <c r="W13" s="30">
        <v>1268175</v>
      </c>
      <c r="X13" s="30">
        <v>1268175</v>
      </c>
      <c r="Y13" s="30">
        <v>1268175</v>
      </c>
      <c r="Z13" s="30">
        <v>0</v>
      </c>
      <c r="AA13" s="30">
        <v>0</v>
      </c>
      <c r="AB13" s="31">
        <v>1</v>
      </c>
      <c r="AC13" s="32">
        <v>0</v>
      </c>
      <c r="AD13" s="33"/>
      <c r="AE13" s="75"/>
      <c r="AF13" s="75" t="s">
        <v>78</v>
      </c>
      <c r="AG13" s="32">
        <v>0</v>
      </c>
      <c r="AH13" s="32">
        <v>0</v>
      </c>
      <c r="AI13" s="32">
        <v>0</v>
      </c>
      <c r="AJ13" s="32">
        <v>0</v>
      </c>
      <c r="AK13" s="29"/>
      <c r="AL13" s="29"/>
    </row>
  </sheetData>
  <mergeCells count="34">
    <mergeCell ref="C12:S12"/>
    <mergeCell ref="D13:S13"/>
    <mergeCell ref="AF8:AF9"/>
    <mergeCell ref="AG8:AG9"/>
    <mergeCell ref="AH8:AH9"/>
    <mergeCell ref="V7:V9"/>
    <mergeCell ref="W7:AC7"/>
    <mergeCell ref="AD7:AF7"/>
    <mergeCell ref="AG7:AL7"/>
    <mergeCell ref="W8:W9"/>
    <mergeCell ref="AD8:AD9"/>
    <mergeCell ref="AE8:AE9"/>
    <mergeCell ref="AL8:AL9"/>
    <mergeCell ref="C10:S10"/>
    <mergeCell ref="C11:AL11"/>
    <mergeCell ref="AI8:AI9"/>
    <mergeCell ref="B5:M5"/>
    <mergeCell ref="N5:T5"/>
    <mergeCell ref="B6:M6"/>
    <mergeCell ref="N6:T6"/>
    <mergeCell ref="B7:B9"/>
    <mergeCell ref="C7:S9"/>
    <mergeCell ref="T7:T9"/>
    <mergeCell ref="B1:X1"/>
    <mergeCell ref="Y1:AC1"/>
    <mergeCell ref="C2:AE2"/>
    <mergeCell ref="C3:AE3"/>
    <mergeCell ref="C4:AE4"/>
    <mergeCell ref="AB8:AB9"/>
    <mergeCell ref="AC8:AC9"/>
    <mergeCell ref="AJ8:AJ9"/>
    <mergeCell ref="AK8:AK9"/>
    <mergeCell ref="U7:U9"/>
    <mergeCell ref="X8:AA8"/>
  </mergeCells>
  <printOptions horizontalCentered="1"/>
  <pageMargins left="0.19685039370078741" right="0" top="0.39370078740157483" bottom="0.39370078740157483" header="0.51181102362204722" footer="0"/>
  <pageSetup scale="75" fitToHeight="500" pageOrder="overThenDown" orientation="landscape" r:id="rId1"/>
  <headerFooter>
    <oddFooter>&amp;R&amp;"Gotham Rounded Book,Normal"&amp;10&amp;P de &amp;N</oddFooter>
  </headerFooter>
</worksheet>
</file>

<file path=xl/worksheets/sheet45.xml><?xml version="1.0" encoding="utf-8"?>
<worksheet xmlns="http://schemas.openxmlformats.org/spreadsheetml/2006/main" xmlns:r="http://schemas.openxmlformats.org/officeDocument/2006/relationships">
  <dimension ref="A1:AL21"/>
  <sheetViews>
    <sheetView showGridLines="0" topLeftCell="B10" workbookViewId="0">
      <selection activeCell="AA22" sqref="AA22"/>
    </sheetView>
  </sheetViews>
  <sheetFormatPr baseColWidth="10" defaultRowHeight="10.199999999999999"/>
  <cols>
    <col min="1" max="1" width="0" style="2" hidden="1" customWidth="1"/>
    <col min="2" max="2" width="6.6640625" style="2" customWidth="1"/>
    <col min="3" max="3" width="1.6640625" style="2" customWidth="1"/>
    <col min="4" max="4" width="1.44140625" style="2" customWidth="1"/>
    <col min="5" max="18" width="0" style="2" hidden="1" customWidth="1"/>
    <col min="19" max="19" width="29.88671875" style="2" customWidth="1"/>
    <col min="20" max="21" width="13.109375" style="2" customWidth="1"/>
    <col min="22" max="22" width="11.109375" style="2" customWidth="1"/>
    <col min="23" max="27" width="12.44140625" style="2" customWidth="1"/>
    <col min="28" max="28" width="6.44140625" style="2" bestFit="1" customWidth="1"/>
    <col min="29" max="29" width="12.33203125" style="2" bestFit="1" customWidth="1"/>
    <col min="30" max="30" width="13.109375" style="2" customWidth="1"/>
    <col min="31" max="31" width="32.44140625" style="38" customWidth="1"/>
    <col min="32" max="32" width="34.6640625" style="38" customWidth="1"/>
    <col min="33" max="34" width="13.109375" style="2" customWidth="1"/>
    <col min="35" max="35" width="16.44140625" style="2" customWidth="1"/>
    <col min="36" max="36" width="20.6640625" style="2" customWidth="1"/>
    <col min="37" max="37" width="25.6640625" style="2" customWidth="1"/>
    <col min="38" max="38" width="25.88671875" style="2" customWidth="1"/>
    <col min="39" max="256" width="11.5546875" style="2"/>
    <col min="257" max="257" width="0" style="2" hidden="1" customWidth="1"/>
    <col min="258" max="258" width="6.6640625" style="2" customWidth="1"/>
    <col min="259" max="259" width="1.6640625" style="2" customWidth="1"/>
    <col min="260" max="260" width="1.44140625" style="2" customWidth="1"/>
    <col min="261" max="274" width="0" style="2" hidden="1" customWidth="1"/>
    <col min="275" max="275" width="29.88671875" style="2" customWidth="1"/>
    <col min="276" max="277" width="13.109375" style="2" customWidth="1"/>
    <col min="278" max="278" width="11.109375" style="2" customWidth="1"/>
    <col min="279" max="283" width="12.44140625" style="2" customWidth="1"/>
    <col min="284" max="284" width="6.44140625" style="2" bestFit="1" customWidth="1"/>
    <col min="285" max="285" width="12.33203125" style="2" bestFit="1" customWidth="1"/>
    <col min="286" max="286" width="13.109375" style="2" customWidth="1"/>
    <col min="287" max="287" width="32.44140625" style="2" customWidth="1"/>
    <col min="288" max="288" width="34.6640625" style="2" customWidth="1"/>
    <col min="289" max="290" width="13.109375" style="2" customWidth="1"/>
    <col min="291" max="291" width="16.44140625" style="2" customWidth="1"/>
    <col min="292" max="292" width="20.6640625" style="2" customWidth="1"/>
    <col min="293" max="293" width="25.6640625" style="2" customWidth="1"/>
    <col min="294" max="294" width="25.88671875" style="2" customWidth="1"/>
    <col min="295" max="512" width="11.5546875" style="2"/>
    <col min="513" max="513" width="0" style="2" hidden="1" customWidth="1"/>
    <col min="514" max="514" width="6.6640625" style="2" customWidth="1"/>
    <col min="515" max="515" width="1.6640625" style="2" customWidth="1"/>
    <col min="516" max="516" width="1.44140625" style="2" customWidth="1"/>
    <col min="517" max="530" width="0" style="2" hidden="1" customWidth="1"/>
    <col min="531" max="531" width="29.88671875" style="2" customWidth="1"/>
    <col min="532" max="533" width="13.109375" style="2" customWidth="1"/>
    <col min="534" max="534" width="11.109375" style="2" customWidth="1"/>
    <col min="535" max="539" width="12.44140625" style="2" customWidth="1"/>
    <col min="540" max="540" width="6.44140625" style="2" bestFit="1" customWidth="1"/>
    <col min="541" max="541" width="12.33203125" style="2" bestFit="1" customWidth="1"/>
    <col min="542" max="542" width="13.109375" style="2" customWidth="1"/>
    <col min="543" max="543" width="32.44140625" style="2" customWidth="1"/>
    <col min="544" max="544" width="34.6640625" style="2" customWidth="1"/>
    <col min="545" max="546" width="13.109375" style="2" customWidth="1"/>
    <col min="547" max="547" width="16.44140625" style="2" customWidth="1"/>
    <col min="548" max="548" width="20.6640625" style="2" customWidth="1"/>
    <col min="549" max="549" width="25.6640625" style="2" customWidth="1"/>
    <col min="550" max="550" width="25.88671875" style="2" customWidth="1"/>
    <col min="551" max="768" width="11.5546875" style="2"/>
    <col min="769" max="769" width="0" style="2" hidden="1" customWidth="1"/>
    <col min="770" max="770" width="6.6640625" style="2" customWidth="1"/>
    <col min="771" max="771" width="1.6640625" style="2" customWidth="1"/>
    <col min="772" max="772" width="1.44140625" style="2" customWidth="1"/>
    <col min="773" max="786" width="0" style="2" hidden="1" customWidth="1"/>
    <col min="787" max="787" width="29.88671875" style="2" customWidth="1"/>
    <col min="788" max="789" width="13.109375" style="2" customWidth="1"/>
    <col min="790" max="790" width="11.109375" style="2" customWidth="1"/>
    <col min="791" max="795" width="12.44140625" style="2" customWidth="1"/>
    <col min="796" max="796" width="6.44140625" style="2" bestFit="1" customWidth="1"/>
    <col min="797" max="797" width="12.33203125" style="2" bestFit="1" customWidth="1"/>
    <col min="798" max="798" width="13.109375" style="2" customWidth="1"/>
    <col min="799" max="799" width="32.44140625" style="2" customWidth="1"/>
    <col min="800" max="800" width="34.6640625" style="2" customWidth="1"/>
    <col min="801" max="802" width="13.109375" style="2" customWidth="1"/>
    <col min="803" max="803" width="16.44140625" style="2" customWidth="1"/>
    <col min="804" max="804" width="20.6640625" style="2" customWidth="1"/>
    <col min="805" max="805" width="25.6640625" style="2" customWidth="1"/>
    <col min="806" max="806" width="25.88671875" style="2" customWidth="1"/>
    <col min="807" max="1024" width="11.5546875" style="2"/>
    <col min="1025" max="1025" width="0" style="2" hidden="1" customWidth="1"/>
    <col min="1026" max="1026" width="6.6640625" style="2" customWidth="1"/>
    <col min="1027" max="1027" width="1.6640625" style="2" customWidth="1"/>
    <col min="1028" max="1028" width="1.44140625" style="2" customWidth="1"/>
    <col min="1029" max="1042" width="0" style="2" hidden="1" customWidth="1"/>
    <col min="1043" max="1043" width="29.88671875" style="2" customWidth="1"/>
    <col min="1044" max="1045" width="13.109375" style="2" customWidth="1"/>
    <col min="1046" max="1046" width="11.109375" style="2" customWidth="1"/>
    <col min="1047" max="1051" width="12.44140625" style="2" customWidth="1"/>
    <col min="1052" max="1052" width="6.44140625" style="2" bestFit="1" customWidth="1"/>
    <col min="1053" max="1053" width="12.33203125" style="2" bestFit="1" customWidth="1"/>
    <col min="1054" max="1054" width="13.109375" style="2" customWidth="1"/>
    <col min="1055" max="1055" width="32.44140625" style="2" customWidth="1"/>
    <col min="1056" max="1056" width="34.6640625" style="2" customWidth="1"/>
    <col min="1057" max="1058" width="13.109375" style="2" customWidth="1"/>
    <col min="1059" max="1059" width="16.44140625" style="2" customWidth="1"/>
    <col min="1060" max="1060" width="20.6640625" style="2" customWidth="1"/>
    <col min="1061" max="1061" width="25.6640625" style="2" customWidth="1"/>
    <col min="1062" max="1062" width="25.88671875" style="2" customWidth="1"/>
    <col min="1063" max="1280" width="11.5546875" style="2"/>
    <col min="1281" max="1281" width="0" style="2" hidden="1" customWidth="1"/>
    <col min="1282" max="1282" width="6.6640625" style="2" customWidth="1"/>
    <col min="1283" max="1283" width="1.6640625" style="2" customWidth="1"/>
    <col min="1284" max="1284" width="1.44140625" style="2" customWidth="1"/>
    <col min="1285" max="1298" width="0" style="2" hidden="1" customWidth="1"/>
    <col min="1299" max="1299" width="29.88671875" style="2" customWidth="1"/>
    <col min="1300" max="1301" width="13.109375" style="2" customWidth="1"/>
    <col min="1302" max="1302" width="11.109375" style="2" customWidth="1"/>
    <col min="1303" max="1307" width="12.44140625" style="2" customWidth="1"/>
    <col min="1308" max="1308" width="6.44140625" style="2" bestFit="1" customWidth="1"/>
    <col min="1309" max="1309" width="12.33203125" style="2" bestFit="1" customWidth="1"/>
    <col min="1310" max="1310" width="13.109375" style="2" customWidth="1"/>
    <col min="1311" max="1311" width="32.44140625" style="2" customWidth="1"/>
    <col min="1312" max="1312" width="34.6640625" style="2" customWidth="1"/>
    <col min="1313" max="1314" width="13.109375" style="2" customWidth="1"/>
    <col min="1315" max="1315" width="16.44140625" style="2" customWidth="1"/>
    <col min="1316" max="1316" width="20.6640625" style="2" customWidth="1"/>
    <col min="1317" max="1317" width="25.6640625" style="2" customWidth="1"/>
    <col min="1318" max="1318" width="25.88671875" style="2" customWidth="1"/>
    <col min="1319" max="1536" width="11.5546875" style="2"/>
    <col min="1537" max="1537" width="0" style="2" hidden="1" customWidth="1"/>
    <col min="1538" max="1538" width="6.6640625" style="2" customWidth="1"/>
    <col min="1539" max="1539" width="1.6640625" style="2" customWidth="1"/>
    <col min="1540" max="1540" width="1.44140625" style="2" customWidth="1"/>
    <col min="1541" max="1554" width="0" style="2" hidden="1" customWidth="1"/>
    <col min="1555" max="1555" width="29.88671875" style="2" customWidth="1"/>
    <col min="1556" max="1557" width="13.109375" style="2" customWidth="1"/>
    <col min="1558" max="1558" width="11.109375" style="2" customWidth="1"/>
    <col min="1559" max="1563" width="12.44140625" style="2" customWidth="1"/>
    <col min="1564" max="1564" width="6.44140625" style="2" bestFit="1" customWidth="1"/>
    <col min="1565" max="1565" width="12.33203125" style="2" bestFit="1" customWidth="1"/>
    <col min="1566" max="1566" width="13.109375" style="2" customWidth="1"/>
    <col min="1567" max="1567" width="32.44140625" style="2" customWidth="1"/>
    <col min="1568" max="1568" width="34.6640625" style="2" customWidth="1"/>
    <col min="1569" max="1570" width="13.109375" style="2" customWidth="1"/>
    <col min="1571" max="1571" width="16.44140625" style="2" customWidth="1"/>
    <col min="1572" max="1572" width="20.6640625" style="2" customWidth="1"/>
    <col min="1573" max="1573" width="25.6640625" style="2" customWidth="1"/>
    <col min="1574" max="1574" width="25.88671875" style="2" customWidth="1"/>
    <col min="1575" max="1792" width="11.5546875" style="2"/>
    <col min="1793" max="1793" width="0" style="2" hidden="1" customWidth="1"/>
    <col min="1794" max="1794" width="6.6640625" style="2" customWidth="1"/>
    <col min="1795" max="1795" width="1.6640625" style="2" customWidth="1"/>
    <col min="1796" max="1796" width="1.44140625" style="2" customWidth="1"/>
    <col min="1797" max="1810" width="0" style="2" hidden="1" customWidth="1"/>
    <col min="1811" max="1811" width="29.88671875" style="2" customWidth="1"/>
    <col min="1812" max="1813" width="13.109375" style="2" customWidth="1"/>
    <col min="1814" max="1814" width="11.109375" style="2" customWidth="1"/>
    <col min="1815" max="1819" width="12.44140625" style="2" customWidth="1"/>
    <col min="1820" max="1820" width="6.44140625" style="2" bestFit="1" customWidth="1"/>
    <col min="1821" max="1821" width="12.33203125" style="2" bestFit="1" customWidth="1"/>
    <col min="1822" max="1822" width="13.109375" style="2" customWidth="1"/>
    <col min="1823" max="1823" width="32.44140625" style="2" customWidth="1"/>
    <col min="1824" max="1824" width="34.6640625" style="2" customWidth="1"/>
    <col min="1825" max="1826" width="13.109375" style="2" customWidth="1"/>
    <col min="1827" max="1827" width="16.44140625" style="2" customWidth="1"/>
    <col min="1828" max="1828" width="20.6640625" style="2" customWidth="1"/>
    <col min="1829" max="1829" width="25.6640625" style="2" customWidth="1"/>
    <col min="1830" max="1830" width="25.88671875" style="2" customWidth="1"/>
    <col min="1831" max="2048" width="11.5546875" style="2"/>
    <col min="2049" max="2049" width="0" style="2" hidden="1" customWidth="1"/>
    <col min="2050" max="2050" width="6.6640625" style="2" customWidth="1"/>
    <col min="2051" max="2051" width="1.6640625" style="2" customWidth="1"/>
    <col min="2052" max="2052" width="1.44140625" style="2" customWidth="1"/>
    <col min="2053" max="2066" width="0" style="2" hidden="1" customWidth="1"/>
    <col min="2067" max="2067" width="29.88671875" style="2" customWidth="1"/>
    <col min="2068" max="2069" width="13.109375" style="2" customWidth="1"/>
    <col min="2070" max="2070" width="11.109375" style="2" customWidth="1"/>
    <col min="2071" max="2075" width="12.44140625" style="2" customWidth="1"/>
    <col min="2076" max="2076" width="6.44140625" style="2" bestFit="1" customWidth="1"/>
    <col min="2077" max="2077" width="12.33203125" style="2" bestFit="1" customWidth="1"/>
    <col min="2078" max="2078" width="13.109375" style="2" customWidth="1"/>
    <col min="2079" max="2079" width="32.44140625" style="2" customWidth="1"/>
    <col min="2080" max="2080" width="34.6640625" style="2" customWidth="1"/>
    <col min="2081" max="2082" width="13.109375" style="2" customWidth="1"/>
    <col min="2083" max="2083" width="16.44140625" style="2" customWidth="1"/>
    <col min="2084" max="2084" width="20.6640625" style="2" customWidth="1"/>
    <col min="2085" max="2085" width="25.6640625" style="2" customWidth="1"/>
    <col min="2086" max="2086" width="25.88671875" style="2" customWidth="1"/>
    <col min="2087" max="2304" width="11.5546875" style="2"/>
    <col min="2305" max="2305" width="0" style="2" hidden="1" customWidth="1"/>
    <col min="2306" max="2306" width="6.6640625" style="2" customWidth="1"/>
    <col min="2307" max="2307" width="1.6640625" style="2" customWidth="1"/>
    <col min="2308" max="2308" width="1.44140625" style="2" customWidth="1"/>
    <col min="2309" max="2322" width="0" style="2" hidden="1" customWidth="1"/>
    <col min="2323" max="2323" width="29.88671875" style="2" customWidth="1"/>
    <col min="2324" max="2325" width="13.109375" style="2" customWidth="1"/>
    <col min="2326" max="2326" width="11.109375" style="2" customWidth="1"/>
    <col min="2327" max="2331" width="12.44140625" style="2" customWidth="1"/>
    <col min="2332" max="2332" width="6.44140625" style="2" bestFit="1" customWidth="1"/>
    <col min="2333" max="2333" width="12.33203125" style="2" bestFit="1" customWidth="1"/>
    <col min="2334" max="2334" width="13.109375" style="2" customWidth="1"/>
    <col min="2335" max="2335" width="32.44140625" style="2" customWidth="1"/>
    <col min="2336" max="2336" width="34.6640625" style="2" customWidth="1"/>
    <col min="2337" max="2338" width="13.109375" style="2" customWidth="1"/>
    <col min="2339" max="2339" width="16.44140625" style="2" customWidth="1"/>
    <col min="2340" max="2340" width="20.6640625" style="2" customWidth="1"/>
    <col min="2341" max="2341" width="25.6640625" style="2" customWidth="1"/>
    <col min="2342" max="2342" width="25.88671875" style="2" customWidth="1"/>
    <col min="2343" max="2560" width="11.5546875" style="2"/>
    <col min="2561" max="2561" width="0" style="2" hidden="1" customWidth="1"/>
    <col min="2562" max="2562" width="6.6640625" style="2" customWidth="1"/>
    <col min="2563" max="2563" width="1.6640625" style="2" customWidth="1"/>
    <col min="2564" max="2564" width="1.44140625" style="2" customWidth="1"/>
    <col min="2565" max="2578" width="0" style="2" hidden="1" customWidth="1"/>
    <col min="2579" max="2579" width="29.88671875" style="2" customWidth="1"/>
    <col min="2580" max="2581" width="13.109375" style="2" customWidth="1"/>
    <col min="2582" max="2582" width="11.109375" style="2" customWidth="1"/>
    <col min="2583" max="2587" width="12.44140625" style="2" customWidth="1"/>
    <col min="2588" max="2588" width="6.44140625" style="2" bestFit="1" customWidth="1"/>
    <col min="2589" max="2589" width="12.33203125" style="2" bestFit="1" customWidth="1"/>
    <col min="2590" max="2590" width="13.109375" style="2" customWidth="1"/>
    <col min="2591" max="2591" width="32.44140625" style="2" customWidth="1"/>
    <col min="2592" max="2592" width="34.6640625" style="2" customWidth="1"/>
    <col min="2593" max="2594" width="13.109375" style="2" customWidth="1"/>
    <col min="2595" max="2595" width="16.44140625" style="2" customWidth="1"/>
    <col min="2596" max="2596" width="20.6640625" style="2" customWidth="1"/>
    <col min="2597" max="2597" width="25.6640625" style="2" customWidth="1"/>
    <col min="2598" max="2598" width="25.88671875" style="2" customWidth="1"/>
    <col min="2599" max="2816" width="11.5546875" style="2"/>
    <col min="2817" max="2817" width="0" style="2" hidden="1" customWidth="1"/>
    <col min="2818" max="2818" width="6.6640625" style="2" customWidth="1"/>
    <col min="2819" max="2819" width="1.6640625" style="2" customWidth="1"/>
    <col min="2820" max="2820" width="1.44140625" style="2" customWidth="1"/>
    <col min="2821" max="2834" width="0" style="2" hidden="1" customWidth="1"/>
    <col min="2835" max="2835" width="29.88671875" style="2" customWidth="1"/>
    <col min="2836" max="2837" width="13.109375" style="2" customWidth="1"/>
    <col min="2838" max="2838" width="11.109375" style="2" customWidth="1"/>
    <col min="2839" max="2843" width="12.44140625" style="2" customWidth="1"/>
    <col min="2844" max="2844" width="6.44140625" style="2" bestFit="1" customWidth="1"/>
    <col min="2845" max="2845" width="12.33203125" style="2" bestFit="1" customWidth="1"/>
    <col min="2846" max="2846" width="13.109375" style="2" customWidth="1"/>
    <col min="2847" max="2847" width="32.44140625" style="2" customWidth="1"/>
    <col min="2848" max="2848" width="34.6640625" style="2" customWidth="1"/>
    <col min="2849" max="2850" width="13.109375" style="2" customWidth="1"/>
    <col min="2851" max="2851" width="16.44140625" style="2" customWidth="1"/>
    <col min="2852" max="2852" width="20.6640625" style="2" customWidth="1"/>
    <col min="2853" max="2853" width="25.6640625" style="2" customWidth="1"/>
    <col min="2854" max="2854" width="25.88671875" style="2" customWidth="1"/>
    <col min="2855" max="3072" width="11.5546875" style="2"/>
    <col min="3073" max="3073" width="0" style="2" hidden="1" customWidth="1"/>
    <col min="3074" max="3074" width="6.6640625" style="2" customWidth="1"/>
    <col min="3075" max="3075" width="1.6640625" style="2" customWidth="1"/>
    <col min="3076" max="3076" width="1.44140625" style="2" customWidth="1"/>
    <col min="3077" max="3090" width="0" style="2" hidden="1" customWidth="1"/>
    <col min="3091" max="3091" width="29.88671875" style="2" customWidth="1"/>
    <col min="3092" max="3093" width="13.109375" style="2" customWidth="1"/>
    <col min="3094" max="3094" width="11.109375" style="2" customWidth="1"/>
    <col min="3095" max="3099" width="12.44140625" style="2" customWidth="1"/>
    <col min="3100" max="3100" width="6.44140625" style="2" bestFit="1" customWidth="1"/>
    <col min="3101" max="3101" width="12.33203125" style="2" bestFit="1" customWidth="1"/>
    <col min="3102" max="3102" width="13.109375" style="2" customWidth="1"/>
    <col min="3103" max="3103" width="32.44140625" style="2" customWidth="1"/>
    <col min="3104" max="3104" width="34.6640625" style="2" customWidth="1"/>
    <col min="3105" max="3106" width="13.109375" style="2" customWidth="1"/>
    <col min="3107" max="3107" width="16.44140625" style="2" customWidth="1"/>
    <col min="3108" max="3108" width="20.6640625" style="2" customWidth="1"/>
    <col min="3109" max="3109" width="25.6640625" style="2" customWidth="1"/>
    <col min="3110" max="3110" width="25.88671875" style="2" customWidth="1"/>
    <col min="3111" max="3328" width="11.5546875" style="2"/>
    <col min="3329" max="3329" width="0" style="2" hidden="1" customWidth="1"/>
    <col min="3330" max="3330" width="6.6640625" style="2" customWidth="1"/>
    <col min="3331" max="3331" width="1.6640625" style="2" customWidth="1"/>
    <col min="3332" max="3332" width="1.44140625" style="2" customWidth="1"/>
    <col min="3333" max="3346" width="0" style="2" hidden="1" customWidth="1"/>
    <col min="3347" max="3347" width="29.88671875" style="2" customWidth="1"/>
    <col min="3348" max="3349" width="13.109375" style="2" customWidth="1"/>
    <col min="3350" max="3350" width="11.109375" style="2" customWidth="1"/>
    <col min="3351" max="3355" width="12.44140625" style="2" customWidth="1"/>
    <col min="3356" max="3356" width="6.44140625" style="2" bestFit="1" customWidth="1"/>
    <col min="3357" max="3357" width="12.33203125" style="2" bestFit="1" customWidth="1"/>
    <col min="3358" max="3358" width="13.109375" style="2" customWidth="1"/>
    <col min="3359" max="3359" width="32.44140625" style="2" customWidth="1"/>
    <col min="3360" max="3360" width="34.6640625" style="2" customWidth="1"/>
    <col min="3361" max="3362" width="13.109375" style="2" customWidth="1"/>
    <col min="3363" max="3363" width="16.44140625" style="2" customWidth="1"/>
    <col min="3364" max="3364" width="20.6640625" style="2" customWidth="1"/>
    <col min="3365" max="3365" width="25.6640625" style="2" customWidth="1"/>
    <col min="3366" max="3366" width="25.88671875" style="2" customWidth="1"/>
    <col min="3367" max="3584" width="11.5546875" style="2"/>
    <col min="3585" max="3585" width="0" style="2" hidden="1" customWidth="1"/>
    <col min="3586" max="3586" width="6.6640625" style="2" customWidth="1"/>
    <col min="3587" max="3587" width="1.6640625" style="2" customWidth="1"/>
    <col min="3588" max="3588" width="1.44140625" style="2" customWidth="1"/>
    <col min="3589" max="3602" width="0" style="2" hidden="1" customWidth="1"/>
    <col min="3603" max="3603" width="29.88671875" style="2" customWidth="1"/>
    <col min="3604" max="3605" width="13.109375" style="2" customWidth="1"/>
    <col min="3606" max="3606" width="11.109375" style="2" customWidth="1"/>
    <col min="3607" max="3611" width="12.44140625" style="2" customWidth="1"/>
    <col min="3612" max="3612" width="6.44140625" style="2" bestFit="1" customWidth="1"/>
    <col min="3613" max="3613" width="12.33203125" style="2" bestFit="1" customWidth="1"/>
    <col min="3614" max="3614" width="13.109375" style="2" customWidth="1"/>
    <col min="3615" max="3615" width="32.44140625" style="2" customWidth="1"/>
    <col min="3616" max="3616" width="34.6640625" style="2" customWidth="1"/>
    <col min="3617" max="3618" width="13.109375" style="2" customWidth="1"/>
    <col min="3619" max="3619" width="16.44140625" style="2" customWidth="1"/>
    <col min="3620" max="3620" width="20.6640625" style="2" customWidth="1"/>
    <col min="3621" max="3621" width="25.6640625" style="2" customWidth="1"/>
    <col min="3622" max="3622" width="25.88671875" style="2" customWidth="1"/>
    <col min="3623" max="3840" width="11.5546875" style="2"/>
    <col min="3841" max="3841" width="0" style="2" hidden="1" customWidth="1"/>
    <col min="3842" max="3842" width="6.6640625" style="2" customWidth="1"/>
    <col min="3843" max="3843" width="1.6640625" style="2" customWidth="1"/>
    <col min="3844" max="3844" width="1.44140625" style="2" customWidth="1"/>
    <col min="3845" max="3858" width="0" style="2" hidden="1" customWidth="1"/>
    <col min="3859" max="3859" width="29.88671875" style="2" customWidth="1"/>
    <col min="3860" max="3861" width="13.109375" style="2" customWidth="1"/>
    <col min="3862" max="3862" width="11.109375" style="2" customWidth="1"/>
    <col min="3863" max="3867" width="12.44140625" style="2" customWidth="1"/>
    <col min="3868" max="3868" width="6.44140625" style="2" bestFit="1" customWidth="1"/>
    <col min="3869" max="3869" width="12.33203125" style="2" bestFit="1" customWidth="1"/>
    <col min="3870" max="3870" width="13.109375" style="2" customWidth="1"/>
    <col min="3871" max="3871" width="32.44140625" style="2" customWidth="1"/>
    <col min="3872" max="3872" width="34.6640625" style="2" customWidth="1"/>
    <col min="3873" max="3874" width="13.109375" style="2" customWidth="1"/>
    <col min="3875" max="3875" width="16.44140625" style="2" customWidth="1"/>
    <col min="3876" max="3876" width="20.6640625" style="2" customWidth="1"/>
    <col min="3877" max="3877" width="25.6640625" style="2" customWidth="1"/>
    <col min="3878" max="3878" width="25.88671875" style="2" customWidth="1"/>
    <col min="3879" max="4096" width="11.5546875" style="2"/>
    <col min="4097" max="4097" width="0" style="2" hidden="1" customWidth="1"/>
    <col min="4098" max="4098" width="6.6640625" style="2" customWidth="1"/>
    <col min="4099" max="4099" width="1.6640625" style="2" customWidth="1"/>
    <col min="4100" max="4100" width="1.44140625" style="2" customWidth="1"/>
    <col min="4101" max="4114" width="0" style="2" hidden="1" customWidth="1"/>
    <col min="4115" max="4115" width="29.88671875" style="2" customWidth="1"/>
    <col min="4116" max="4117" width="13.109375" style="2" customWidth="1"/>
    <col min="4118" max="4118" width="11.109375" style="2" customWidth="1"/>
    <col min="4119" max="4123" width="12.44140625" style="2" customWidth="1"/>
    <col min="4124" max="4124" width="6.44140625" style="2" bestFit="1" customWidth="1"/>
    <col min="4125" max="4125" width="12.33203125" style="2" bestFit="1" customWidth="1"/>
    <col min="4126" max="4126" width="13.109375" style="2" customWidth="1"/>
    <col min="4127" max="4127" width="32.44140625" style="2" customWidth="1"/>
    <col min="4128" max="4128" width="34.6640625" style="2" customWidth="1"/>
    <col min="4129" max="4130" width="13.109375" style="2" customWidth="1"/>
    <col min="4131" max="4131" width="16.44140625" style="2" customWidth="1"/>
    <col min="4132" max="4132" width="20.6640625" style="2" customWidth="1"/>
    <col min="4133" max="4133" width="25.6640625" style="2" customWidth="1"/>
    <col min="4134" max="4134" width="25.88671875" style="2" customWidth="1"/>
    <col min="4135" max="4352" width="11.5546875" style="2"/>
    <col min="4353" max="4353" width="0" style="2" hidden="1" customWidth="1"/>
    <col min="4354" max="4354" width="6.6640625" style="2" customWidth="1"/>
    <col min="4355" max="4355" width="1.6640625" style="2" customWidth="1"/>
    <col min="4356" max="4356" width="1.44140625" style="2" customWidth="1"/>
    <col min="4357" max="4370" width="0" style="2" hidden="1" customWidth="1"/>
    <col min="4371" max="4371" width="29.88671875" style="2" customWidth="1"/>
    <col min="4372" max="4373" width="13.109375" style="2" customWidth="1"/>
    <col min="4374" max="4374" width="11.109375" style="2" customWidth="1"/>
    <col min="4375" max="4379" width="12.44140625" style="2" customWidth="1"/>
    <col min="4380" max="4380" width="6.44140625" style="2" bestFit="1" customWidth="1"/>
    <col min="4381" max="4381" width="12.33203125" style="2" bestFit="1" customWidth="1"/>
    <col min="4382" max="4382" width="13.109375" style="2" customWidth="1"/>
    <col min="4383" max="4383" width="32.44140625" style="2" customWidth="1"/>
    <col min="4384" max="4384" width="34.6640625" style="2" customWidth="1"/>
    <col min="4385" max="4386" width="13.109375" style="2" customWidth="1"/>
    <col min="4387" max="4387" width="16.44140625" style="2" customWidth="1"/>
    <col min="4388" max="4388" width="20.6640625" style="2" customWidth="1"/>
    <col min="4389" max="4389" width="25.6640625" style="2" customWidth="1"/>
    <col min="4390" max="4390" width="25.88671875" style="2" customWidth="1"/>
    <col min="4391" max="4608" width="11.5546875" style="2"/>
    <col min="4609" max="4609" width="0" style="2" hidden="1" customWidth="1"/>
    <col min="4610" max="4610" width="6.6640625" style="2" customWidth="1"/>
    <col min="4611" max="4611" width="1.6640625" style="2" customWidth="1"/>
    <col min="4612" max="4612" width="1.44140625" style="2" customWidth="1"/>
    <col min="4613" max="4626" width="0" style="2" hidden="1" customWidth="1"/>
    <col min="4627" max="4627" width="29.88671875" style="2" customWidth="1"/>
    <col min="4628" max="4629" width="13.109375" style="2" customWidth="1"/>
    <col min="4630" max="4630" width="11.109375" style="2" customWidth="1"/>
    <col min="4631" max="4635" width="12.44140625" style="2" customWidth="1"/>
    <col min="4636" max="4636" width="6.44140625" style="2" bestFit="1" customWidth="1"/>
    <col min="4637" max="4637" width="12.33203125" style="2" bestFit="1" customWidth="1"/>
    <col min="4638" max="4638" width="13.109375" style="2" customWidth="1"/>
    <col min="4639" max="4639" width="32.44140625" style="2" customWidth="1"/>
    <col min="4640" max="4640" width="34.6640625" style="2" customWidth="1"/>
    <col min="4641" max="4642" width="13.109375" style="2" customWidth="1"/>
    <col min="4643" max="4643" width="16.44140625" style="2" customWidth="1"/>
    <col min="4644" max="4644" width="20.6640625" style="2" customWidth="1"/>
    <col min="4645" max="4645" width="25.6640625" style="2" customWidth="1"/>
    <col min="4646" max="4646" width="25.88671875" style="2" customWidth="1"/>
    <col min="4647" max="4864" width="11.5546875" style="2"/>
    <col min="4865" max="4865" width="0" style="2" hidden="1" customWidth="1"/>
    <col min="4866" max="4866" width="6.6640625" style="2" customWidth="1"/>
    <col min="4867" max="4867" width="1.6640625" style="2" customWidth="1"/>
    <col min="4868" max="4868" width="1.44140625" style="2" customWidth="1"/>
    <col min="4869" max="4882" width="0" style="2" hidden="1" customWidth="1"/>
    <col min="4883" max="4883" width="29.88671875" style="2" customWidth="1"/>
    <col min="4884" max="4885" width="13.109375" style="2" customWidth="1"/>
    <col min="4886" max="4886" width="11.109375" style="2" customWidth="1"/>
    <col min="4887" max="4891" width="12.44140625" style="2" customWidth="1"/>
    <col min="4892" max="4892" width="6.44140625" style="2" bestFit="1" customWidth="1"/>
    <col min="4893" max="4893" width="12.33203125" style="2" bestFit="1" customWidth="1"/>
    <col min="4894" max="4894" width="13.109375" style="2" customWidth="1"/>
    <col min="4895" max="4895" width="32.44140625" style="2" customWidth="1"/>
    <col min="4896" max="4896" width="34.6640625" style="2" customWidth="1"/>
    <col min="4897" max="4898" width="13.109375" style="2" customWidth="1"/>
    <col min="4899" max="4899" width="16.44140625" style="2" customWidth="1"/>
    <col min="4900" max="4900" width="20.6640625" style="2" customWidth="1"/>
    <col min="4901" max="4901" width="25.6640625" style="2" customWidth="1"/>
    <col min="4902" max="4902" width="25.88671875" style="2" customWidth="1"/>
    <col min="4903" max="5120" width="11.5546875" style="2"/>
    <col min="5121" max="5121" width="0" style="2" hidden="1" customWidth="1"/>
    <col min="5122" max="5122" width="6.6640625" style="2" customWidth="1"/>
    <col min="5123" max="5123" width="1.6640625" style="2" customWidth="1"/>
    <col min="5124" max="5124" width="1.44140625" style="2" customWidth="1"/>
    <col min="5125" max="5138" width="0" style="2" hidden="1" customWidth="1"/>
    <col min="5139" max="5139" width="29.88671875" style="2" customWidth="1"/>
    <col min="5140" max="5141" width="13.109375" style="2" customWidth="1"/>
    <col min="5142" max="5142" width="11.109375" style="2" customWidth="1"/>
    <col min="5143" max="5147" width="12.44140625" style="2" customWidth="1"/>
    <col min="5148" max="5148" width="6.44140625" style="2" bestFit="1" customWidth="1"/>
    <col min="5149" max="5149" width="12.33203125" style="2" bestFit="1" customWidth="1"/>
    <col min="5150" max="5150" width="13.109375" style="2" customWidth="1"/>
    <col min="5151" max="5151" width="32.44140625" style="2" customWidth="1"/>
    <col min="5152" max="5152" width="34.6640625" style="2" customWidth="1"/>
    <col min="5153" max="5154" width="13.109375" style="2" customWidth="1"/>
    <col min="5155" max="5155" width="16.44140625" style="2" customWidth="1"/>
    <col min="5156" max="5156" width="20.6640625" style="2" customWidth="1"/>
    <col min="5157" max="5157" width="25.6640625" style="2" customWidth="1"/>
    <col min="5158" max="5158" width="25.88671875" style="2" customWidth="1"/>
    <col min="5159" max="5376" width="11.5546875" style="2"/>
    <col min="5377" max="5377" width="0" style="2" hidden="1" customWidth="1"/>
    <col min="5378" max="5378" width="6.6640625" style="2" customWidth="1"/>
    <col min="5379" max="5379" width="1.6640625" style="2" customWidth="1"/>
    <col min="5380" max="5380" width="1.44140625" style="2" customWidth="1"/>
    <col min="5381" max="5394" width="0" style="2" hidden="1" customWidth="1"/>
    <col min="5395" max="5395" width="29.88671875" style="2" customWidth="1"/>
    <col min="5396" max="5397" width="13.109375" style="2" customWidth="1"/>
    <col min="5398" max="5398" width="11.109375" style="2" customWidth="1"/>
    <col min="5399" max="5403" width="12.44140625" style="2" customWidth="1"/>
    <col min="5404" max="5404" width="6.44140625" style="2" bestFit="1" customWidth="1"/>
    <col min="5405" max="5405" width="12.33203125" style="2" bestFit="1" customWidth="1"/>
    <col min="5406" max="5406" width="13.109375" style="2" customWidth="1"/>
    <col min="5407" max="5407" width="32.44140625" style="2" customWidth="1"/>
    <col min="5408" max="5408" width="34.6640625" style="2" customWidth="1"/>
    <col min="5409" max="5410" width="13.109375" style="2" customWidth="1"/>
    <col min="5411" max="5411" width="16.44140625" style="2" customWidth="1"/>
    <col min="5412" max="5412" width="20.6640625" style="2" customWidth="1"/>
    <col min="5413" max="5413" width="25.6640625" style="2" customWidth="1"/>
    <col min="5414" max="5414" width="25.88671875" style="2" customWidth="1"/>
    <col min="5415" max="5632" width="11.5546875" style="2"/>
    <col min="5633" max="5633" width="0" style="2" hidden="1" customWidth="1"/>
    <col min="5634" max="5634" width="6.6640625" style="2" customWidth="1"/>
    <col min="5635" max="5635" width="1.6640625" style="2" customWidth="1"/>
    <col min="5636" max="5636" width="1.44140625" style="2" customWidth="1"/>
    <col min="5637" max="5650" width="0" style="2" hidden="1" customWidth="1"/>
    <col min="5651" max="5651" width="29.88671875" style="2" customWidth="1"/>
    <col min="5652" max="5653" width="13.109375" style="2" customWidth="1"/>
    <col min="5654" max="5654" width="11.109375" style="2" customWidth="1"/>
    <col min="5655" max="5659" width="12.44140625" style="2" customWidth="1"/>
    <col min="5660" max="5660" width="6.44140625" style="2" bestFit="1" customWidth="1"/>
    <col min="5661" max="5661" width="12.33203125" style="2" bestFit="1" customWidth="1"/>
    <col min="5662" max="5662" width="13.109375" style="2" customWidth="1"/>
    <col min="5663" max="5663" width="32.44140625" style="2" customWidth="1"/>
    <col min="5664" max="5664" width="34.6640625" style="2" customWidth="1"/>
    <col min="5665" max="5666" width="13.109375" style="2" customWidth="1"/>
    <col min="5667" max="5667" width="16.44140625" style="2" customWidth="1"/>
    <col min="5668" max="5668" width="20.6640625" style="2" customWidth="1"/>
    <col min="5669" max="5669" width="25.6640625" style="2" customWidth="1"/>
    <col min="5670" max="5670" width="25.88671875" style="2" customWidth="1"/>
    <col min="5671" max="5888" width="11.5546875" style="2"/>
    <col min="5889" max="5889" width="0" style="2" hidden="1" customWidth="1"/>
    <col min="5890" max="5890" width="6.6640625" style="2" customWidth="1"/>
    <col min="5891" max="5891" width="1.6640625" style="2" customWidth="1"/>
    <col min="5892" max="5892" width="1.44140625" style="2" customWidth="1"/>
    <col min="5893" max="5906" width="0" style="2" hidden="1" customWidth="1"/>
    <col min="5907" max="5907" width="29.88671875" style="2" customWidth="1"/>
    <col min="5908" max="5909" width="13.109375" style="2" customWidth="1"/>
    <col min="5910" max="5910" width="11.109375" style="2" customWidth="1"/>
    <col min="5911" max="5915" width="12.44140625" style="2" customWidth="1"/>
    <col min="5916" max="5916" width="6.44140625" style="2" bestFit="1" customWidth="1"/>
    <col min="5917" max="5917" width="12.33203125" style="2" bestFit="1" customWidth="1"/>
    <col min="5918" max="5918" width="13.109375" style="2" customWidth="1"/>
    <col min="5919" max="5919" width="32.44140625" style="2" customWidth="1"/>
    <col min="5920" max="5920" width="34.6640625" style="2" customWidth="1"/>
    <col min="5921" max="5922" width="13.109375" style="2" customWidth="1"/>
    <col min="5923" max="5923" width="16.44140625" style="2" customWidth="1"/>
    <col min="5924" max="5924" width="20.6640625" style="2" customWidth="1"/>
    <col min="5925" max="5925" width="25.6640625" style="2" customWidth="1"/>
    <col min="5926" max="5926" width="25.88671875" style="2" customWidth="1"/>
    <col min="5927" max="6144" width="11.5546875" style="2"/>
    <col min="6145" max="6145" width="0" style="2" hidden="1" customWidth="1"/>
    <col min="6146" max="6146" width="6.6640625" style="2" customWidth="1"/>
    <col min="6147" max="6147" width="1.6640625" style="2" customWidth="1"/>
    <col min="6148" max="6148" width="1.44140625" style="2" customWidth="1"/>
    <col min="6149" max="6162" width="0" style="2" hidden="1" customWidth="1"/>
    <col min="6163" max="6163" width="29.88671875" style="2" customWidth="1"/>
    <col min="6164" max="6165" width="13.109375" style="2" customWidth="1"/>
    <col min="6166" max="6166" width="11.109375" style="2" customWidth="1"/>
    <col min="6167" max="6171" width="12.44140625" style="2" customWidth="1"/>
    <col min="6172" max="6172" width="6.44140625" style="2" bestFit="1" customWidth="1"/>
    <col min="6173" max="6173" width="12.33203125" style="2" bestFit="1" customWidth="1"/>
    <col min="6174" max="6174" width="13.109375" style="2" customWidth="1"/>
    <col min="6175" max="6175" width="32.44140625" style="2" customWidth="1"/>
    <col min="6176" max="6176" width="34.6640625" style="2" customWidth="1"/>
    <col min="6177" max="6178" width="13.109375" style="2" customWidth="1"/>
    <col min="6179" max="6179" width="16.44140625" style="2" customWidth="1"/>
    <col min="6180" max="6180" width="20.6640625" style="2" customWidth="1"/>
    <col min="6181" max="6181" width="25.6640625" style="2" customWidth="1"/>
    <col min="6182" max="6182" width="25.88671875" style="2" customWidth="1"/>
    <col min="6183" max="6400" width="11.5546875" style="2"/>
    <col min="6401" max="6401" width="0" style="2" hidden="1" customWidth="1"/>
    <col min="6402" max="6402" width="6.6640625" style="2" customWidth="1"/>
    <col min="6403" max="6403" width="1.6640625" style="2" customWidth="1"/>
    <col min="6404" max="6404" width="1.44140625" style="2" customWidth="1"/>
    <col min="6405" max="6418" width="0" style="2" hidden="1" customWidth="1"/>
    <col min="6419" max="6419" width="29.88671875" style="2" customWidth="1"/>
    <col min="6420" max="6421" width="13.109375" style="2" customWidth="1"/>
    <col min="6422" max="6422" width="11.109375" style="2" customWidth="1"/>
    <col min="6423" max="6427" width="12.44140625" style="2" customWidth="1"/>
    <col min="6428" max="6428" width="6.44140625" style="2" bestFit="1" customWidth="1"/>
    <col min="6429" max="6429" width="12.33203125" style="2" bestFit="1" customWidth="1"/>
    <col min="6430" max="6430" width="13.109375" style="2" customWidth="1"/>
    <col min="6431" max="6431" width="32.44140625" style="2" customWidth="1"/>
    <col min="6432" max="6432" width="34.6640625" style="2" customWidth="1"/>
    <col min="6433" max="6434" width="13.109375" style="2" customWidth="1"/>
    <col min="6435" max="6435" width="16.44140625" style="2" customWidth="1"/>
    <col min="6436" max="6436" width="20.6640625" style="2" customWidth="1"/>
    <col min="6437" max="6437" width="25.6640625" style="2" customWidth="1"/>
    <col min="6438" max="6438" width="25.88671875" style="2" customWidth="1"/>
    <col min="6439" max="6656" width="11.5546875" style="2"/>
    <col min="6657" max="6657" width="0" style="2" hidden="1" customWidth="1"/>
    <col min="6658" max="6658" width="6.6640625" style="2" customWidth="1"/>
    <col min="6659" max="6659" width="1.6640625" style="2" customWidth="1"/>
    <col min="6660" max="6660" width="1.44140625" style="2" customWidth="1"/>
    <col min="6661" max="6674" width="0" style="2" hidden="1" customWidth="1"/>
    <col min="6675" max="6675" width="29.88671875" style="2" customWidth="1"/>
    <col min="6676" max="6677" width="13.109375" style="2" customWidth="1"/>
    <col min="6678" max="6678" width="11.109375" style="2" customWidth="1"/>
    <col min="6679" max="6683" width="12.44140625" style="2" customWidth="1"/>
    <col min="6684" max="6684" width="6.44140625" style="2" bestFit="1" customWidth="1"/>
    <col min="6685" max="6685" width="12.33203125" style="2" bestFit="1" customWidth="1"/>
    <col min="6686" max="6686" width="13.109375" style="2" customWidth="1"/>
    <col min="6687" max="6687" width="32.44140625" style="2" customWidth="1"/>
    <col min="6688" max="6688" width="34.6640625" style="2" customWidth="1"/>
    <col min="6689" max="6690" width="13.109375" style="2" customWidth="1"/>
    <col min="6691" max="6691" width="16.44140625" style="2" customWidth="1"/>
    <col min="6692" max="6692" width="20.6640625" style="2" customWidth="1"/>
    <col min="6693" max="6693" width="25.6640625" style="2" customWidth="1"/>
    <col min="6694" max="6694" width="25.88671875" style="2" customWidth="1"/>
    <col min="6695" max="6912" width="11.5546875" style="2"/>
    <col min="6913" max="6913" width="0" style="2" hidden="1" customWidth="1"/>
    <col min="6914" max="6914" width="6.6640625" style="2" customWidth="1"/>
    <col min="6915" max="6915" width="1.6640625" style="2" customWidth="1"/>
    <col min="6916" max="6916" width="1.44140625" style="2" customWidth="1"/>
    <col min="6917" max="6930" width="0" style="2" hidden="1" customWidth="1"/>
    <col min="6931" max="6931" width="29.88671875" style="2" customWidth="1"/>
    <col min="6932" max="6933" width="13.109375" style="2" customWidth="1"/>
    <col min="6934" max="6934" width="11.109375" style="2" customWidth="1"/>
    <col min="6935" max="6939" width="12.44140625" style="2" customWidth="1"/>
    <col min="6940" max="6940" width="6.44140625" style="2" bestFit="1" customWidth="1"/>
    <col min="6941" max="6941" width="12.33203125" style="2" bestFit="1" customWidth="1"/>
    <col min="6942" max="6942" width="13.109375" style="2" customWidth="1"/>
    <col min="6943" max="6943" width="32.44140625" style="2" customWidth="1"/>
    <col min="6944" max="6944" width="34.6640625" style="2" customWidth="1"/>
    <col min="6945" max="6946" width="13.109375" style="2" customWidth="1"/>
    <col min="6947" max="6947" width="16.44140625" style="2" customWidth="1"/>
    <col min="6948" max="6948" width="20.6640625" style="2" customWidth="1"/>
    <col min="6949" max="6949" width="25.6640625" style="2" customWidth="1"/>
    <col min="6950" max="6950" width="25.88671875" style="2" customWidth="1"/>
    <col min="6951" max="7168" width="11.5546875" style="2"/>
    <col min="7169" max="7169" width="0" style="2" hidden="1" customWidth="1"/>
    <col min="7170" max="7170" width="6.6640625" style="2" customWidth="1"/>
    <col min="7171" max="7171" width="1.6640625" style="2" customWidth="1"/>
    <col min="7172" max="7172" width="1.44140625" style="2" customWidth="1"/>
    <col min="7173" max="7186" width="0" style="2" hidden="1" customWidth="1"/>
    <col min="7187" max="7187" width="29.88671875" style="2" customWidth="1"/>
    <col min="7188" max="7189" width="13.109375" style="2" customWidth="1"/>
    <col min="7190" max="7190" width="11.109375" style="2" customWidth="1"/>
    <col min="7191" max="7195" width="12.44140625" style="2" customWidth="1"/>
    <col min="7196" max="7196" width="6.44140625" style="2" bestFit="1" customWidth="1"/>
    <col min="7197" max="7197" width="12.33203125" style="2" bestFit="1" customWidth="1"/>
    <col min="7198" max="7198" width="13.109375" style="2" customWidth="1"/>
    <col min="7199" max="7199" width="32.44140625" style="2" customWidth="1"/>
    <col min="7200" max="7200" width="34.6640625" style="2" customWidth="1"/>
    <col min="7201" max="7202" width="13.109375" style="2" customWidth="1"/>
    <col min="7203" max="7203" width="16.44140625" style="2" customWidth="1"/>
    <col min="7204" max="7204" width="20.6640625" style="2" customWidth="1"/>
    <col min="7205" max="7205" width="25.6640625" style="2" customWidth="1"/>
    <col min="7206" max="7206" width="25.88671875" style="2" customWidth="1"/>
    <col min="7207" max="7424" width="11.5546875" style="2"/>
    <col min="7425" max="7425" width="0" style="2" hidden="1" customWidth="1"/>
    <col min="7426" max="7426" width="6.6640625" style="2" customWidth="1"/>
    <col min="7427" max="7427" width="1.6640625" style="2" customWidth="1"/>
    <col min="7428" max="7428" width="1.44140625" style="2" customWidth="1"/>
    <col min="7429" max="7442" width="0" style="2" hidden="1" customWidth="1"/>
    <col min="7443" max="7443" width="29.88671875" style="2" customWidth="1"/>
    <col min="7444" max="7445" width="13.109375" style="2" customWidth="1"/>
    <col min="7446" max="7446" width="11.109375" style="2" customWidth="1"/>
    <col min="7447" max="7451" width="12.44140625" style="2" customWidth="1"/>
    <col min="7452" max="7452" width="6.44140625" style="2" bestFit="1" customWidth="1"/>
    <col min="7453" max="7453" width="12.33203125" style="2" bestFit="1" customWidth="1"/>
    <col min="7454" max="7454" width="13.109375" style="2" customWidth="1"/>
    <col min="7455" max="7455" width="32.44140625" style="2" customWidth="1"/>
    <col min="7456" max="7456" width="34.6640625" style="2" customWidth="1"/>
    <col min="7457" max="7458" width="13.109375" style="2" customWidth="1"/>
    <col min="7459" max="7459" width="16.44140625" style="2" customWidth="1"/>
    <col min="7460" max="7460" width="20.6640625" style="2" customWidth="1"/>
    <col min="7461" max="7461" width="25.6640625" style="2" customWidth="1"/>
    <col min="7462" max="7462" width="25.88671875" style="2" customWidth="1"/>
    <col min="7463" max="7680" width="11.5546875" style="2"/>
    <col min="7681" max="7681" width="0" style="2" hidden="1" customWidth="1"/>
    <col min="7682" max="7682" width="6.6640625" style="2" customWidth="1"/>
    <col min="7683" max="7683" width="1.6640625" style="2" customWidth="1"/>
    <col min="7684" max="7684" width="1.44140625" style="2" customWidth="1"/>
    <col min="7685" max="7698" width="0" style="2" hidden="1" customWidth="1"/>
    <col min="7699" max="7699" width="29.88671875" style="2" customWidth="1"/>
    <col min="7700" max="7701" width="13.109375" style="2" customWidth="1"/>
    <col min="7702" max="7702" width="11.109375" style="2" customWidth="1"/>
    <col min="7703" max="7707" width="12.44140625" style="2" customWidth="1"/>
    <col min="7708" max="7708" width="6.44140625" style="2" bestFit="1" customWidth="1"/>
    <col min="7709" max="7709" width="12.33203125" style="2" bestFit="1" customWidth="1"/>
    <col min="7710" max="7710" width="13.109375" style="2" customWidth="1"/>
    <col min="7711" max="7711" width="32.44140625" style="2" customWidth="1"/>
    <col min="7712" max="7712" width="34.6640625" style="2" customWidth="1"/>
    <col min="7713" max="7714" width="13.109375" style="2" customWidth="1"/>
    <col min="7715" max="7715" width="16.44140625" style="2" customWidth="1"/>
    <col min="7716" max="7716" width="20.6640625" style="2" customWidth="1"/>
    <col min="7717" max="7717" width="25.6640625" style="2" customWidth="1"/>
    <col min="7718" max="7718" width="25.88671875" style="2" customWidth="1"/>
    <col min="7719" max="7936" width="11.5546875" style="2"/>
    <col min="7937" max="7937" width="0" style="2" hidden="1" customWidth="1"/>
    <col min="7938" max="7938" width="6.6640625" style="2" customWidth="1"/>
    <col min="7939" max="7939" width="1.6640625" style="2" customWidth="1"/>
    <col min="7940" max="7940" width="1.44140625" style="2" customWidth="1"/>
    <col min="7941" max="7954" width="0" style="2" hidden="1" customWidth="1"/>
    <col min="7955" max="7955" width="29.88671875" style="2" customWidth="1"/>
    <col min="7956" max="7957" width="13.109375" style="2" customWidth="1"/>
    <col min="7958" max="7958" width="11.109375" style="2" customWidth="1"/>
    <col min="7959" max="7963" width="12.44140625" style="2" customWidth="1"/>
    <col min="7964" max="7964" width="6.44140625" style="2" bestFit="1" customWidth="1"/>
    <col min="7965" max="7965" width="12.33203125" style="2" bestFit="1" customWidth="1"/>
    <col min="7966" max="7966" width="13.109375" style="2" customWidth="1"/>
    <col min="7967" max="7967" width="32.44140625" style="2" customWidth="1"/>
    <col min="7968" max="7968" width="34.6640625" style="2" customWidth="1"/>
    <col min="7969" max="7970" width="13.109375" style="2" customWidth="1"/>
    <col min="7971" max="7971" width="16.44140625" style="2" customWidth="1"/>
    <col min="7972" max="7972" width="20.6640625" style="2" customWidth="1"/>
    <col min="7973" max="7973" width="25.6640625" style="2" customWidth="1"/>
    <col min="7974" max="7974" width="25.88671875" style="2" customWidth="1"/>
    <col min="7975" max="8192" width="11.5546875" style="2"/>
    <col min="8193" max="8193" width="0" style="2" hidden="1" customWidth="1"/>
    <col min="8194" max="8194" width="6.6640625" style="2" customWidth="1"/>
    <col min="8195" max="8195" width="1.6640625" style="2" customWidth="1"/>
    <col min="8196" max="8196" width="1.44140625" style="2" customWidth="1"/>
    <col min="8197" max="8210" width="0" style="2" hidden="1" customWidth="1"/>
    <col min="8211" max="8211" width="29.88671875" style="2" customWidth="1"/>
    <col min="8212" max="8213" width="13.109375" style="2" customWidth="1"/>
    <col min="8214" max="8214" width="11.109375" style="2" customWidth="1"/>
    <col min="8215" max="8219" width="12.44140625" style="2" customWidth="1"/>
    <col min="8220" max="8220" width="6.44140625" style="2" bestFit="1" customWidth="1"/>
    <col min="8221" max="8221" width="12.33203125" style="2" bestFit="1" customWidth="1"/>
    <col min="8222" max="8222" width="13.109375" style="2" customWidth="1"/>
    <col min="8223" max="8223" width="32.44140625" style="2" customWidth="1"/>
    <col min="8224" max="8224" width="34.6640625" style="2" customWidth="1"/>
    <col min="8225" max="8226" width="13.109375" style="2" customWidth="1"/>
    <col min="8227" max="8227" width="16.44140625" style="2" customWidth="1"/>
    <col min="8228" max="8228" width="20.6640625" style="2" customWidth="1"/>
    <col min="8229" max="8229" width="25.6640625" style="2" customWidth="1"/>
    <col min="8230" max="8230" width="25.88671875" style="2" customWidth="1"/>
    <col min="8231" max="8448" width="11.5546875" style="2"/>
    <col min="8449" max="8449" width="0" style="2" hidden="1" customWidth="1"/>
    <col min="8450" max="8450" width="6.6640625" style="2" customWidth="1"/>
    <col min="8451" max="8451" width="1.6640625" style="2" customWidth="1"/>
    <col min="8452" max="8452" width="1.44140625" style="2" customWidth="1"/>
    <col min="8453" max="8466" width="0" style="2" hidden="1" customWidth="1"/>
    <col min="8467" max="8467" width="29.88671875" style="2" customWidth="1"/>
    <col min="8468" max="8469" width="13.109375" style="2" customWidth="1"/>
    <col min="8470" max="8470" width="11.109375" style="2" customWidth="1"/>
    <col min="8471" max="8475" width="12.44140625" style="2" customWidth="1"/>
    <col min="8476" max="8476" width="6.44140625" style="2" bestFit="1" customWidth="1"/>
    <col min="8477" max="8477" width="12.33203125" style="2" bestFit="1" customWidth="1"/>
    <col min="8478" max="8478" width="13.109375" style="2" customWidth="1"/>
    <col min="8479" max="8479" width="32.44140625" style="2" customWidth="1"/>
    <col min="8480" max="8480" width="34.6640625" style="2" customWidth="1"/>
    <col min="8481" max="8482" width="13.109375" style="2" customWidth="1"/>
    <col min="8483" max="8483" width="16.44140625" style="2" customWidth="1"/>
    <col min="8484" max="8484" width="20.6640625" style="2" customWidth="1"/>
    <col min="8485" max="8485" width="25.6640625" style="2" customWidth="1"/>
    <col min="8486" max="8486" width="25.88671875" style="2" customWidth="1"/>
    <col min="8487" max="8704" width="11.5546875" style="2"/>
    <col min="8705" max="8705" width="0" style="2" hidden="1" customWidth="1"/>
    <col min="8706" max="8706" width="6.6640625" style="2" customWidth="1"/>
    <col min="8707" max="8707" width="1.6640625" style="2" customWidth="1"/>
    <col min="8708" max="8708" width="1.44140625" style="2" customWidth="1"/>
    <col min="8709" max="8722" width="0" style="2" hidden="1" customWidth="1"/>
    <col min="8723" max="8723" width="29.88671875" style="2" customWidth="1"/>
    <col min="8724" max="8725" width="13.109375" style="2" customWidth="1"/>
    <col min="8726" max="8726" width="11.109375" style="2" customWidth="1"/>
    <col min="8727" max="8731" width="12.44140625" style="2" customWidth="1"/>
    <col min="8732" max="8732" width="6.44140625" style="2" bestFit="1" customWidth="1"/>
    <col min="8733" max="8733" width="12.33203125" style="2" bestFit="1" customWidth="1"/>
    <col min="8734" max="8734" width="13.109375" style="2" customWidth="1"/>
    <col min="8735" max="8735" width="32.44140625" style="2" customWidth="1"/>
    <col min="8736" max="8736" width="34.6640625" style="2" customWidth="1"/>
    <col min="8737" max="8738" width="13.109375" style="2" customWidth="1"/>
    <col min="8739" max="8739" width="16.44140625" style="2" customWidth="1"/>
    <col min="8740" max="8740" width="20.6640625" style="2" customWidth="1"/>
    <col min="8741" max="8741" width="25.6640625" style="2" customWidth="1"/>
    <col min="8742" max="8742" width="25.88671875" style="2" customWidth="1"/>
    <col min="8743" max="8960" width="11.5546875" style="2"/>
    <col min="8961" max="8961" width="0" style="2" hidden="1" customWidth="1"/>
    <col min="8962" max="8962" width="6.6640625" style="2" customWidth="1"/>
    <col min="8963" max="8963" width="1.6640625" style="2" customWidth="1"/>
    <col min="8964" max="8964" width="1.44140625" style="2" customWidth="1"/>
    <col min="8965" max="8978" width="0" style="2" hidden="1" customWidth="1"/>
    <col min="8979" max="8979" width="29.88671875" style="2" customWidth="1"/>
    <col min="8980" max="8981" width="13.109375" style="2" customWidth="1"/>
    <col min="8982" max="8982" width="11.109375" style="2" customWidth="1"/>
    <col min="8983" max="8987" width="12.44140625" style="2" customWidth="1"/>
    <col min="8988" max="8988" width="6.44140625" style="2" bestFit="1" customWidth="1"/>
    <col min="8989" max="8989" width="12.33203125" style="2" bestFit="1" customWidth="1"/>
    <col min="8990" max="8990" width="13.109375" style="2" customWidth="1"/>
    <col min="8991" max="8991" width="32.44140625" style="2" customWidth="1"/>
    <col min="8992" max="8992" width="34.6640625" style="2" customWidth="1"/>
    <col min="8993" max="8994" width="13.109375" style="2" customWidth="1"/>
    <col min="8995" max="8995" width="16.44140625" style="2" customWidth="1"/>
    <col min="8996" max="8996" width="20.6640625" style="2" customWidth="1"/>
    <col min="8997" max="8997" width="25.6640625" style="2" customWidth="1"/>
    <col min="8998" max="8998" width="25.88671875" style="2" customWidth="1"/>
    <col min="8999" max="9216" width="11.5546875" style="2"/>
    <col min="9217" max="9217" width="0" style="2" hidden="1" customWidth="1"/>
    <col min="9218" max="9218" width="6.6640625" style="2" customWidth="1"/>
    <col min="9219" max="9219" width="1.6640625" style="2" customWidth="1"/>
    <col min="9220" max="9220" width="1.44140625" style="2" customWidth="1"/>
    <col min="9221" max="9234" width="0" style="2" hidden="1" customWidth="1"/>
    <col min="9235" max="9235" width="29.88671875" style="2" customWidth="1"/>
    <col min="9236" max="9237" width="13.109375" style="2" customWidth="1"/>
    <col min="9238" max="9238" width="11.109375" style="2" customWidth="1"/>
    <col min="9239" max="9243" width="12.44140625" style="2" customWidth="1"/>
    <col min="9244" max="9244" width="6.44140625" style="2" bestFit="1" customWidth="1"/>
    <col min="9245" max="9245" width="12.33203125" style="2" bestFit="1" customWidth="1"/>
    <col min="9246" max="9246" width="13.109375" style="2" customWidth="1"/>
    <col min="9247" max="9247" width="32.44140625" style="2" customWidth="1"/>
    <col min="9248" max="9248" width="34.6640625" style="2" customWidth="1"/>
    <col min="9249" max="9250" width="13.109375" style="2" customWidth="1"/>
    <col min="9251" max="9251" width="16.44140625" style="2" customWidth="1"/>
    <col min="9252" max="9252" width="20.6640625" style="2" customWidth="1"/>
    <col min="9253" max="9253" width="25.6640625" style="2" customWidth="1"/>
    <col min="9254" max="9254" width="25.88671875" style="2" customWidth="1"/>
    <col min="9255" max="9472" width="11.5546875" style="2"/>
    <col min="9473" max="9473" width="0" style="2" hidden="1" customWidth="1"/>
    <col min="9474" max="9474" width="6.6640625" style="2" customWidth="1"/>
    <col min="9475" max="9475" width="1.6640625" style="2" customWidth="1"/>
    <col min="9476" max="9476" width="1.44140625" style="2" customWidth="1"/>
    <col min="9477" max="9490" width="0" style="2" hidden="1" customWidth="1"/>
    <col min="9491" max="9491" width="29.88671875" style="2" customWidth="1"/>
    <col min="9492" max="9493" width="13.109375" style="2" customWidth="1"/>
    <col min="9494" max="9494" width="11.109375" style="2" customWidth="1"/>
    <col min="9495" max="9499" width="12.44140625" style="2" customWidth="1"/>
    <col min="9500" max="9500" width="6.44140625" style="2" bestFit="1" customWidth="1"/>
    <col min="9501" max="9501" width="12.33203125" style="2" bestFit="1" customWidth="1"/>
    <col min="9502" max="9502" width="13.109375" style="2" customWidth="1"/>
    <col min="9503" max="9503" width="32.44140625" style="2" customWidth="1"/>
    <col min="9504" max="9504" width="34.6640625" style="2" customWidth="1"/>
    <col min="9505" max="9506" width="13.109375" style="2" customWidth="1"/>
    <col min="9507" max="9507" width="16.44140625" style="2" customWidth="1"/>
    <col min="9508" max="9508" width="20.6640625" style="2" customWidth="1"/>
    <col min="9509" max="9509" width="25.6640625" style="2" customWidth="1"/>
    <col min="9510" max="9510" width="25.88671875" style="2" customWidth="1"/>
    <col min="9511" max="9728" width="11.5546875" style="2"/>
    <col min="9729" max="9729" width="0" style="2" hidden="1" customWidth="1"/>
    <col min="9730" max="9730" width="6.6640625" style="2" customWidth="1"/>
    <col min="9731" max="9731" width="1.6640625" style="2" customWidth="1"/>
    <col min="9732" max="9732" width="1.44140625" style="2" customWidth="1"/>
    <col min="9733" max="9746" width="0" style="2" hidden="1" customWidth="1"/>
    <col min="9747" max="9747" width="29.88671875" style="2" customWidth="1"/>
    <col min="9748" max="9749" width="13.109375" style="2" customWidth="1"/>
    <col min="9750" max="9750" width="11.109375" style="2" customWidth="1"/>
    <col min="9751" max="9755" width="12.44140625" style="2" customWidth="1"/>
    <col min="9756" max="9756" width="6.44140625" style="2" bestFit="1" customWidth="1"/>
    <col min="9757" max="9757" width="12.33203125" style="2" bestFit="1" customWidth="1"/>
    <col min="9758" max="9758" width="13.109375" style="2" customWidth="1"/>
    <col min="9759" max="9759" width="32.44140625" style="2" customWidth="1"/>
    <col min="9760" max="9760" width="34.6640625" style="2" customWidth="1"/>
    <col min="9761" max="9762" width="13.109375" style="2" customWidth="1"/>
    <col min="9763" max="9763" width="16.44140625" style="2" customWidth="1"/>
    <col min="9764" max="9764" width="20.6640625" style="2" customWidth="1"/>
    <col min="9765" max="9765" width="25.6640625" style="2" customWidth="1"/>
    <col min="9766" max="9766" width="25.88671875" style="2" customWidth="1"/>
    <col min="9767" max="9984" width="11.5546875" style="2"/>
    <col min="9985" max="9985" width="0" style="2" hidden="1" customWidth="1"/>
    <col min="9986" max="9986" width="6.6640625" style="2" customWidth="1"/>
    <col min="9987" max="9987" width="1.6640625" style="2" customWidth="1"/>
    <col min="9988" max="9988" width="1.44140625" style="2" customWidth="1"/>
    <col min="9989" max="10002" width="0" style="2" hidden="1" customWidth="1"/>
    <col min="10003" max="10003" width="29.88671875" style="2" customWidth="1"/>
    <col min="10004" max="10005" width="13.109375" style="2" customWidth="1"/>
    <col min="10006" max="10006" width="11.109375" style="2" customWidth="1"/>
    <col min="10007" max="10011" width="12.44140625" style="2" customWidth="1"/>
    <col min="10012" max="10012" width="6.44140625" style="2" bestFit="1" customWidth="1"/>
    <col min="10013" max="10013" width="12.33203125" style="2" bestFit="1" customWidth="1"/>
    <col min="10014" max="10014" width="13.109375" style="2" customWidth="1"/>
    <col min="10015" max="10015" width="32.44140625" style="2" customWidth="1"/>
    <col min="10016" max="10016" width="34.6640625" style="2" customWidth="1"/>
    <col min="10017" max="10018" width="13.109375" style="2" customWidth="1"/>
    <col min="10019" max="10019" width="16.44140625" style="2" customWidth="1"/>
    <col min="10020" max="10020" width="20.6640625" style="2" customWidth="1"/>
    <col min="10021" max="10021" width="25.6640625" style="2" customWidth="1"/>
    <col min="10022" max="10022" width="25.88671875" style="2" customWidth="1"/>
    <col min="10023" max="10240" width="11.5546875" style="2"/>
    <col min="10241" max="10241" width="0" style="2" hidden="1" customWidth="1"/>
    <col min="10242" max="10242" width="6.6640625" style="2" customWidth="1"/>
    <col min="10243" max="10243" width="1.6640625" style="2" customWidth="1"/>
    <col min="10244" max="10244" width="1.44140625" style="2" customWidth="1"/>
    <col min="10245" max="10258" width="0" style="2" hidden="1" customWidth="1"/>
    <col min="10259" max="10259" width="29.88671875" style="2" customWidth="1"/>
    <col min="10260" max="10261" width="13.109375" style="2" customWidth="1"/>
    <col min="10262" max="10262" width="11.109375" style="2" customWidth="1"/>
    <col min="10263" max="10267" width="12.44140625" style="2" customWidth="1"/>
    <col min="10268" max="10268" width="6.44140625" style="2" bestFit="1" customWidth="1"/>
    <col min="10269" max="10269" width="12.33203125" style="2" bestFit="1" customWidth="1"/>
    <col min="10270" max="10270" width="13.109375" style="2" customWidth="1"/>
    <col min="10271" max="10271" width="32.44140625" style="2" customWidth="1"/>
    <col min="10272" max="10272" width="34.6640625" style="2" customWidth="1"/>
    <col min="10273" max="10274" width="13.109375" style="2" customWidth="1"/>
    <col min="10275" max="10275" width="16.44140625" style="2" customWidth="1"/>
    <col min="10276" max="10276" width="20.6640625" style="2" customWidth="1"/>
    <col min="10277" max="10277" width="25.6640625" style="2" customWidth="1"/>
    <col min="10278" max="10278" width="25.88671875" style="2" customWidth="1"/>
    <col min="10279" max="10496" width="11.5546875" style="2"/>
    <col min="10497" max="10497" width="0" style="2" hidden="1" customWidth="1"/>
    <col min="10498" max="10498" width="6.6640625" style="2" customWidth="1"/>
    <col min="10499" max="10499" width="1.6640625" style="2" customWidth="1"/>
    <col min="10500" max="10500" width="1.44140625" style="2" customWidth="1"/>
    <col min="10501" max="10514" width="0" style="2" hidden="1" customWidth="1"/>
    <col min="10515" max="10515" width="29.88671875" style="2" customWidth="1"/>
    <col min="10516" max="10517" width="13.109375" style="2" customWidth="1"/>
    <col min="10518" max="10518" width="11.109375" style="2" customWidth="1"/>
    <col min="10519" max="10523" width="12.44140625" style="2" customWidth="1"/>
    <col min="10524" max="10524" width="6.44140625" style="2" bestFit="1" customWidth="1"/>
    <col min="10525" max="10525" width="12.33203125" style="2" bestFit="1" customWidth="1"/>
    <col min="10526" max="10526" width="13.109375" style="2" customWidth="1"/>
    <col min="10527" max="10527" width="32.44140625" style="2" customWidth="1"/>
    <col min="10528" max="10528" width="34.6640625" style="2" customWidth="1"/>
    <col min="10529" max="10530" width="13.109375" style="2" customWidth="1"/>
    <col min="10531" max="10531" width="16.44140625" style="2" customWidth="1"/>
    <col min="10532" max="10532" width="20.6640625" style="2" customWidth="1"/>
    <col min="10533" max="10533" width="25.6640625" style="2" customWidth="1"/>
    <col min="10534" max="10534" width="25.88671875" style="2" customWidth="1"/>
    <col min="10535" max="10752" width="11.5546875" style="2"/>
    <col min="10753" max="10753" width="0" style="2" hidden="1" customWidth="1"/>
    <col min="10754" max="10754" width="6.6640625" style="2" customWidth="1"/>
    <col min="10755" max="10755" width="1.6640625" style="2" customWidth="1"/>
    <col min="10756" max="10756" width="1.44140625" style="2" customWidth="1"/>
    <col min="10757" max="10770" width="0" style="2" hidden="1" customWidth="1"/>
    <col min="10771" max="10771" width="29.88671875" style="2" customWidth="1"/>
    <col min="10772" max="10773" width="13.109375" style="2" customWidth="1"/>
    <col min="10774" max="10774" width="11.109375" style="2" customWidth="1"/>
    <col min="10775" max="10779" width="12.44140625" style="2" customWidth="1"/>
    <col min="10780" max="10780" width="6.44140625" style="2" bestFit="1" customWidth="1"/>
    <col min="10781" max="10781" width="12.33203125" style="2" bestFit="1" customWidth="1"/>
    <col min="10782" max="10782" width="13.109375" style="2" customWidth="1"/>
    <col min="10783" max="10783" width="32.44140625" style="2" customWidth="1"/>
    <col min="10784" max="10784" width="34.6640625" style="2" customWidth="1"/>
    <col min="10785" max="10786" width="13.109375" style="2" customWidth="1"/>
    <col min="10787" max="10787" width="16.44140625" style="2" customWidth="1"/>
    <col min="10788" max="10788" width="20.6640625" style="2" customWidth="1"/>
    <col min="10789" max="10789" width="25.6640625" style="2" customWidth="1"/>
    <col min="10790" max="10790" width="25.88671875" style="2" customWidth="1"/>
    <col min="10791" max="11008" width="11.5546875" style="2"/>
    <col min="11009" max="11009" width="0" style="2" hidden="1" customWidth="1"/>
    <col min="11010" max="11010" width="6.6640625" style="2" customWidth="1"/>
    <col min="11011" max="11011" width="1.6640625" style="2" customWidth="1"/>
    <col min="11012" max="11012" width="1.44140625" style="2" customWidth="1"/>
    <col min="11013" max="11026" width="0" style="2" hidden="1" customWidth="1"/>
    <col min="11027" max="11027" width="29.88671875" style="2" customWidth="1"/>
    <col min="11028" max="11029" width="13.109375" style="2" customWidth="1"/>
    <col min="11030" max="11030" width="11.109375" style="2" customWidth="1"/>
    <col min="11031" max="11035" width="12.44140625" style="2" customWidth="1"/>
    <col min="11036" max="11036" width="6.44140625" style="2" bestFit="1" customWidth="1"/>
    <col min="11037" max="11037" width="12.33203125" style="2" bestFit="1" customWidth="1"/>
    <col min="11038" max="11038" width="13.109375" style="2" customWidth="1"/>
    <col min="11039" max="11039" width="32.44140625" style="2" customWidth="1"/>
    <col min="11040" max="11040" width="34.6640625" style="2" customWidth="1"/>
    <col min="11041" max="11042" width="13.109375" style="2" customWidth="1"/>
    <col min="11043" max="11043" width="16.44140625" style="2" customWidth="1"/>
    <col min="11044" max="11044" width="20.6640625" style="2" customWidth="1"/>
    <col min="11045" max="11045" width="25.6640625" style="2" customWidth="1"/>
    <col min="11046" max="11046" width="25.88671875" style="2" customWidth="1"/>
    <col min="11047" max="11264" width="11.5546875" style="2"/>
    <col min="11265" max="11265" width="0" style="2" hidden="1" customWidth="1"/>
    <col min="11266" max="11266" width="6.6640625" style="2" customWidth="1"/>
    <col min="11267" max="11267" width="1.6640625" style="2" customWidth="1"/>
    <col min="11268" max="11268" width="1.44140625" style="2" customWidth="1"/>
    <col min="11269" max="11282" width="0" style="2" hidden="1" customWidth="1"/>
    <col min="11283" max="11283" width="29.88671875" style="2" customWidth="1"/>
    <col min="11284" max="11285" width="13.109375" style="2" customWidth="1"/>
    <col min="11286" max="11286" width="11.109375" style="2" customWidth="1"/>
    <col min="11287" max="11291" width="12.44140625" style="2" customWidth="1"/>
    <col min="11292" max="11292" width="6.44140625" style="2" bestFit="1" customWidth="1"/>
    <col min="11293" max="11293" width="12.33203125" style="2" bestFit="1" customWidth="1"/>
    <col min="11294" max="11294" width="13.109375" style="2" customWidth="1"/>
    <col min="11295" max="11295" width="32.44140625" style="2" customWidth="1"/>
    <col min="11296" max="11296" width="34.6640625" style="2" customWidth="1"/>
    <col min="11297" max="11298" width="13.109375" style="2" customWidth="1"/>
    <col min="11299" max="11299" width="16.44140625" style="2" customWidth="1"/>
    <col min="11300" max="11300" width="20.6640625" style="2" customWidth="1"/>
    <col min="11301" max="11301" width="25.6640625" style="2" customWidth="1"/>
    <col min="11302" max="11302" width="25.88671875" style="2" customWidth="1"/>
    <col min="11303" max="11520" width="11.5546875" style="2"/>
    <col min="11521" max="11521" width="0" style="2" hidden="1" customWidth="1"/>
    <col min="11522" max="11522" width="6.6640625" style="2" customWidth="1"/>
    <col min="11523" max="11523" width="1.6640625" style="2" customWidth="1"/>
    <col min="11524" max="11524" width="1.44140625" style="2" customWidth="1"/>
    <col min="11525" max="11538" width="0" style="2" hidden="1" customWidth="1"/>
    <col min="11539" max="11539" width="29.88671875" style="2" customWidth="1"/>
    <col min="11540" max="11541" width="13.109375" style="2" customWidth="1"/>
    <col min="11542" max="11542" width="11.109375" style="2" customWidth="1"/>
    <col min="11543" max="11547" width="12.44140625" style="2" customWidth="1"/>
    <col min="11548" max="11548" width="6.44140625" style="2" bestFit="1" customWidth="1"/>
    <col min="11549" max="11549" width="12.33203125" style="2" bestFit="1" customWidth="1"/>
    <col min="11550" max="11550" width="13.109375" style="2" customWidth="1"/>
    <col min="11551" max="11551" width="32.44140625" style="2" customWidth="1"/>
    <col min="11552" max="11552" width="34.6640625" style="2" customWidth="1"/>
    <col min="11553" max="11554" width="13.109375" style="2" customWidth="1"/>
    <col min="11555" max="11555" width="16.44140625" style="2" customWidth="1"/>
    <col min="11556" max="11556" width="20.6640625" style="2" customWidth="1"/>
    <col min="11557" max="11557" width="25.6640625" style="2" customWidth="1"/>
    <col min="11558" max="11558" width="25.88671875" style="2" customWidth="1"/>
    <col min="11559" max="11776" width="11.5546875" style="2"/>
    <col min="11777" max="11777" width="0" style="2" hidden="1" customWidth="1"/>
    <col min="11778" max="11778" width="6.6640625" style="2" customWidth="1"/>
    <col min="11779" max="11779" width="1.6640625" style="2" customWidth="1"/>
    <col min="11780" max="11780" width="1.44140625" style="2" customWidth="1"/>
    <col min="11781" max="11794" width="0" style="2" hidden="1" customWidth="1"/>
    <col min="11795" max="11795" width="29.88671875" style="2" customWidth="1"/>
    <col min="11796" max="11797" width="13.109375" style="2" customWidth="1"/>
    <col min="11798" max="11798" width="11.109375" style="2" customWidth="1"/>
    <col min="11799" max="11803" width="12.44140625" style="2" customWidth="1"/>
    <col min="11804" max="11804" width="6.44140625" style="2" bestFit="1" customWidth="1"/>
    <col min="11805" max="11805" width="12.33203125" style="2" bestFit="1" customWidth="1"/>
    <col min="11806" max="11806" width="13.109375" style="2" customWidth="1"/>
    <col min="11807" max="11807" width="32.44140625" style="2" customWidth="1"/>
    <col min="11808" max="11808" width="34.6640625" style="2" customWidth="1"/>
    <col min="11809" max="11810" width="13.109375" style="2" customWidth="1"/>
    <col min="11811" max="11811" width="16.44140625" style="2" customWidth="1"/>
    <col min="11812" max="11812" width="20.6640625" style="2" customWidth="1"/>
    <col min="11813" max="11813" width="25.6640625" style="2" customWidth="1"/>
    <col min="11814" max="11814" width="25.88671875" style="2" customWidth="1"/>
    <col min="11815" max="12032" width="11.5546875" style="2"/>
    <col min="12033" max="12033" width="0" style="2" hidden="1" customWidth="1"/>
    <col min="12034" max="12034" width="6.6640625" style="2" customWidth="1"/>
    <col min="12035" max="12035" width="1.6640625" style="2" customWidth="1"/>
    <col min="12036" max="12036" width="1.44140625" style="2" customWidth="1"/>
    <col min="12037" max="12050" width="0" style="2" hidden="1" customWidth="1"/>
    <col min="12051" max="12051" width="29.88671875" style="2" customWidth="1"/>
    <col min="12052" max="12053" width="13.109375" style="2" customWidth="1"/>
    <col min="12054" max="12054" width="11.109375" style="2" customWidth="1"/>
    <col min="12055" max="12059" width="12.44140625" style="2" customWidth="1"/>
    <col min="12060" max="12060" width="6.44140625" style="2" bestFit="1" customWidth="1"/>
    <col min="12061" max="12061" width="12.33203125" style="2" bestFit="1" customWidth="1"/>
    <col min="12062" max="12062" width="13.109375" style="2" customWidth="1"/>
    <col min="12063" max="12063" width="32.44140625" style="2" customWidth="1"/>
    <col min="12064" max="12064" width="34.6640625" style="2" customWidth="1"/>
    <col min="12065" max="12066" width="13.109375" style="2" customWidth="1"/>
    <col min="12067" max="12067" width="16.44140625" style="2" customWidth="1"/>
    <col min="12068" max="12068" width="20.6640625" style="2" customWidth="1"/>
    <col min="12069" max="12069" width="25.6640625" style="2" customWidth="1"/>
    <col min="12070" max="12070" width="25.88671875" style="2" customWidth="1"/>
    <col min="12071" max="12288" width="11.5546875" style="2"/>
    <col min="12289" max="12289" width="0" style="2" hidden="1" customWidth="1"/>
    <col min="12290" max="12290" width="6.6640625" style="2" customWidth="1"/>
    <col min="12291" max="12291" width="1.6640625" style="2" customWidth="1"/>
    <col min="12292" max="12292" width="1.44140625" style="2" customWidth="1"/>
    <col min="12293" max="12306" width="0" style="2" hidden="1" customWidth="1"/>
    <col min="12307" max="12307" width="29.88671875" style="2" customWidth="1"/>
    <col min="12308" max="12309" width="13.109375" style="2" customWidth="1"/>
    <col min="12310" max="12310" width="11.109375" style="2" customWidth="1"/>
    <col min="12311" max="12315" width="12.44140625" style="2" customWidth="1"/>
    <col min="12316" max="12316" width="6.44140625" style="2" bestFit="1" customWidth="1"/>
    <col min="12317" max="12317" width="12.33203125" style="2" bestFit="1" customWidth="1"/>
    <col min="12318" max="12318" width="13.109375" style="2" customWidth="1"/>
    <col min="12319" max="12319" width="32.44140625" style="2" customWidth="1"/>
    <col min="12320" max="12320" width="34.6640625" style="2" customWidth="1"/>
    <col min="12321" max="12322" width="13.109375" style="2" customWidth="1"/>
    <col min="12323" max="12323" width="16.44140625" style="2" customWidth="1"/>
    <col min="12324" max="12324" width="20.6640625" style="2" customWidth="1"/>
    <col min="12325" max="12325" width="25.6640625" style="2" customWidth="1"/>
    <col min="12326" max="12326" width="25.88671875" style="2" customWidth="1"/>
    <col min="12327" max="12544" width="11.5546875" style="2"/>
    <col min="12545" max="12545" width="0" style="2" hidden="1" customWidth="1"/>
    <col min="12546" max="12546" width="6.6640625" style="2" customWidth="1"/>
    <col min="12547" max="12547" width="1.6640625" style="2" customWidth="1"/>
    <col min="12548" max="12548" width="1.44140625" style="2" customWidth="1"/>
    <col min="12549" max="12562" width="0" style="2" hidden="1" customWidth="1"/>
    <col min="12563" max="12563" width="29.88671875" style="2" customWidth="1"/>
    <col min="12564" max="12565" width="13.109375" style="2" customWidth="1"/>
    <col min="12566" max="12566" width="11.109375" style="2" customWidth="1"/>
    <col min="12567" max="12571" width="12.44140625" style="2" customWidth="1"/>
    <col min="12572" max="12572" width="6.44140625" style="2" bestFit="1" customWidth="1"/>
    <col min="12573" max="12573" width="12.33203125" style="2" bestFit="1" customWidth="1"/>
    <col min="12574" max="12574" width="13.109375" style="2" customWidth="1"/>
    <col min="12575" max="12575" width="32.44140625" style="2" customWidth="1"/>
    <col min="12576" max="12576" width="34.6640625" style="2" customWidth="1"/>
    <col min="12577" max="12578" width="13.109375" style="2" customWidth="1"/>
    <col min="12579" max="12579" width="16.44140625" style="2" customWidth="1"/>
    <col min="12580" max="12580" width="20.6640625" style="2" customWidth="1"/>
    <col min="12581" max="12581" width="25.6640625" style="2" customWidth="1"/>
    <col min="12582" max="12582" width="25.88671875" style="2" customWidth="1"/>
    <col min="12583" max="12800" width="11.5546875" style="2"/>
    <col min="12801" max="12801" width="0" style="2" hidden="1" customWidth="1"/>
    <col min="12802" max="12802" width="6.6640625" style="2" customWidth="1"/>
    <col min="12803" max="12803" width="1.6640625" style="2" customWidth="1"/>
    <col min="12804" max="12804" width="1.44140625" style="2" customWidth="1"/>
    <col min="12805" max="12818" width="0" style="2" hidden="1" customWidth="1"/>
    <col min="12819" max="12819" width="29.88671875" style="2" customWidth="1"/>
    <col min="12820" max="12821" width="13.109375" style="2" customWidth="1"/>
    <col min="12822" max="12822" width="11.109375" style="2" customWidth="1"/>
    <col min="12823" max="12827" width="12.44140625" style="2" customWidth="1"/>
    <col min="12828" max="12828" width="6.44140625" style="2" bestFit="1" customWidth="1"/>
    <col min="12829" max="12829" width="12.33203125" style="2" bestFit="1" customWidth="1"/>
    <col min="12830" max="12830" width="13.109375" style="2" customWidth="1"/>
    <col min="12831" max="12831" width="32.44140625" style="2" customWidth="1"/>
    <col min="12832" max="12832" width="34.6640625" style="2" customWidth="1"/>
    <col min="12833" max="12834" width="13.109375" style="2" customWidth="1"/>
    <col min="12835" max="12835" width="16.44140625" style="2" customWidth="1"/>
    <col min="12836" max="12836" width="20.6640625" style="2" customWidth="1"/>
    <col min="12837" max="12837" width="25.6640625" style="2" customWidth="1"/>
    <col min="12838" max="12838" width="25.88671875" style="2" customWidth="1"/>
    <col min="12839" max="13056" width="11.5546875" style="2"/>
    <col min="13057" max="13057" width="0" style="2" hidden="1" customWidth="1"/>
    <col min="13058" max="13058" width="6.6640625" style="2" customWidth="1"/>
    <col min="13059" max="13059" width="1.6640625" style="2" customWidth="1"/>
    <col min="13060" max="13060" width="1.44140625" style="2" customWidth="1"/>
    <col min="13061" max="13074" width="0" style="2" hidden="1" customWidth="1"/>
    <col min="13075" max="13075" width="29.88671875" style="2" customWidth="1"/>
    <col min="13076" max="13077" width="13.109375" style="2" customWidth="1"/>
    <col min="13078" max="13078" width="11.109375" style="2" customWidth="1"/>
    <col min="13079" max="13083" width="12.44140625" style="2" customWidth="1"/>
    <col min="13084" max="13084" width="6.44140625" style="2" bestFit="1" customWidth="1"/>
    <col min="13085" max="13085" width="12.33203125" style="2" bestFit="1" customWidth="1"/>
    <col min="13086" max="13086" width="13.109375" style="2" customWidth="1"/>
    <col min="13087" max="13087" width="32.44140625" style="2" customWidth="1"/>
    <col min="13088" max="13088" width="34.6640625" style="2" customWidth="1"/>
    <col min="13089" max="13090" width="13.109375" style="2" customWidth="1"/>
    <col min="13091" max="13091" width="16.44140625" style="2" customWidth="1"/>
    <col min="13092" max="13092" width="20.6640625" style="2" customWidth="1"/>
    <col min="13093" max="13093" width="25.6640625" style="2" customWidth="1"/>
    <col min="13094" max="13094" width="25.88671875" style="2" customWidth="1"/>
    <col min="13095" max="13312" width="11.5546875" style="2"/>
    <col min="13313" max="13313" width="0" style="2" hidden="1" customWidth="1"/>
    <col min="13314" max="13314" width="6.6640625" style="2" customWidth="1"/>
    <col min="13315" max="13315" width="1.6640625" style="2" customWidth="1"/>
    <col min="13316" max="13316" width="1.44140625" style="2" customWidth="1"/>
    <col min="13317" max="13330" width="0" style="2" hidden="1" customWidth="1"/>
    <col min="13331" max="13331" width="29.88671875" style="2" customWidth="1"/>
    <col min="13332" max="13333" width="13.109375" style="2" customWidth="1"/>
    <col min="13334" max="13334" width="11.109375" style="2" customWidth="1"/>
    <col min="13335" max="13339" width="12.44140625" style="2" customWidth="1"/>
    <col min="13340" max="13340" width="6.44140625" style="2" bestFit="1" customWidth="1"/>
    <col min="13341" max="13341" width="12.33203125" style="2" bestFit="1" customWidth="1"/>
    <col min="13342" max="13342" width="13.109375" style="2" customWidth="1"/>
    <col min="13343" max="13343" width="32.44140625" style="2" customWidth="1"/>
    <col min="13344" max="13344" width="34.6640625" style="2" customWidth="1"/>
    <col min="13345" max="13346" width="13.109375" style="2" customWidth="1"/>
    <col min="13347" max="13347" width="16.44140625" style="2" customWidth="1"/>
    <col min="13348" max="13348" width="20.6640625" style="2" customWidth="1"/>
    <col min="13349" max="13349" width="25.6640625" style="2" customWidth="1"/>
    <col min="13350" max="13350" width="25.88671875" style="2" customWidth="1"/>
    <col min="13351" max="13568" width="11.5546875" style="2"/>
    <col min="13569" max="13569" width="0" style="2" hidden="1" customWidth="1"/>
    <col min="13570" max="13570" width="6.6640625" style="2" customWidth="1"/>
    <col min="13571" max="13571" width="1.6640625" style="2" customWidth="1"/>
    <col min="13572" max="13572" width="1.44140625" style="2" customWidth="1"/>
    <col min="13573" max="13586" width="0" style="2" hidden="1" customWidth="1"/>
    <col min="13587" max="13587" width="29.88671875" style="2" customWidth="1"/>
    <col min="13588" max="13589" width="13.109375" style="2" customWidth="1"/>
    <col min="13590" max="13590" width="11.109375" style="2" customWidth="1"/>
    <col min="13591" max="13595" width="12.44140625" style="2" customWidth="1"/>
    <col min="13596" max="13596" width="6.44140625" style="2" bestFit="1" customWidth="1"/>
    <col min="13597" max="13597" width="12.33203125" style="2" bestFit="1" customWidth="1"/>
    <col min="13598" max="13598" width="13.109375" style="2" customWidth="1"/>
    <col min="13599" max="13599" width="32.44140625" style="2" customWidth="1"/>
    <col min="13600" max="13600" width="34.6640625" style="2" customWidth="1"/>
    <col min="13601" max="13602" width="13.109375" style="2" customWidth="1"/>
    <col min="13603" max="13603" width="16.44140625" style="2" customWidth="1"/>
    <col min="13604" max="13604" width="20.6640625" style="2" customWidth="1"/>
    <col min="13605" max="13605" width="25.6640625" style="2" customWidth="1"/>
    <col min="13606" max="13606" width="25.88671875" style="2" customWidth="1"/>
    <col min="13607" max="13824" width="11.5546875" style="2"/>
    <col min="13825" max="13825" width="0" style="2" hidden="1" customWidth="1"/>
    <col min="13826" max="13826" width="6.6640625" style="2" customWidth="1"/>
    <col min="13827" max="13827" width="1.6640625" style="2" customWidth="1"/>
    <col min="13828" max="13828" width="1.44140625" style="2" customWidth="1"/>
    <col min="13829" max="13842" width="0" style="2" hidden="1" customWidth="1"/>
    <col min="13843" max="13843" width="29.88671875" style="2" customWidth="1"/>
    <col min="13844" max="13845" width="13.109375" style="2" customWidth="1"/>
    <col min="13846" max="13846" width="11.109375" style="2" customWidth="1"/>
    <col min="13847" max="13851" width="12.44140625" style="2" customWidth="1"/>
    <col min="13852" max="13852" width="6.44140625" style="2" bestFit="1" customWidth="1"/>
    <col min="13853" max="13853" width="12.33203125" style="2" bestFit="1" customWidth="1"/>
    <col min="13854" max="13854" width="13.109375" style="2" customWidth="1"/>
    <col min="13855" max="13855" width="32.44140625" style="2" customWidth="1"/>
    <col min="13856" max="13856" width="34.6640625" style="2" customWidth="1"/>
    <col min="13857" max="13858" width="13.109375" style="2" customWidth="1"/>
    <col min="13859" max="13859" width="16.44140625" style="2" customWidth="1"/>
    <col min="13860" max="13860" width="20.6640625" style="2" customWidth="1"/>
    <col min="13861" max="13861" width="25.6640625" style="2" customWidth="1"/>
    <col min="13862" max="13862" width="25.88671875" style="2" customWidth="1"/>
    <col min="13863" max="14080" width="11.5546875" style="2"/>
    <col min="14081" max="14081" width="0" style="2" hidden="1" customWidth="1"/>
    <col min="14082" max="14082" width="6.6640625" style="2" customWidth="1"/>
    <col min="14083" max="14083" width="1.6640625" style="2" customWidth="1"/>
    <col min="14084" max="14084" width="1.44140625" style="2" customWidth="1"/>
    <col min="14085" max="14098" width="0" style="2" hidden="1" customWidth="1"/>
    <col min="14099" max="14099" width="29.88671875" style="2" customWidth="1"/>
    <col min="14100" max="14101" width="13.109375" style="2" customWidth="1"/>
    <col min="14102" max="14102" width="11.109375" style="2" customWidth="1"/>
    <col min="14103" max="14107" width="12.44140625" style="2" customWidth="1"/>
    <col min="14108" max="14108" width="6.44140625" style="2" bestFit="1" customWidth="1"/>
    <col min="14109" max="14109" width="12.33203125" style="2" bestFit="1" customWidth="1"/>
    <col min="14110" max="14110" width="13.109375" style="2" customWidth="1"/>
    <col min="14111" max="14111" width="32.44140625" style="2" customWidth="1"/>
    <col min="14112" max="14112" width="34.6640625" style="2" customWidth="1"/>
    <col min="14113" max="14114" width="13.109375" style="2" customWidth="1"/>
    <col min="14115" max="14115" width="16.44140625" style="2" customWidth="1"/>
    <col min="14116" max="14116" width="20.6640625" style="2" customWidth="1"/>
    <col min="14117" max="14117" width="25.6640625" style="2" customWidth="1"/>
    <col min="14118" max="14118" width="25.88671875" style="2" customWidth="1"/>
    <col min="14119" max="14336" width="11.5546875" style="2"/>
    <col min="14337" max="14337" width="0" style="2" hidden="1" customWidth="1"/>
    <col min="14338" max="14338" width="6.6640625" style="2" customWidth="1"/>
    <col min="14339" max="14339" width="1.6640625" style="2" customWidth="1"/>
    <col min="14340" max="14340" width="1.44140625" style="2" customWidth="1"/>
    <col min="14341" max="14354" width="0" style="2" hidden="1" customWidth="1"/>
    <col min="14355" max="14355" width="29.88671875" style="2" customWidth="1"/>
    <col min="14356" max="14357" width="13.109375" style="2" customWidth="1"/>
    <col min="14358" max="14358" width="11.109375" style="2" customWidth="1"/>
    <col min="14359" max="14363" width="12.44140625" style="2" customWidth="1"/>
    <col min="14364" max="14364" width="6.44140625" style="2" bestFit="1" customWidth="1"/>
    <col min="14365" max="14365" width="12.33203125" style="2" bestFit="1" customWidth="1"/>
    <col min="14366" max="14366" width="13.109375" style="2" customWidth="1"/>
    <col min="14367" max="14367" width="32.44140625" style="2" customWidth="1"/>
    <col min="14368" max="14368" width="34.6640625" style="2" customWidth="1"/>
    <col min="14369" max="14370" width="13.109375" style="2" customWidth="1"/>
    <col min="14371" max="14371" width="16.44140625" style="2" customWidth="1"/>
    <col min="14372" max="14372" width="20.6640625" style="2" customWidth="1"/>
    <col min="14373" max="14373" width="25.6640625" style="2" customWidth="1"/>
    <col min="14374" max="14374" width="25.88671875" style="2" customWidth="1"/>
    <col min="14375" max="14592" width="11.5546875" style="2"/>
    <col min="14593" max="14593" width="0" style="2" hidden="1" customWidth="1"/>
    <col min="14594" max="14594" width="6.6640625" style="2" customWidth="1"/>
    <col min="14595" max="14595" width="1.6640625" style="2" customWidth="1"/>
    <col min="14596" max="14596" width="1.44140625" style="2" customWidth="1"/>
    <col min="14597" max="14610" width="0" style="2" hidden="1" customWidth="1"/>
    <col min="14611" max="14611" width="29.88671875" style="2" customWidth="1"/>
    <col min="14612" max="14613" width="13.109375" style="2" customWidth="1"/>
    <col min="14614" max="14614" width="11.109375" style="2" customWidth="1"/>
    <col min="14615" max="14619" width="12.44140625" style="2" customWidth="1"/>
    <col min="14620" max="14620" width="6.44140625" style="2" bestFit="1" customWidth="1"/>
    <col min="14621" max="14621" width="12.33203125" style="2" bestFit="1" customWidth="1"/>
    <col min="14622" max="14622" width="13.109375" style="2" customWidth="1"/>
    <col min="14623" max="14623" width="32.44140625" style="2" customWidth="1"/>
    <col min="14624" max="14624" width="34.6640625" style="2" customWidth="1"/>
    <col min="14625" max="14626" width="13.109375" style="2" customWidth="1"/>
    <col min="14627" max="14627" width="16.44140625" style="2" customWidth="1"/>
    <col min="14628" max="14628" width="20.6640625" style="2" customWidth="1"/>
    <col min="14629" max="14629" width="25.6640625" style="2" customWidth="1"/>
    <col min="14630" max="14630" width="25.88671875" style="2" customWidth="1"/>
    <col min="14631" max="14848" width="11.5546875" style="2"/>
    <col min="14849" max="14849" width="0" style="2" hidden="1" customWidth="1"/>
    <col min="14850" max="14850" width="6.6640625" style="2" customWidth="1"/>
    <col min="14851" max="14851" width="1.6640625" style="2" customWidth="1"/>
    <col min="14852" max="14852" width="1.44140625" style="2" customWidth="1"/>
    <col min="14853" max="14866" width="0" style="2" hidden="1" customWidth="1"/>
    <col min="14867" max="14867" width="29.88671875" style="2" customWidth="1"/>
    <col min="14868" max="14869" width="13.109375" style="2" customWidth="1"/>
    <col min="14870" max="14870" width="11.109375" style="2" customWidth="1"/>
    <col min="14871" max="14875" width="12.44140625" style="2" customWidth="1"/>
    <col min="14876" max="14876" width="6.44140625" style="2" bestFit="1" customWidth="1"/>
    <col min="14877" max="14877" width="12.33203125" style="2" bestFit="1" customWidth="1"/>
    <col min="14878" max="14878" width="13.109375" style="2" customWidth="1"/>
    <col min="14879" max="14879" width="32.44140625" style="2" customWidth="1"/>
    <col min="14880" max="14880" width="34.6640625" style="2" customWidth="1"/>
    <col min="14881" max="14882" width="13.109375" style="2" customWidth="1"/>
    <col min="14883" max="14883" width="16.44140625" style="2" customWidth="1"/>
    <col min="14884" max="14884" width="20.6640625" style="2" customWidth="1"/>
    <col min="14885" max="14885" width="25.6640625" style="2" customWidth="1"/>
    <col min="14886" max="14886" width="25.88671875" style="2" customWidth="1"/>
    <col min="14887" max="15104" width="11.5546875" style="2"/>
    <col min="15105" max="15105" width="0" style="2" hidden="1" customWidth="1"/>
    <col min="15106" max="15106" width="6.6640625" style="2" customWidth="1"/>
    <col min="15107" max="15107" width="1.6640625" style="2" customWidth="1"/>
    <col min="15108" max="15108" width="1.44140625" style="2" customWidth="1"/>
    <col min="15109" max="15122" width="0" style="2" hidden="1" customWidth="1"/>
    <col min="15123" max="15123" width="29.88671875" style="2" customWidth="1"/>
    <col min="15124" max="15125" width="13.109375" style="2" customWidth="1"/>
    <col min="15126" max="15126" width="11.109375" style="2" customWidth="1"/>
    <col min="15127" max="15131" width="12.44140625" style="2" customWidth="1"/>
    <col min="15132" max="15132" width="6.44140625" style="2" bestFit="1" customWidth="1"/>
    <col min="15133" max="15133" width="12.33203125" style="2" bestFit="1" customWidth="1"/>
    <col min="15134" max="15134" width="13.109375" style="2" customWidth="1"/>
    <col min="15135" max="15135" width="32.44140625" style="2" customWidth="1"/>
    <col min="15136" max="15136" width="34.6640625" style="2" customWidth="1"/>
    <col min="15137" max="15138" width="13.109375" style="2" customWidth="1"/>
    <col min="15139" max="15139" width="16.44140625" style="2" customWidth="1"/>
    <col min="15140" max="15140" width="20.6640625" style="2" customWidth="1"/>
    <col min="15141" max="15141" width="25.6640625" style="2" customWidth="1"/>
    <col min="15142" max="15142" width="25.88671875" style="2" customWidth="1"/>
    <col min="15143" max="15360" width="11.5546875" style="2"/>
    <col min="15361" max="15361" width="0" style="2" hidden="1" customWidth="1"/>
    <col min="15362" max="15362" width="6.6640625" style="2" customWidth="1"/>
    <col min="15363" max="15363" width="1.6640625" style="2" customWidth="1"/>
    <col min="15364" max="15364" width="1.44140625" style="2" customWidth="1"/>
    <col min="15365" max="15378" width="0" style="2" hidden="1" customWidth="1"/>
    <col min="15379" max="15379" width="29.88671875" style="2" customWidth="1"/>
    <col min="15380" max="15381" width="13.109375" style="2" customWidth="1"/>
    <col min="15382" max="15382" width="11.109375" style="2" customWidth="1"/>
    <col min="15383" max="15387" width="12.44140625" style="2" customWidth="1"/>
    <col min="15388" max="15388" width="6.44140625" style="2" bestFit="1" customWidth="1"/>
    <col min="15389" max="15389" width="12.33203125" style="2" bestFit="1" customWidth="1"/>
    <col min="15390" max="15390" width="13.109375" style="2" customWidth="1"/>
    <col min="15391" max="15391" width="32.44140625" style="2" customWidth="1"/>
    <col min="15392" max="15392" width="34.6640625" style="2" customWidth="1"/>
    <col min="15393" max="15394" width="13.109375" style="2" customWidth="1"/>
    <col min="15395" max="15395" width="16.44140625" style="2" customWidth="1"/>
    <col min="15396" max="15396" width="20.6640625" style="2" customWidth="1"/>
    <col min="15397" max="15397" width="25.6640625" style="2" customWidth="1"/>
    <col min="15398" max="15398" width="25.88671875" style="2" customWidth="1"/>
    <col min="15399" max="15616" width="11.5546875" style="2"/>
    <col min="15617" max="15617" width="0" style="2" hidden="1" customWidth="1"/>
    <col min="15618" max="15618" width="6.6640625" style="2" customWidth="1"/>
    <col min="15619" max="15619" width="1.6640625" style="2" customWidth="1"/>
    <col min="15620" max="15620" width="1.44140625" style="2" customWidth="1"/>
    <col min="15621" max="15634" width="0" style="2" hidden="1" customWidth="1"/>
    <col min="15635" max="15635" width="29.88671875" style="2" customWidth="1"/>
    <col min="15636" max="15637" width="13.109375" style="2" customWidth="1"/>
    <col min="15638" max="15638" width="11.109375" style="2" customWidth="1"/>
    <col min="15639" max="15643" width="12.44140625" style="2" customWidth="1"/>
    <col min="15644" max="15644" width="6.44140625" style="2" bestFit="1" customWidth="1"/>
    <col min="15645" max="15645" width="12.33203125" style="2" bestFit="1" customWidth="1"/>
    <col min="15646" max="15646" width="13.109375" style="2" customWidth="1"/>
    <col min="15647" max="15647" width="32.44140625" style="2" customWidth="1"/>
    <col min="15648" max="15648" width="34.6640625" style="2" customWidth="1"/>
    <col min="15649" max="15650" width="13.109375" style="2" customWidth="1"/>
    <col min="15651" max="15651" width="16.44140625" style="2" customWidth="1"/>
    <col min="15652" max="15652" width="20.6640625" style="2" customWidth="1"/>
    <col min="15653" max="15653" width="25.6640625" style="2" customWidth="1"/>
    <col min="15654" max="15654" width="25.88671875" style="2" customWidth="1"/>
    <col min="15655" max="15872" width="11.5546875" style="2"/>
    <col min="15873" max="15873" width="0" style="2" hidden="1" customWidth="1"/>
    <col min="15874" max="15874" width="6.6640625" style="2" customWidth="1"/>
    <col min="15875" max="15875" width="1.6640625" style="2" customWidth="1"/>
    <col min="15876" max="15876" width="1.44140625" style="2" customWidth="1"/>
    <col min="15877" max="15890" width="0" style="2" hidden="1" customWidth="1"/>
    <col min="15891" max="15891" width="29.88671875" style="2" customWidth="1"/>
    <col min="15892" max="15893" width="13.109375" style="2" customWidth="1"/>
    <col min="15894" max="15894" width="11.109375" style="2" customWidth="1"/>
    <col min="15895" max="15899" width="12.44140625" style="2" customWidth="1"/>
    <col min="15900" max="15900" width="6.44140625" style="2" bestFit="1" customWidth="1"/>
    <col min="15901" max="15901" width="12.33203125" style="2" bestFit="1" customWidth="1"/>
    <col min="15902" max="15902" width="13.109375" style="2" customWidth="1"/>
    <col min="15903" max="15903" width="32.44140625" style="2" customWidth="1"/>
    <col min="15904" max="15904" width="34.6640625" style="2" customWidth="1"/>
    <col min="15905" max="15906" width="13.109375" style="2" customWidth="1"/>
    <col min="15907" max="15907" width="16.44140625" style="2" customWidth="1"/>
    <col min="15908" max="15908" width="20.6640625" style="2" customWidth="1"/>
    <col min="15909" max="15909" width="25.6640625" style="2" customWidth="1"/>
    <col min="15910" max="15910" width="25.88671875" style="2" customWidth="1"/>
    <col min="15911" max="16128" width="11.5546875" style="2"/>
    <col min="16129" max="16129" width="0" style="2" hidden="1" customWidth="1"/>
    <col min="16130" max="16130" width="6.6640625" style="2" customWidth="1"/>
    <col min="16131" max="16131" width="1.6640625" style="2" customWidth="1"/>
    <col min="16132" max="16132" width="1.44140625" style="2" customWidth="1"/>
    <col min="16133" max="16146" width="0" style="2" hidden="1" customWidth="1"/>
    <col min="16147" max="16147" width="29.88671875" style="2" customWidth="1"/>
    <col min="16148" max="16149" width="13.109375" style="2" customWidth="1"/>
    <col min="16150" max="16150" width="11.109375" style="2" customWidth="1"/>
    <col min="16151" max="16155" width="12.44140625" style="2" customWidth="1"/>
    <col min="16156" max="16156" width="6.44140625" style="2" bestFit="1" customWidth="1"/>
    <col min="16157" max="16157" width="12.33203125" style="2" bestFit="1" customWidth="1"/>
    <col min="16158" max="16158" width="13.109375" style="2" customWidth="1"/>
    <col min="16159" max="16159" width="32.44140625" style="2" customWidth="1"/>
    <col min="16160" max="16160" width="34.6640625" style="2" customWidth="1"/>
    <col min="16161" max="16162" width="13.109375" style="2" customWidth="1"/>
    <col min="16163" max="16163" width="16.44140625" style="2" customWidth="1"/>
    <col min="16164" max="16164" width="20.6640625" style="2" customWidth="1"/>
    <col min="16165" max="16165" width="25.6640625" style="2" customWidth="1"/>
    <col min="16166" max="16166" width="25.88671875" style="2" customWidth="1"/>
    <col min="16167" max="16384" width="11.554687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162</v>
      </c>
      <c r="Z1" s="776"/>
      <c r="AA1" s="776"/>
      <c r="AB1" s="776"/>
      <c r="AC1" s="776"/>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t="s">
        <v>6</v>
      </c>
      <c r="O5" s="814"/>
      <c r="P5" s="814"/>
      <c r="Q5" s="814"/>
      <c r="R5" s="814"/>
      <c r="S5" s="814"/>
      <c r="T5" s="814"/>
      <c r="AE5" s="2"/>
      <c r="AF5" s="2"/>
    </row>
    <row r="6" spans="1:38">
      <c r="A6" s="1"/>
      <c r="B6" s="105" t="s">
        <v>163</v>
      </c>
      <c r="C6" s="105"/>
      <c r="D6" s="105"/>
      <c r="E6" s="105"/>
      <c r="F6" s="105"/>
      <c r="G6" s="105"/>
      <c r="H6" s="105"/>
      <c r="I6" s="105"/>
      <c r="J6" s="105"/>
      <c r="K6" s="105"/>
      <c r="L6" s="105"/>
      <c r="M6" s="105"/>
      <c r="N6" s="105"/>
      <c r="O6" s="105"/>
      <c r="P6" s="105"/>
      <c r="Q6" s="105"/>
      <c r="R6" s="105"/>
      <c r="S6" s="105"/>
      <c r="T6" s="105"/>
      <c r="AE6" s="2"/>
      <c r="AF6" s="2"/>
    </row>
    <row r="7" spans="1:38" ht="17.25"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8"/>
      <c r="AD7" s="769" t="s">
        <v>15</v>
      </c>
      <c r="AE7" s="770"/>
      <c r="AF7" s="771"/>
      <c r="AG7" s="769" t="s">
        <v>16</v>
      </c>
      <c r="AH7" s="770"/>
      <c r="AI7" s="770"/>
      <c r="AJ7" s="770"/>
      <c r="AK7" s="770"/>
      <c r="AL7" s="771"/>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20.399999999999999">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154">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1">
        <v>14</v>
      </c>
      <c r="AF10" s="11">
        <v>15</v>
      </c>
      <c r="AG10" s="10">
        <v>16</v>
      </c>
      <c r="AH10" s="10">
        <v>17</v>
      </c>
      <c r="AI10" s="10">
        <v>18</v>
      </c>
      <c r="AJ10" s="10">
        <v>19</v>
      </c>
      <c r="AK10" s="11">
        <v>20</v>
      </c>
      <c r="AL10" s="11">
        <v>21</v>
      </c>
    </row>
    <row r="11" spans="1:38">
      <c r="A11" s="1"/>
      <c r="B11" s="13"/>
      <c r="C11" s="757" t="s">
        <v>62</v>
      </c>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9"/>
    </row>
    <row r="12" spans="1:38" s="23" customFormat="1">
      <c r="A12" s="18"/>
      <c r="B12" s="13"/>
      <c r="C12" s="749" t="s">
        <v>63</v>
      </c>
      <c r="D12" s="750"/>
      <c r="E12" s="750"/>
      <c r="F12" s="750"/>
      <c r="G12" s="750"/>
      <c r="H12" s="750"/>
      <c r="I12" s="750"/>
      <c r="J12" s="750"/>
      <c r="K12" s="750"/>
      <c r="L12" s="750"/>
      <c r="M12" s="750"/>
      <c r="N12" s="750"/>
      <c r="O12" s="750"/>
      <c r="P12" s="750"/>
      <c r="Q12" s="750"/>
      <c r="R12" s="750"/>
      <c r="S12" s="751"/>
      <c r="T12" s="19"/>
      <c r="U12" s="19"/>
      <c r="V12" s="19"/>
      <c r="W12" s="20"/>
      <c r="X12" s="20"/>
      <c r="Y12" s="20"/>
      <c r="Z12" s="20"/>
      <c r="AA12" s="20"/>
      <c r="AB12" s="21"/>
      <c r="AC12" s="22"/>
      <c r="AD12" s="20"/>
      <c r="AE12" s="20"/>
      <c r="AF12" s="20"/>
      <c r="AG12" s="22"/>
      <c r="AH12" s="22"/>
      <c r="AI12" s="22"/>
      <c r="AJ12" s="22"/>
      <c r="AK12" s="20"/>
      <c r="AL12" s="20"/>
    </row>
    <row r="13" spans="1:38" s="23" customFormat="1" ht="20.399999999999999">
      <c r="A13" s="18"/>
      <c r="B13" s="13"/>
      <c r="C13" s="24"/>
      <c r="D13" s="752" t="s">
        <v>127</v>
      </c>
      <c r="E13" s="752"/>
      <c r="F13" s="752"/>
      <c r="G13" s="752"/>
      <c r="H13" s="752"/>
      <c r="I13" s="752"/>
      <c r="J13" s="752"/>
      <c r="K13" s="752"/>
      <c r="L13" s="752"/>
      <c r="M13" s="752"/>
      <c r="N13" s="752"/>
      <c r="O13" s="752"/>
      <c r="P13" s="752"/>
      <c r="Q13" s="752"/>
      <c r="R13" s="752"/>
      <c r="S13" s="753"/>
      <c r="T13" s="25"/>
      <c r="U13" s="25"/>
      <c r="V13" s="25"/>
      <c r="W13" s="26">
        <f>W14</f>
        <v>7027549</v>
      </c>
      <c r="X13" s="26">
        <f t="shared" ref="X13:AL13" si="0">X14</f>
        <v>7027549</v>
      </c>
      <c r="Y13" s="26">
        <f t="shared" si="0"/>
        <v>7027549</v>
      </c>
      <c r="Z13" s="26">
        <f t="shared" si="0"/>
        <v>0</v>
      </c>
      <c r="AA13" s="26">
        <f t="shared" si="0"/>
        <v>0</v>
      </c>
      <c r="AB13" s="26">
        <f t="shared" si="0"/>
        <v>1</v>
      </c>
      <c r="AC13" s="26">
        <f t="shared" si="0"/>
        <v>0</v>
      </c>
      <c r="AD13" s="26">
        <f t="shared" si="0"/>
        <v>0</v>
      </c>
      <c r="AE13" s="26">
        <f t="shared" si="0"/>
        <v>0</v>
      </c>
      <c r="AF13" s="26" t="str">
        <f t="shared" si="0"/>
        <v>CIFRAS DE CIERRE DEFINITIVAS DE CUENTA PÚBLICA 2013</v>
      </c>
      <c r="AG13" s="26">
        <f t="shared" si="0"/>
        <v>0</v>
      </c>
      <c r="AH13" s="26">
        <f t="shared" si="0"/>
        <v>0</v>
      </c>
      <c r="AI13" s="26">
        <f t="shared" si="0"/>
        <v>0</v>
      </c>
      <c r="AJ13" s="26">
        <f t="shared" si="0"/>
        <v>0</v>
      </c>
      <c r="AK13" s="26">
        <f t="shared" si="0"/>
        <v>0</v>
      </c>
      <c r="AL13" s="26">
        <f t="shared" si="0"/>
        <v>0</v>
      </c>
    </row>
    <row r="14" spans="1:38" s="23" customFormat="1" ht="30.6">
      <c r="A14" s="18"/>
      <c r="B14" s="13" t="s">
        <v>164</v>
      </c>
      <c r="C14" s="760"/>
      <c r="D14" s="761"/>
      <c r="E14" s="762" t="s">
        <v>165</v>
      </c>
      <c r="F14" s="762"/>
      <c r="G14" s="762"/>
      <c r="H14" s="762"/>
      <c r="I14" s="762"/>
      <c r="J14" s="762"/>
      <c r="K14" s="762"/>
      <c r="L14" s="762"/>
      <c r="M14" s="762"/>
      <c r="N14" s="762"/>
      <c r="O14" s="762"/>
      <c r="P14" s="762"/>
      <c r="Q14" s="762"/>
      <c r="R14" s="762"/>
      <c r="S14" s="763"/>
      <c r="T14" s="25" t="s">
        <v>66</v>
      </c>
      <c r="U14" s="25" t="s">
        <v>166</v>
      </c>
      <c r="V14" s="25" t="s">
        <v>167</v>
      </c>
      <c r="W14" s="156">
        <v>7027549</v>
      </c>
      <c r="X14" s="156">
        <v>7027549</v>
      </c>
      <c r="Y14" s="156">
        <v>7027549</v>
      </c>
      <c r="Z14" s="156">
        <v>0</v>
      </c>
      <c r="AA14" s="156">
        <v>0</v>
      </c>
      <c r="AB14" s="157">
        <v>1</v>
      </c>
      <c r="AC14" s="32">
        <v>0</v>
      </c>
      <c r="AD14" s="33"/>
      <c r="AE14" s="75"/>
      <c r="AF14" s="35" t="s">
        <v>168</v>
      </c>
      <c r="AG14" s="32">
        <v>0</v>
      </c>
      <c r="AH14" s="32">
        <v>0</v>
      </c>
      <c r="AI14" s="32">
        <v>0</v>
      </c>
      <c r="AJ14" s="32">
        <v>0</v>
      </c>
      <c r="AK14" s="29"/>
      <c r="AL14" s="29"/>
    </row>
    <row r="15" spans="1:38" s="23" customFormat="1">
      <c r="A15" s="18"/>
      <c r="B15" s="13"/>
      <c r="C15" s="24"/>
      <c r="D15" s="752" t="s">
        <v>99</v>
      </c>
      <c r="E15" s="752"/>
      <c r="F15" s="752"/>
      <c r="G15" s="752"/>
      <c r="H15" s="752"/>
      <c r="I15" s="752"/>
      <c r="J15" s="752"/>
      <c r="K15" s="752"/>
      <c r="L15" s="752"/>
      <c r="M15" s="752"/>
      <c r="N15" s="752"/>
      <c r="O15" s="752"/>
      <c r="P15" s="752"/>
      <c r="Q15" s="752"/>
      <c r="R15" s="752"/>
      <c r="S15" s="753"/>
      <c r="T15" s="25"/>
      <c r="U15" s="25"/>
      <c r="V15" s="25"/>
      <c r="W15" s="26">
        <f>W16</f>
        <v>858139098</v>
      </c>
      <c r="X15" s="26">
        <f>X16</f>
        <v>858139098</v>
      </c>
      <c r="Y15" s="26">
        <f>Y16</f>
        <v>630459805</v>
      </c>
      <c r="Z15" s="26">
        <f>Z16</f>
        <v>0</v>
      </c>
      <c r="AA15" s="26">
        <f>AA16</f>
        <v>227679293</v>
      </c>
      <c r="AB15" s="158" t="s">
        <v>169</v>
      </c>
      <c r="AC15" s="27">
        <v>0</v>
      </c>
      <c r="AD15" s="29"/>
      <c r="AE15" s="75"/>
      <c r="AF15" s="75"/>
      <c r="AG15" s="27">
        <v>0</v>
      </c>
      <c r="AH15" s="27">
        <v>0</v>
      </c>
      <c r="AI15" s="27">
        <v>0</v>
      </c>
      <c r="AJ15" s="27">
        <v>0</v>
      </c>
      <c r="AK15" s="25"/>
      <c r="AL15" s="29"/>
    </row>
    <row r="16" spans="1:38" s="23" customFormat="1" ht="40.799999999999997">
      <c r="A16" s="18"/>
      <c r="B16" s="13" t="s">
        <v>170</v>
      </c>
      <c r="C16" s="760"/>
      <c r="D16" s="761"/>
      <c r="E16" s="762" t="s">
        <v>171</v>
      </c>
      <c r="F16" s="762"/>
      <c r="G16" s="762"/>
      <c r="H16" s="762"/>
      <c r="I16" s="762"/>
      <c r="J16" s="762"/>
      <c r="K16" s="762"/>
      <c r="L16" s="762"/>
      <c r="M16" s="762"/>
      <c r="N16" s="762"/>
      <c r="O16" s="762"/>
      <c r="P16" s="762"/>
      <c r="Q16" s="762"/>
      <c r="R16" s="762"/>
      <c r="S16" s="763"/>
      <c r="T16" s="25" t="s">
        <v>66</v>
      </c>
      <c r="U16" s="25" t="s">
        <v>166</v>
      </c>
      <c r="V16" s="25"/>
      <c r="W16" s="156">
        <v>858139098</v>
      </c>
      <c r="X16" s="156">
        <v>858139098</v>
      </c>
      <c r="Y16" s="156">
        <v>630459805</v>
      </c>
      <c r="Z16" s="156">
        <v>0</v>
      </c>
      <c r="AA16" s="156">
        <v>227679293</v>
      </c>
      <c r="AB16" s="157">
        <v>0.73468253160999997</v>
      </c>
      <c r="AC16" s="32">
        <v>0</v>
      </c>
      <c r="AD16" s="33"/>
      <c r="AE16" s="75"/>
      <c r="AF16" s="159" t="s">
        <v>172</v>
      </c>
      <c r="AG16" s="32">
        <v>0</v>
      </c>
      <c r="AH16" s="32">
        <v>0</v>
      </c>
      <c r="AI16" s="32">
        <v>0</v>
      </c>
      <c r="AJ16" s="32">
        <v>0</v>
      </c>
      <c r="AK16" s="29"/>
      <c r="AL16" s="29"/>
    </row>
    <row r="17" spans="1:38" s="23" customFormat="1">
      <c r="A17" s="18"/>
      <c r="B17" s="13"/>
      <c r="C17" s="749" t="s">
        <v>173</v>
      </c>
      <c r="D17" s="750"/>
      <c r="E17" s="750"/>
      <c r="F17" s="750"/>
      <c r="G17" s="750"/>
      <c r="H17" s="750"/>
      <c r="I17" s="750"/>
      <c r="J17" s="750"/>
      <c r="K17" s="750"/>
      <c r="L17" s="750"/>
      <c r="M17" s="750"/>
      <c r="N17" s="750"/>
      <c r="O17" s="750"/>
      <c r="P17" s="750"/>
      <c r="Q17" s="750"/>
      <c r="R17" s="750"/>
      <c r="S17" s="751"/>
      <c r="T17" s="19"/>
      <c r="U17" s="19"/>
      <c r="V17" s="19"/>
      <c r="W17" s="20"/>
      <c r="X17" s="20"/>
      <c r="Y17" s="20"/>
      <c r="Z17" s="20"/>
      <c r="AA17" s="20"/>
      <c r="AB17" s="21"/>
      <c r="AC17" s="22"/>
      <c r="AD17" s="20"/>
      <c r="AE17" s="74"/>
      <c r="AF17" s="74"/>
      <c r="AG17" s="22"/>
      <c r="AH17" s="22"/>
      <c r="AI17" s="22"/>
      <c r="AJ17" s="22"/>
      <c r="AK17" s="20"/>
      <c r="AL17" s="20"/>
    </row>
    <row r="18" spans="1:38" s="23" customFormat="1" ht="40.799999999999997">
      <c r="A18" s="18"/>
      <c r="B18" s="13" t="s">
        <v>174</v>
      </c>
      <c r="C18" s="24"/>
      <c r="D18" s="752" t="s">
        <v>175</v>
      </c>
      <c r="E18" s="752"/>
      <c r="F18" s="752"/>
      <c r="G18" s="752"/>
      <c r="H18" s="752"/>
      <c r="I18" s="752"/>
      <c r="J18" s="752"/>
      <c r="K18" s="752"/>
      <c r="L18" s="752"/>
      <c r="M18" s="752"/>
      <c r="N18" s="752"/>
      <c r="O18" s="752"/>
      <c r="P18" s="752"/>
      <c r="Q18" s="752"/>
      <c r="R18" s="752"/>
      <c r="S18" s="753"/>
      <c r="T18" s="25" t="s">
        <v>66</v>
      </c>
      <c r="U18" s="25" t="s">
        <v>166</v>
      </c>
      <c r="V18" s="25"/>
      <c r="W18" s="156">
        <v>3468339035</v>
      </c>
      <c r="X18" s="156">
        <v>3468339035</v>
      </c>
      <c r="Y18" s="156">
        <v>3440054682</v>
      </c>
      <c r="Z18" s="156">
        <v>0</v>
      </c>
      <c r="AA18" s="156">
        <v>28284352</v>
      </c>
      <c r="AB18" s="157">
        <v>0.99184498638999996</v>
      </c>
      <c r="AC18" s="32">
        <v>0</v>
      </c>
      <c r="AD18" s="33"/>
      <c r="AE18" s="75"/>
      <c r="AF18" s="159" t="s">
        <v>176</v>
      </c>
      <c r="AG18" s="32">
        <v>0</v>
      </c>
      <c r="AH18" s="32">
        <v>0</v>
      </c>
      <c r="AI18" s="32">
        <v>0</v>
      </c>
      <c r="AJ18" s="32">
        <v>0</v>
      </c>
      <c r="AK18" s="29"/>
      <c r="AL18" s="29"/>
    </row>
    <row r="19" spans="1:38" s="23" customFormat="1">
      <c r="A19" s="18"/>
      <c r="B19" s="13"/>
      <c r="C19" s="24"/>
      <c r="D19" s="752" t="s">
        <v>158</v>
      </c>
      <c r="E19" s="752"/>
      <c r="F19" s="752"/>
      <c r="G19" s="752"/>
      <c r="H19" s="752"/>
      <c r="I19" s="752"/>
      <c r="J19" s="752"/>
      <c r="K19" s="752"/>
      <c r="L19" s="752"/>
      <c r="M19" s="752"/>
      <c r="N19" s="752"/>
      <c r="O19" s="752"/>
      <c r="P19" s="752"/>
      <c r="Q19" s="752"/>
      <c r="R19" s="752"/>
      <c r="S19" s="753"/>
      <c r="T19" s="25"/>
      <c r="U19" s="25"/>
      <c r="V19" s="25"/>
      <c r="W19" s="26"/>
      <c r="X19" s="27"/>
      <c r="Y19" s="27"/>
      <c r="Z19" s="27"/>
      <c r="AA19" s="27"/>
      <c r="AB19" s="28"/>
      <c r="AC19" s="27"/>
      <c r="AD19" s="29"/>
      <c r="AE19" s="75"/>
      <c r="AF19" s="75"/>
      <c r="AG19" s="27"/>
      <c r="AH19" s="27"/>
      <c r="AI19" s="27"/>
      <c r="AJ19" s="27"/>
      <c r="AK19" s="25"/>
      <c r="AL19" s="29"/>
    </row>
    <row r="20" spans="1:38" s="23" customFormat="1" ht="43.2" customHeight="1">
      <c r="A20" s="18"/>
      <c r="B20" s="13" t="s">
        <v>177</v>
      </c>
      <c r="C20" s="24"/>
      <c r="D20" s="752" t="s">
        <v>58</v>
      </c>
      <c r="E20" s="752"/>
      <c r="F20" s="752"/>
      <c r="G20" s="752"/>
      <c r="H20" s="752"/>
      <c r="I20" s="752"/>
      <c r="J20" s="752"/>
      <c r="K20" s="752"/>
      <c r="L20" s="752"/>
      <c r="M20" s="752"/>
      <c r="N20" s="752"/>
      <c r="O20" s="752"/>
      <c r="P20" s="752"/>
      <c r="Q20" s="752"/>
      <c r="R20" s="752"/>
      <c r="S20" s="753"/>
      <c r="T20" s="25" t="s">
        <v>66</v>
      </c>
      <c r="U20" s="25" t="s">
        <v>178</v>
      </c>
      <c r="V20" s="25"/>
      <c r="W20" s="156">
        <v>2837133</v>
      </c>
      <c r="X20" s="156">
        <v>2837133</v>
      </c>
      <c r="Y20" s="156">
        <v>2837133</v>
      </c>
      <c r="Z20" s="156">
        <v>0</v>
      </c>
      <c r="AA20" s="156">
        <v>0</v>
      </c>
      <c r="AB20" s="157">
        <v>1</v>
      </c>
      <c r="AC20" s="32">
        <v>0</v>
      </c>
      <c r="AD20" s="33"/>
      <c r="AE20" s="160"/>
      <c r="AF20" s="159" t="s">
        <v>179</v>
      </c>
      <c r="AG20" s="32">
        <v>0</v>
      </c>
      <c r="AH20" s="32">
        <v>0</v>
      </c>
      <c r="AI20" s="32">
        <v>0</v>
      </c>
      <c r="AJ20" s="32">
        <v>0</v>
      </c>
      <c r="AK20" s="29"/>
      <c r="AL20" s="29"/>
    </row>
    <row r="21" spans="1:38" s="23" customFormat="1" ht="51">
      <c r="A21" s="18"/>
      <c r="B21" s="13" t="s">
        <v>180</v>
      </c>
      <c r="C21" s="24"/>
      <c r="D21" s="752" t="s">
        <v>58</v>
      </c>
      <c r="E21" s="752"/>
      <c r="F21" s="752"/>
      <c r="G21" s="752"/>
      <c r="H21" s="752"/>
      <c r="I21" s="752"/>
      <c r="J21" s="752"/>
      <c r="K21" s="752"/>
      <c r="L21" s="752"/>
      <c r="M21" s="752"/>
      <c r="N21" s="752"/>
      <c r="O21" s="752"/>
      <c r="P21" s="752"/>
      <c r="Q21" s="752"/>
      <c r="R21" s="752"/>
      <c r="S21" s="753"/>
      <c r="T21" s="25" t="s">
        <v>66</v>
      </c>
      <c r="U21" s="25" t="s">
        <v>166</v>
      </c>
      <c r="V21" s="25"/>
      <c r="W21" s="156">
        <v>41442079</v>
      </c>
      <c r="X21" s="156">
        <v>41442079</v>
      </c>
      <c r="Y21" s="156">
        <v>41363577</v>
      </c>
      <c r="Z21" s="156">
        <v>0</v>
      </c>
      <c r="AA21" s="156">
        <v>78502</v>
      </c>
      <c r="AB21" s="157">
        <v>0.99810574175</v>
      </c>
      <c r="AC21" s="32">
        <v>0</v>
      </c>
      <c r="AD21" s="33"/>
      <c r="AE21" s="160"/>
      <c r="AF21" s="159" t="s">
        <v>181</v>
      </c>
      <c r="AG21" s="32">
        <v>0</v>
      </c>
      <c r="AH21" s="32">
        <v>0</v>
      </c>
      <c r="AI21" s="32">
        <v>0</v>
      </c>
      <c r="AJ21" s="32">
        <v>0</v>
      </c>
      <c r="AK21" s="29"/>
      <c r="AL21" s="29"/>
    </row>
  </sheetData>
  <mergeCells count="42">
    <mergeCell ref="B5:M5"/>
    <mergeCell ref="N5:T5"/>
    <mergeCell ref="B1:X1"/>
    <mergeCell ref="Y1:AC1"/>
    <mergeCell ref="C2:AE2"/>
    <mergeCell ref="C3:AE3"/>
    <mergeCell ref="C4:AE4"/>
    <mergeCell ref="B7:B9"/>
    <mergeCell ref="C7:S9"/>
    <mergeCell ref="T7:T9"/>
    <mergeCell ref="U7:U9"/>
    <mergeCell ref="V7:V9"/>
    <mergeCell ref="AD7:AF7"/>
    <mergeCell ref="AG7:AL7"/>
    <mergeCell ref="W8:W9"/>
    <mergeCell ref="X8:AA8"/>
    <mergeCell ref="AB8:AB9"/>
    <mergeCell ref="AC8:AC9"/>
    <mergeCell ref="AD8:AD9"/>
    <mergeCell ref="AE8:AE9"/>
    <mergeCell ref="AF8:AF9"/>
    <mergeCell ref="AG8:AG9"/>
    <mergeCell ref="W7:AC7"/>
    <mergeCell ref="D15:S15"/>
    <mergeCell ref="AH8:AH9"/>
    <mergeCell ref="AI8:AI9"/>
    <mergeCell ref="AJ8:AJ9"/>
    <mergeCell ref="AK8:AK9"/>
    <mergeCell ref="C11:AL11"/>
    <mergeCell ref="C12:S12"/>
    <mergeCell ref="D13:S13"/>
    <mergeCell ref="C14:D14"/>
    <mergeCell ref="E14:S14"/>
    <mergeCell ref="AL8:AL9"/>
    <mergeCell ref="C10:S10"/>
    <mergeCell ref="D21:S21"/>
    <mergeCell ref="C16:D16"/>
    <mergeCell ref="E16:S16"/>
    <mergeCell ref="C17:S17"/>
    <mergeCell ref="D18:S18"/>
    <mergeCell ref="D19:S19"/>
    <mergeCell ref="D20:S20"/>
  </mergeCells>
  <printOptions horizontalCentered="1"/>
  <pageMargins left="0.59055118110236227" right="0" top="0.39370078740157483" bottom="0.39370078740157483" header="0.51181102362204722" footer="0"/>
  <pageSetup paperSize="5" scale="50" fitToHeight="500" pageOrder="overThenDown" orientation="landscape" r:id="rId1"/>
  <headerFooter>
    <oddFooter>&amp;R&amp;"Gotham Rounded Book,Normal"&amp;10&amp;P de &amp;N</oddFooter>
  </headerFooter>
</worksheet>
</file>

<file path=xl/worksheets/sheet46.xml><?xml version="1.0" encoding="utf-8"?>
<worksheet xmlns="http://schemas.openxmlformats.org/spreadsheetml/2006/main" xmlns:r="http://schemas.openxmlformats.org/officeDocument/2006/relationships">
  <dimension ref="A1:AL11"/>
  <sheetViews>
    <sheetView showGridLines="0" topLeftCell="B1" zoomScale="106" zoomScaleNormal="106" workbookViewId="0">
      <selection activeCell="B1" sqref="B1"/>
    </sheetView>
  </sheetViews>
  <sheetFormatPr baseColWidth="10" defaultColWidth="11.44140625" defaultRowHeight="13.2"/>
  <cols>
    <col min="1" max="1" width="0" style="368" hidden="1" customWidth="1"/>
    <col min="2" max="2" width="7.44140625" style="368" customWidth="1"/>
    <col min="3" max="3" width="1.88671875" style="368" customWidth="1"/>
    <col min="4" max="4" width="1.5546875" style="368" customWidth="1"/>
    <col min="5" max="18" width="0" style="368" hidden="1" customWidth="1"/>
    <col min="19" max="19" width="42" style="368" customWidth="1"/>
    <col min="20" max="21" width="14.44140625" style="368" customWidth="1"/>
    <col min="22" max="22" width="12.33203125" style="368" customWidth="1"/>
    <col min="23" max="27" width="13.6640625" style="368" customWidth="1"/>
    <col min="28" max="28" width="7.109375" style="368" bestFit="1" customWidth="1"/>
    <col min="29" max="29" width="13.44140625" style="368" bestFit="1" customWidth="1"/>
    <col min="30" max="30" width="14.44140625" style="368" customWidth="1"/>
    <col min="31" max="31" width="46.6640625" style="368" customWidth="1"/>
    <col min="32" max="32" width="65.88671875" style="368" customWidth="1"/>
    <col min="33" max="34" width="14.44140625" style="368" customWidth="1"/>
    <col min="35" max="35" width="18.109375" style="368" customWidth="1"/>
    <col min="36" max="36" width="22.88671875" style="368" customWidth="1"/>
    <col min="37" max="38" width="50.77734375" style="368" customWidth="1"/>
    <col min="39" max="16384" width="11.44140625" style="368"/>
  </cols>
  <sheetData>
    <row r="1" spans="1:38" s="347" customFormat="1">
      <c r="A1" s="346"/>
      <c r="B1" s="402" t="s">
        <v>0</v>
      </c>
      <c r="C1" s="402"/>
      <c r="D1" s="402"/>
      <c r="E1" s="402"/>
      <c r="F1" s="402"/>
      <c r="G1" s="402"/>
      <c r="H1" s="402"/>
      <c r="I1" s="402"/>
      <c r="J1" s="402"/>
      <c r="K1" s="402"/>
      <c r="L1" s="402"/>
      <c r="M1" s="402"/>
      <c r="N1" s="402"/>
      <c r="O1" s="402"/>
      <c r="P1" s="402"/>
      <c r="Q1" s="402"/>
      <c r="R1" s="402"/>
      <c r="S1" s="402"/>
      <c r="T1" s="403"/>
      <c r="U1" s="403"/>
      <c r="V1" s="403"/>
      <c r="W1" s="403"/>
      <c r="X1" s="403"/>
      <c r="Y1" s="404" t="s">
        <v>1</v>
      </c>
      <c r="Z1" s="404"/>
      <c r="AA1" s="404"/>
      <c r="AB1" s="404"/>
      <c r="AC1" s="404"/>
    </row>
    <row r="2" spans="1:38" s="347" customFormat="1">
      <c r="A2" s="346"/>
      <c r="C2" s="346" t="s">
        <v>2</v>
      </c>
      <c r="D2" s="346"/>
      <c r="E2" s="346"/>
      <c r="F2" s="346"/>
      <c r="G2" s="346"/>
      <c r="H2" s="346"/>
      <c r="I2" s="346"/>
      <c r="J2" s="346"/>
      <c r="K2" s="346"/>
      <c r="L2" s="346"/>
      <c r="M2" s="346"/>
      <c r="N2" s="346"/>
      <c r="O2" s="346"/>
      <c r="P2" s="346"/>
      <c r="Q2" s="346"/>
      <c r="R2" s="346"/>
      <c r="S2" s="346"/>
      <c r="T2" s="405"/>
      <c r="U2" s="405"/>
      <c r="V2" s="405"/>
      <c r="W2" s="405"/>
      <c r="X2" s="405"/>
      <c r="Y2" s="405"/>
      <c r="Z2" s="405"/>
      <c r="AA2" s="405"/>
      <c r="AB2" s="405"/>
      <c r="AC2" s="405"/>
      <c r="AD2" s="405"/>
      <c r="AE2" s="405"/>
    </row>
    <row r="3" spans="1:38" s="347" customFormat="1">
      <c r="A3" s="346"/>
      <c r="C3" s="346" t="s">
        <v>3</v>
      </c>
      <c r="D3" s="346"/>
      <c r="E3" s="346"/>
      <c r="F3" s="346"/>
      <c r="G3" s="346"/>
      <c r="H3" s="346"/>
      <c r="I3" s="346"/>
      <c r="J3" s="346"/>
      <c r="K3" s="346"/>
      <c r="L3" s="346"/>
      <c r="M3" s="346"/>
      <c r="N3" s="346"/>
      <c r="O3" s="346"/>
      <c r="P3" s="346"/>
      <c r="Q3" s="346"/>
      <c r="R3" s="346"/>
      <c r="S3" s="346"/>
      <c r="T3" s="405"/>
      <c r="U3" s="405"/>
      <c r="V3" s="405"/>
      <c r="W3" s="405"/>
      <c r="X3" s="405"/>
      <c r="Y3" s="405"/>
      <c r="Z3" s="405"/>
      <c r="AA3" s="405"/>
      <c r="AB3" s="405"/>
      <c r="AC3" s="405"/>
      <c r="AD3" s="405"/>
      <c r="AE3" s="405"/>
    </row>
    <row r="4" spans="1:38" s="347" customFormat="1">
      <c r="A4" s="346"/>
      <c r="C4" s="346" t="s">
        <v>447</v>
      </c>
      <c r="D4" s="346"/>
      <c r="E4" s="346"/>
      <c r="F4" s="346"/>
      <c r="G4" s="346"/>
      <c r="H4" s="346"/>
      <c r="I4" s="346"/>
      <c r="J4" s="346"/>
      <c r="K4" s="346"/>
      <c r="L4" s="346"/>
      <c r="M4" s="346"/>
      <c r="N4" s="346"/>
      <c r="O4" s="346"/>
      <c r="P4" s="346"/>
      <c r="Q4" s="346"/>
      <c r="R4" s="346"/>
      <c r="S4" s="346"/>
      <c r="T4" s="405"/>
      <c r="U4" s="405"/>
      <c r="V4" s="405"/>
      <c r="W4" s="405"/>
      <c r="X4" s="405"/>
      <c r="Y4" s="405"/>
      <c r="Z4" s="405"/>
      <c r="AA4" s="405"/>
      <c r="AB4" s="405"/>
      <c r="AC4" s="405"/>
      <c r="AD4" s="405"/>
      <c r="AE4" s="405"/>
    </row>
    <row r="5" spans="1:38" s="347" customFormat="1">
      <c r="A5" s="346"/>
      <c r="B5" s="399" t="s">
        <v>80</v>
      </c>
      <c r="C5" s="399"/>
      <c r="D5" s="399"/>
      <c r="E5" s="399"/>
      <c r="F5" s="399"/>
      <c r="G5" s="399"/>
      <c r="H5" s="399"/>
      <c r="I5" s="399"/>
      <c r="J5" s="399"/>
      <c r="K5" s="399"/>
      <c r="L5" s="399"/>
      <c r="M5" s="399"/>
      <c r="N5" s="399"/>
      <c r="O5" s="399"/>
      <c r="P5" s="399"/>
      <c r="Q5" s="399"/>
      <c r="R5" s="399"/>
      <c r="S5" s="399"/>
      <c r="T5" s="399"/>
    </row>
    <row r="6" spans="1:38" s="347" customFormat="1">
      <c r="A6" s="346"/>
      <c r="B6" s="406" t="s">
        <v>7</v>
      </c>
      <c r="C6" s="406"/>
      <c r="D6" s="406"/>
      <c r="E6" s="406"/>
      <c r="F6" s="406"/>
      <c r="G6" s="406"/>
      <c r="H6" s="406"/>
      <c r="I6" s="406"/>
      <c r="J6" s="406"/>
      <c r="K6" s="406"/>
      <c r="L6" s="406"/>
      <c r="M6" s="406"/>
      <c r="N6" s="406"/>
      <c r="O6" s="406"/>
      <c r="P6" s="406"/>
      <c r="Q6" s="406"/>
      <c r="R6" s="406"/>
      <c r="S6" s="406"/>
      <c r="T6" s="400"/>
      <c r="U6" s="349"/>
    </row>
    <row r="7" spans="1:38" s="350" customFormat="1" ht="17.25" customHeight="1">
      <c r="A7" s="343"/>
      <c r="B7" s="788" t="s">
        <v>8</v>
      </c>
      <c r="C7" s="1065" t="s">
        <v>9</v>
      </c>
      <c r="D7" s="803"/>
      <c r="E7" s="803"/>
      <c r="F7" s="803"/>
      <c r="G7" s="803"/>
      <c r="H7" s="803"/>
      <c r="I7" s="803"/>
      <c r="J7" s="803"/>
      <c r="K7" s="803"/>
      <c r="L7" s="803"/>
      <c r="M7" s="803"/>
      <c r="N7" s="803"/>
      <c r="O7" s="803"/>
      <c r="P7" s="803"/>
      <c r="Q7" s="803"/>
      <c r="R7" s="803"/>
      <c r="S7" s="804"/>
      <c r="T7" s="788" t="s">
        <v>10</v>
      </c>
      <c r="U7" s="788" t="s">
        <v>11</v>
      </c>
      <c r="V7" s="788" t="s">
        <v>12</v>
      </c>
      <c r="W7" s="790" t="s">
        <v>13</v>
      </c>
      <c r="X7" s="791"/>
      <c r="Y7" s="791"/>
      <c r="Z7" s="791"/>
      <c r="AA7" s="791"/>
      <c r="AB7" s="791"/>
      <c r="AC7" s="792"/>
      <c r="AD7" s="793" t="s">
        <v>15</v>
      </c>
      <c r="AE7" s="794"/>
      <c r="AF7" s="795"/>
      <c r="AG7" s="793" t="s">
        <v>16</v>
      </c>
      <c r="AH7" s="794"/>
      <c r="AI7" s="794"/>
      <c r="AJ7" s="794"/>
      <c r="AK7" s="794"/>
      <c r="AL7" s="795"/>
    </row>
    <row r="8" spans="1:38" s="350" customFormat="1" ht="17.25" customHeight="1">
      <c r="A8" s="343"/>
      <c r="B8" s="789"/>
      <c r="C8" s="1066"/>
      <c r="D8" s="805"/>
      <c r="E8" s="805"/>
      <c r="F8" s="805"/>
      <c r="G8" s="805"/>
      <c r="H8" s="805"/>
      <c r="I8" s="805"/>
      <c r="J8" s="805"/>
      <c r="K8" s="805"/>
      <c r="L8" s="805"/>
      <c r="M8" s="805"/>
      <c r="N8" s="805"/>
      <c r="O8" s="805"/>
      <c r="P8" s="805"/>
      <c r="Q8" s="805"/>
      <c r="R8" s="805"/>
      <c r="S8" s="806"/>
      <c r="T8" s="789"/>
      <c r="U8" s="789"/>
      <c r="V8" s="789"/>
      <c r="W8" s="796" t="s">
        <v>17</v>
      </c>
      <c r="X8" s="790" t="s">
        <v>18</v>
      </c>
      <c r="Y8" s="791"/>
      <c r="Z8" s="791"/>
      <c r="AA8" s="798"/>
      <c r="AB8" s="788" t="s">
        <v>19</v>
      </c>
      <c r="AC8" s="788" t="s">
        <v>20</v>
      </c>
      <c r="AD8" s="788" t="s">
        <v>21</v>
      </c>
      <c r="AE8" s="788" t="s">
        <v>22</v>
      </c>
      <c r="AF8" s="788" t="s">
        <v>23</v>
      </c>
      <c r="AG8" s="788" t="s">
        <v>24</v>
      </c>
      <c r="AH8" s="788" t="s">
        <v>25</v>
      </c>
      <c r="AI8" s="788" t="s">
        <v>26</v>
      </c>
      <c r="AJ8" s="788" t="s">
        <v>27</v>
      </c>
      <c r="AK8" s="788" t="s">
        <v>28</v>
      </c>
      <c r="AL8" s="788" t="s">
        <v>29</v>
      </c>
    </row>
    <row r="9" spans="1:38" s="350" customFormat="1" ht="20.399999999999999">
      <c r="A9" s="343"/>
      <c r="B9" s="789"/>
      <c r="C9" s="1066"/>
      <c r="D9" s="805"/>
      <c r="E9" s="805"/>
      <c r="F9" s="805"/>
      <c r="G9" s="805"/>
      <c r="H9" s="805"/>
      <c r="I9" s="805"/>
      <c r="J9" s="805"/>
      <c r="K9" s="805"/>
      <c r="L9" s="805"/>
      <c r="M9" s="805"/>
      <c r="N9" s="805"/>
      <c r="O9" s="805"/>
      <c r="P9" s="805"/>
      <c r="Q9" s="805"/>
      <c r="R9" s="805"/>
      <c r="S9" s="806"/>
      <c r="T9" s="789"/>
      <c r="U9" s="789"/>
      <c r="V9" s="789"/>
      <c r="W9" s="797"/>
      <c r="X9" s="351" t="s">
        <v>30</v>
      </c>
      <c r="Y9" s="351" t="s">
        <v>31</v>
      </c>
      <c r="Z9" s="407" t="s">
        <v>32</v>
      </c>
      <c r="AA9" s="408" t="s">
        <v>33</v>
      </c>
      <c r="AB9" s="789"/>
      <c r="AC9" s="789"/>
      <c r="AD9" s="789"/>
      <c r="AE9" s="789"/>
      <c r="AF9" s="789"/>
      <c r="AG9" s="789"/>
      <c r="AH9" s="789"/>
      <c r="AI9" s="789"/>
      <c r="AJ9" s="789"/>
      <c r="AK9" s="789"/>
      <c r="AL9" s="789"/>
    </row>
    <row r="10" spans="1:38" s="350" customFormat="1" ht="27" customHeight="1">
      <c r="A10" s="343"/>
      <c r="B10" s="353">
        <v>1</v>
      </c>
      <c r="C10" s="1058">
        <v>2</v>
      </c>
      <c r="D10" s="784"/>
      <c r="E10" s="784"/>
      <c r="F10" s="784"/>
      <c r="G10" s="784"/>
      <c r="H10" s="784"/>
      <c r="I10" s="784"/>
      <c r="J10" s="784"/>
      <c r="K10" s="784"/>
      <c r="L10" s="784"/>
      <c r="M10" s="784"/>
      <c r="N10" s="784"/>
      <c r="O10" s="784"/>
      <c r="P10" s="784"/>
      <c r="Q10" s="784"/>
      <c r="R10" s="784"/>
      <c r="S10" s="785"/>
      <c r="T10" s="354">
        <v>3</v>
      </c>
      <c r="U10" s="354">
        <v>4</v>
      </c>
      <c r="V10" s="354">
        <v>5</v>
      </c>
      <c r="W10" s="354">
        <v>6</v>
      </c>
      <c r="X10" s="354">
        <v>7</v>
      </c>
      <c r="Y10" s="354">
        <v>8</v>
      </c>
      <c r="Z10" s="409">
        <v>9</v>
      </c>
      <c r="AA10" s="410">
        <v>10</v>
      </c>
      <c r="AB10" s="355">
        <v>11</v>
      </c>
      <c r="AC10" s="356">
        <v>12</v>
      </c>
      <c r="AD10" s="357">
        <v>13</v>
      </c>
      <c r="AE10" s="357">
        <v>14</v>
      </c>
      <c r="AF10" s="357">
        <v>15</v>
      </c>
      <c r="AG10" s="356">
        <v>16</v>
      </c>
      <c r="AH10" s="356">
        <v>17</v>
      </c>
      <c r="AI10" s="356">
        <v>18</v>
      </c>
      <c r="AJ10" s="356">
        <v>19</v>
      </c>
      <c r="AK10" s="357">
        <v>20</v>
      </c>
      <c r="AL10" s="357">
        <v>21</v>
      </c>
    </row>
    <row r="11" spans="1:38" s="365" customFormat="1" ht="220.2" customHeight="1">
      <c r="A11" s="346"/>
      <c r="B11" s="401" t="s">
        <v>398</v>
      </c>
      <c r="C11" s="397"/>
      <c r="D11" s="1123" t="s">
        <v>399</v>
      </c>
      <c r="E11" s="1123"/>
      <c r="F11" s="1123"/>
      <c r="G11" s="1123"/>
      <c r="H11" s="1123"/>
      <c r="I11" s="1123"/>
      <c r="J11" s="1123"/>
      <c r="K11" s="1123"/>
      <c r="L11" s="1123"/>
      <c r="M11" s="1123"/>
      <c r="N11" s="1123"/>
      <c r="O11" s="1123"/>
      <c r="P11" s="1123"/>
      <c r="Q11" s="1123"/>
      <c r="R11" s="1123"/>
      <c r="S11" s="1124"/>
      <c r="T11" s="411" t="s">
        <v>66</v>
      </c>
      <c r="U11" s="411" t="s">
        <v>400</v>
      </c>
      <c r="V11" s="411" t="s">
        <v>410</v>
      </c>
      <c r="W11" s="412">
        <v>150000000</v>
      </c>
      <c r="X11" s="412">
        <v>150000000</v>
      </c>
      <c r="Y11" s="412">
        <v>150000000</v>
      </c>
      <c r="Z11" s="413">
        <v>0</v>
      </c>
      <c r="AA11" s="413">
        <v>0</v>
      </c>
      <c r="AB11" s="360">
        <v>1</v>
      </c>
      <c r="AC11" s="413">
        <v>0</v>
      </c>
      <c r="AD11" s="362"/>
      <c r="AE11" s="363"/>
      <c r="AF11" s="363" t="s">
        <v>411</v>
      </c>
      <c r="AG11" s="414">
        <v>0</v>
      </c>
      <c r="AH11" s="414">
        <v>0</v>
      </c>
      <c r="AI11" s="414">
        <v>0</v>
      </c>
      <c r="AJ11" s="414">
        <v>0</v>
      </c>
      <c r="AK11" s="364"/>
      <c r="AL11" s="364"/>
    </row>
  </sheetData>
  <mergeCells count="23">
    <mergeCell ref="B7:B9"/>
    <mergeCell ref="C7:S9"/>
    <mergeCell ref="T7:T9"/>
    <mergeCell ref="U7:U9"/>
    <mergeCell ref="V7:V9"/>
    <mergeCell ref="AL8:AL9"/>
    <mergeCell ref="C10:S10"/>
    <mergeCell ref="AD7:AF7"/>
    <mergeCell ref="AG7:AL7"/>
    <mergeCell ref="W8:W9"/>
    <mergeCell ref="X8:AA8"/>
    <mergeCell ref="AB8:AB9"/>
    <mergeCell ref="AC8:AC9"/>
    <mergeCell ref="AD8:AD9"/>
    <mergeCell ref="AE8:AE9"/>
    <mergeCell ref="AF8:AF9"/>
    <mergeCell ref="AG8:AG9"/>
    <mergeCell ref="W7:AC7"/>
    <mergeCell ref="D11:S11"/>
    <mergeCell ref="AH8:AH9"/>
    <mergeCell ref="AI8:AI9"/>
    <mergeCell ref="AJ8:AJ9"/>
    <mergeCell ref="AK8:AK9"/>
  </mergeCells>
  <printOptions horizontalCentered="1"/>
  <pageMargins left="0.19685039370078741" right="0.19685039370078741" top="0.19685039370078741" bottom="0.19685039370078741" header="0.19685039370078741" footer="0.19685039370078741"/>
  <pageSetup scale="80" pageOrder="overThenDown" orientation="landscape" r:id="rId1"/>
  <headerFooter>
    <oddFooter>&amp;C¨Página &amp;P de &amp;N</oddFooter>
  </headerFooter>
</worksheet>
</file>

<file path=xl/worksheets/sheet47.xml><?xml version="1.0" encoding="utf-8"?>
<worksheet xmlns="http://schemas.openxmlformats.org/spreadsheetml/2006/main" xmlns:r="http://schemas.openxmlformats.org/officeDocument/2006/relationships">
  <dimension ref="A1:AL14"/>
  <sheetViews>
    <sheetView showGridLines="0" topLeftCell="AE14" zoomScale="80" zoomScaleNormal="80" workbookViewId="0">
      <selection activeCell="AF14" sqref="AF14"/>
    </sheetView>
  </sheetViews>
  <sheetFormatPr baseColWidth="10" defaultRowHeight="10.199999999999999"/>
  <cols>
    <col min="1" max="1" width="0" style="173" hidden="1" customWidth="1"/>
    <col min="2" max="2" width="9.109375" style="173" customWidth="1"/>
    <col min="3" max="3" width="1.88671875" style="173" customWidth="1"/>
    <col min="4" max="4" width="1.5546875" style="173" customWidth="1"/>
    <col min="5" max="18" width="0" style="173" hidden="1" customWidth="1"/>
    <col min="19" max="19" width="42" style="173" customWidth="1"/>
    <col min="20" max="21" width="14.44140625" style="173" customWidth="1"/>
    <col min="22" max="22" width="12.33203125" style="173" customWidth="1"/>
    <col min="23" max="27" width="13.6640625" style="173" customWidth="1"/>
    <col min="28" max="28" width="7.109375" style="173" customWidth="1"/>
    <col min="29" max="29" width="13.44140625" style="173" customWidth="1"/>
    <col min="30" max="30" width="14.44140625" style="173" customWidth="1"/>
    <col min="31" max="31" width="46.6640625" style="195" customWidth="1"/>
    <col min="32" max="32" width="65.88671875" style="195" customWidth="1"/>
    <col min="33" max="34" width="14.44140625" style="173" customWidth="1"/>
    <col min="35" max="35" width="18.109375" style="173" customWidth="1"/>
    <col min="36" max="36" width="22.88671875" style="173" customWidth="1"/>
    <col min="37" max="38" width="50.77734375" style="173" customWidth="1"/>
    <col min="39" max="256" width="11.44140625" style="175"/>
    <col min="257" max="257" width="0" style="175" hidden="1" customWidth="1"/>
    <col min="258" max="258" width="9.109375" style="175" customWidth="1"/>
    <col min="259" max="259" width="1.88671875" style="175" customWidth="1"/>
    <col min="260" max="260" width="1.5546875" style="175" customWidth="1"/>
    <col min="261" max="274" width="0" style="175" hidden="1" customWidth="1"/>
    <col min="275" max="275" width="42" style="175" customWidth="1"/>
    <col min="276" max="277" width="14.44140625" style="175" customWidth="1"/>
    <col min="278" max="278" width="12.33203125" style="175" customWidth="1"/>
    <col min="279" max="283" width="13.6640625" style="175" customWidth="1"/>
    <col min="284" max="284" width="7.109375" style="175" customWidth="1"/>
    <col min="285" max="285" width="13.44140625" style="175" customWidth="1"/>
    <col min="286" max="286" width="14.44140625" style="175" customWidth="1"/>
    <col min="287" max="287" width="46.6640625" style="175" customWidth="1"/>
    <col min="288" max="288" width="65.88671875" style="175" customWidth="1"/>
    <col min="289" max="290" width="14.44140625" style="175" customWidth="1"/>
    <col min="291" max="291" width="18.109375" style="175" customWidth="1"/>
    <col min="292" max="292" width="22.88671875" style="175" customWidth="1"/>
    <col min="293" max="294" width="86.33203125" style="175" customWidth="1"/>
    <col min="295" max="512" width="11.44140625" style="175"/>
    <col min="513" max="513" width="0" style="175" hidden="1" customWidth="1"/>
    <col min="514" max="514" width="9.109375" style="175" customWidth="1"/>
    <col min="515" max="515" width="1.88671875" style="175" customWidth="1"/>
    <col min="516" max="516" width="1.5546875" style="175" customWidth="1"/>
    <col min="517" max="530" width="0" style="175" hidden="1" customWidth="1"/>
    <col min="531" max="531" width="42" style="175" customWidth="1"/>
    <col min="532" max="533" width="14.44140625" style="175" customWidth="1"/>
    <col min="534" max="534" width="12.33203125" style="175" customWidth="1"/>
    <col min="535" max="539" width="13.6640625" style="175" customWidth="1"/>
    <col min="540" max="540" width="7.109375" style="175" customWidth="1"/>
    <col min="541" max="541" width="13.44140625" style="175" customWidth="1"/>
    <col min="542" max="542" width="14.44140625" style="175" customWidth="1"/>
    <col min="543" max="543" width="46.6640625" style="175" customWidth="1"/>
    <col min="544" max="544" width="65.88671875" style="175" customWidth="1"/>
    <col min="545" max="546" width="14.44140625" style="175" customWidth="1"/>
    <col min="547" max="547" width="18.109375" style="175" customWidth="1"/>
    <col min="548" max="548" width="22.88671875" style="175" customWidth="1"/>
    <col min="549" max="550" width="86.33203125" style="175" customWidth="1"/>
    <col min="551" max="768" width="11.44140625" style="175"/>
    <col min="769" max="769" width="0" style="175" hidden="1" customWidth="1"/>
    <col min="770" max="770" width="9.109375" style="175" customWidth="1"/>
    <col min="771" max="771" width="1.88671875" style="175" customWidth="1"/>
    <col min="772" max="772" width="1.5546875" style="175" customWidth="1"/>
    <col min="773" max="786" width="0" style="175" hidden="1" customWidth="1"/>
    <col min="787" max="787" width="42" style="175" customWidth="1"/>
    <col min="788" max="789" width="14.44140625" style="175" customWidth="1"/>
    <col min="790" max="790" width="12.33203125" style="175" customWidth="1"/>
    <col min="791" max="795" width="13.6640625" style="175" customWidth="1"/>
    <col min="796" max="796" width="7.109375" style="175" customWidth="1"/>
    <col min="797" max="797" width="13.44140625" style="175" customWidth="1"/>
    <col min="798" max="798" width="14.44140625" style="175" customWidth="1"/>
    <col min="799" max="799" width="46.6640625" style="175" customWidth="1"/>
    <col min="800" max="800" width="65.88671875" style="175" customWidth="1"/>
    <col min="801" max="802" width="14.44140625" style="175" customWidth="1"/>
    <col min="803" max="803" width="18.109375" style="175" customWidth="1"/>
    <col min="804" max="804" width="22.88671875" style="175" customWidth="1"/>
    <col min="805" max="806" width="86.33203125" style="175" customWidth="1"/>
    <col min="807" max="1024" width="11.44140625" style="175"/>
    <col min="1025" max="1025" width="0" style="175" hidden="1" customWidth="1"/>
    <col min="1026" max="1026" width="9.109375" style="175" customWidth="1"/>
    <col min="1027" max="1027" width="1.88671875" style="175" customWidth="1"/>
    <col min="1028" max="1028" width="1.5546875" style="175" customWidth="1"/>
    <col min="1029" max="1042" width="0" style="175" hidden="1" customWidth="1"/>
    <col min="1043" max="1043" width="42" style="175" customWidth="1"/>
    <col min="1044" max="1045" width="14.44140625" style="175" customWidth="1"/>
    <col min="1046" max="1046" width="12.33203125" style="175" customWidth="1"/>
    <col min="1047" max="1051" width="13.6640625" style="175" customWidth="1"/>
    <col min="1052" max="1052" width="7.109375" style="175" customWidth="1"/>
    <col min="1053" max="1053" width="13.44140625" style="175" customWidth="1"/>
    <col min="1054" max="1054" width="14.44140625" style="175" customWidth="1"/>
    <col min="1055" max="1055" width="46.6640625" style="175" customWidth="1"/>
    <col min="1056" max="1056" width="65.88671875" style="175" customWidth="1"/>
    <col min="1057" max="1058" width="14.44140625" style="175" customWidth="1"/>
    <col min="1059" max="1059" width="18.109375" style="175" customWidth="1"/>
    <col min="1060" max="1060" width="22.88671875" style="175" customWidth="1"/>
    <col min="1061" max="1062" width="86.33203125" style="175" customWidth="1"/>
    <col min="1063" max="1280" width="11.44140625" style="175"/>
    <col min="1281" max="1281" width="0" style="175" hidden="1" customWidth="1"/>
    <col min="1282" max="1282" width="9.109375" style="175" customWidth="1"/>
    <col min="1283" max="1283" width="1.88671875" style="175" customWidth="1"/>
    <col min="1284" max="1284" width="1.5546875" style="175" customWidth="1"/>
    <col min="1285" max="1298" width="0" style="175" hidden="1" customWidth="1"/>
    <col min="1299" max="1299" width="42" style="175" customWidth="1"/>
    <col min="1300" max="1301" width="14.44140625" style="175" customWidth="1"/>
    <col min="1302" max="1302" width="12.33203125" style="175" customWidth="1"/>
    <col min="1303" max="1307" width="13.6640625" style="175" customWidth="1"/>
    <col min="1308" max="1308" width="7.109375" style="175" customWidth="1"/>
    <col min="1309" max="1309" width="13.44140625" style="175" customWidth="1"/>
    <col min="1310" max="1310" width="14.44140625" style="175" customWidth="1"/>
    <col min="1311" max="1311" width="46.6640625" style="175" customWidth="1"/>
    <col min="1312" max="1312" width="65.88671875" style="175" customWidth="1"/>
    <col min="1313" max="1314" width="14.44140625" style="175" customWidth="1"/>
    <col min="1315" max="1315" width="18.109375" style="175" customWidth="1"/>
    <col min="1316" max="1316" width="22.88671875" style="175" customWidth="1"/>
    <col min="1317" max="1318" width="86.33203125" style="175" customWidth="1"/>
    <col min="1319" max="1536" width="11.44140625" style="175"/>
    <col min="1537" max="1537" width="0" style="175" hidden="1" customWidth="1"/>
    <col min="1538" max="1538" width="9.109375" style="175" customWidth="1"/>
    <col min="1539" max="1539" width="1.88671875" style="175" customWidth="1"/>
    <col min="1540" max="1540" width="1.5546875" style="175" customWidth="1"/>
    <col min="1541" max="1554" width="0" style="175" hidden="1" customWidth="1"/>
    <col min="1555" max="1555" width="42" style="175" customWidth="1"/>
    <col min="1556" max="1557" width="14.44140625" style="175" customWidth="1"/>
    <col min="1558" max="1558" width="12.33203125" style="175" customWidth="1"/>
    <col min="1559" max="1563" width="13.6640625" style="175" customWidth="1"/>
    <col min="1564" max="1564" width="7.109375" style="175" customWidth="1"/>
    <col min="1565" max="1565" width="13.44140625" style="175" customWidth="1"/>
    <col min="1566" max="1566" width="14.44140625" style="175" customWidth="1"/>
    <col min="1567" max="1567" width="46.6640625" style="175" customWidth="1"/>
    <col min="1568" max="1568" width="65.88671875" style="175" customWidth="1"/>
    <col min="1569" max="1570" width="14.44140625" style="175" customWidth="1"/>
    <col min="1571" max="1571" width="18.109375" style="175" customWidth="1"/>
    <col min="1572" max="1572" width="22.88671875" style="175" customWidth="1"/>
    <col min="1573" max="1574" width="86.33203125" style="175" customWidth="1"/>
    <col min="1575" max="1792" width="11.44140625" style="175"/>
    <col min="1793" max="1793" width="0" style="175" hidden="1" customWidth="1"/>
    <col min="1794" max="1794" width="9.109375" style="175" customWidth="1"/>
    <col min="1795" max="1795" width="1.88671875" style="175" customWidth="1"/>
    <col min="1796" max="1796" width="1.5546875" style="175" customWidth="1"/>
    <col min="1797" max="1810" width="0" style="175" hidden="1" customWidth="1"/>
    <col min="1811" max="1811" width="42" style="175" customWidth="1"/>
    <col min="1812" max="1813" width="14.44140625" style="175" customWidth="1"/>
    <col min="1814" max="1814" width="12.33203125" style="175" customWidth="1"/>
    <col min="1815" max="1819" width="13.6640625" style="175" customWidth="1"/>
    <col min="1820" max="1820" width="7.109375" style="175" customWidth="1"/>
    <col min="1821" max="1821" width="13.44140625" style="175" customWidth="1"/>
    <col min="1822" max="1822" width="14.44140625" style="175" customWidth="1"/>
    <col min="1823" max="1823" width="46.6640625" style="175" customWidth="1"/>
    <col min="1824" max="1824" width="65.88671875" style="175" customWidth="1"/>
    <col min="1825" max="1826" width="14.44140625" style="175" customWidth="1"/>
    <col min="1827" max="1827" width="18.109375" style="175" customWidth="1"/>
    <col min="1828" max="1828" width="22.88671875" style="175" customWidth="1"/>
    <col min="1829" max="1830" width="86.33203125" style="175" customWidth="1"/>
    <col min="1831" max="2048" width="11.44140625" style="175"/>
    <col min="2049" max="2049" width="0" style="175" hidden="1" customWidth="1"/>
    <col min="2050" max="2050" width="9.109375" style="175" customWidth="1"/>
    <col min="2051" max="2051" width="1.88671875" style="175" customWidth="1"/>
    <col min="2052" max="2052" width="1.5546875" style="175" customWidth="1"/>
    <col min="2053" max="2066" width="0" style="175" hidden="1" customWidth="1"/>
    <col min="2067" max="2067" width="42" style="175" customWidth="1"/>
    <col min="2068" max="2069" width="14.44140625" style="175" customWidth="1"/>
    <col min="2070" max="2070" width="12.33203125" style="175" customWidth="1"/>
    <col min="2071" max="2075" width="13.6640625" style="175" customWidth="1"/>
    <col min="2076" max="2076" width="7.109375" style="175" customWidth="1"/>
    <col min="2077" max="2077" width="13.44140625" style="175" customWidth="1"/>
    <col min="2078" max="2078" width="14.44140625" style="175" customWidth="1"/>
    <col min="2079" max="2079" width="46.6640625" style="175" customWidth="1"/>
    <col min="2080" max="2080" width="65.88671875" style="175" customWidth="1"/>
    <col min="2081" max="2082" width="14.44140625" style="175" customWidth="1"/>
    <col min="2083" max="2083" width="18.109375" style="175" customWidth="1"/>
    <col min="2084" max="2084" width="22.88671875" style="175" customWidth="1"/>
    <col min="2085" max="2086" width="86.33203125" style="175" customWidth="1"/>
    <col min="2087" max="2304" width="11.44140625" style="175"/>
    <col min="2305" max="2305" width="0" style="175" hidden="1" customWidth="1"/>
    <col min="2306" max="2306" width="9.109375" style="175" customWidth="1"/>
    <col min="2307" max="2307" width="1.88671875" style="175" customWidth="1"/>
    <col min="2308" max="2308" width="1.5546875" style="175" customWidth="1"/>
    <col min="2309" max="2322" width="0" style="175" hidden="1" customWidth="1"/>
    <col min="2323" max="2323" width="42" style="175" customWidth="1"/>
    <col min="2324" max="2325" width="14.44140625" style="175" customWidth="1"/>
    <col min="2326" max="2326" width="12.33203125" style="175" customWidth="1"/>
    <col min="2327" max="2331" width="13.6640625" style="175" customWidth="1"/>
    <col min="2332" max="2332" width="7.109375" style="175" customWidth="1"/>
    <col min="2333" max="2333" width="13.44140625" style="175" customWidth="1"/>
    <col min="2334" max="2334" width="14.44140625" style="175" customWidth="1"/>
    <col min="2335" max="2335" width="46.6640625" style="175" customWidth="1"/>
    <col min="2336" max="2336" width="65.88671875" style="175" customWidth="1"/>
    <col min="2337" max="2338" width="14.44140625" style="175" customWidth="1"/>
    <col min="2339" max="2339" width="18.109375" style="175" customWidth="1"/>
    <col min="2340" max="2340" width="22.88671875" style="175" customWidth="1"/>
    <col min="2341" max="2342" width="86.33203125" style="175" customWidth="1"/>
    <col min="2343" max="2560" width="11.44140625" style="175"/>
    <col min="2561" max="2561" width="0" style="175" hidden="1" customWidth="1"/>
    <col min="2562" max="2562" width="9.109375" style="175" customWidth="1"/>
    <col min="2563" max="2563" width="1.88671875" style="175" customWidth="1"/>
    <col min="2564" max="2564" width="1.5546875" style="175" customWidth="1"/>
    <col min="2565" max="2578" width="0" style="175" hidden="1" customWidth="1"/>
    <col min="2579" max="2579" width="42" style="175" customWidth="1"/>
    <col min="2580" max="2581" width="14.44140625" style="175" customWidth="1"/>
    <col min="2582" max="2582" width="12.33203125" style="175" customWidth="1"/>
    <col min="2583" max="2587" width="13.6640625" style="175" customWidth="1"/>
    <col min="2588" max="2588" width="7.109375" style="175" customWidth="1"/>
    <col min="2589" max="2589" width="13.44140625" style="175" customWidth="1"/>
    <col min="2590" max="2590" width="14.44140625" style="175" customWidth="1"/>
    <col min="2591" max="2591" width="46.6640625" style="175" customWidth="1"/>
    <col min="2592" max="2592" width="65.88671875" style="175" customWidth="1"/>
    <col min="2593" max="2594" width="14.44140625" style="175" customWidth="1"/>
    <col min="2595" max="2595" width="18.109375" style="175" customWidth="1"/>
    <col min="2596" max="2596" width="22.88671875" style="175" customWidth="1"/>
    <col min="2597" max="2598" width="86.33203125" style="175" customWidth="1"/>
    <col min="2599" max="2816" width="11.44140625" style="175"/>
    <col min="2817" max="2817" width="0" style="175" hidden="1" customWidth="1"/>
    <col min="2818" max="2818" width="9.109375" style="175" customWidth="1"/>
    <col min="2819" max="2819" width="1.88671875" style="175" customWidth="1"/>
    <col min="2820" max="2820" width="1.5546875" style="175" customWidth="1"/>
    <col min="2821" max="2834" width="0" style="175" hidden="1" customWidth="1"/>
    <col min="2835" max="2835" width="42" style="175" customWidth="1"/>
    <col min="2836" max="2837" width="14.44140625" style="175" customWidth="1"/>
    <col min="2838" max="2838" width="12.33203125" style="175" customWidth="1"/>
    <col min="2839" max="2843" width="13.6640625" style="175" customWidth="1"/>
    <col min="2844" max="2844" width="7.109375" style="175" customWidth="1"/>
    <col min="2845" max="2845" width="13.44140625" style="175" customWidth="1"/>
    <col min="2846" max="2846" width="14.44140625" style="175" customWidth="1"/>
    <col min="2847" max="2847" width="46.6640625" style="175" customWidth="1"/>
    <col min="2848" max="2848" width="65.88671875" style="175" customWidth="1"/>
    <col min="2849" max="2850" width="14.44140625" style="175" customWidth="1"/>
    <col min="2851" max="2851" width="18.109375" style="175" customWidth="1"/>
    <col min="2852" max="2852" width="22.88671875" style="175" customWidth="1"/>
    <col min="2853" max="2854" width="86.33203125" style="175" customWidth="1"/>
    <col min="2855" max="3072" width="11.44140625" style="175"/>
    <col min="3073" max="3073" width="0" style="175" hidden="1" customWidth="1"/>
    <col min="3074" max="3074" width="9.109375" style="175" customWidth="1"/>
    <col min="3075" max="3075" width="1.88671875" style="175" customWidth="1"/>
    <col min="3076" max="3076" width="1.5546875" style="175" customWidth="1"/>
    <col min="3077" max="3090" width="0" style="175" hidden="1" customWidth="1"/>
    <col min="3091" max="3091" width="42" style="175" customWidth="1"/>
    <col min="3092" max="3093" width="14.44140625" style="175" customWidth="1"/>
    <col min="3094" max="3094" width="12.33203125" style="175" customWidth="1"/>
    <col min="3095" max="3099" width="13.6640625" style="175" customWidth="1"/>
    <col min="3100" max="3100" width="7.109375" style="175" customWidth="1"/>
    <col min="3101" max="3101" width="13.44140625" style="175" customWidth="1"/>
    <col min="3102" max="3102" width="14.44140625" style="175" customWidth="1"/>
    <col min="3103" max="3103" width="46.6640625" style="175" customWidth="1"/>
    <col min="3104" max="3104" width="65.88671875" style="175" customWidth="1"/>
    <col min="3105" max="3106" width="14.44140625" style="175" customWidth="1"/>
    <col min="3107" max="3107" width="18.109375" style="175" customWidth="1"/>
    <col min="3108" max="3108" width="22.88671875" style="175" customWidth="1"/>
    <col min="3109" max="3110" width="86.33203125" style="175" customWidth="1"/>
    <col min="3111" max="3328" width="11.44140625" style="175"/>
    <col min="3329" max="3329" width="0" style="175" hidden="1" customWidth="1"/>
    <col min="3330" max="3330" width="9.109375" style="175" customWidth="1"/>
    <col min="3331" max="3331" width="1.88671875" style="175" customWidth="1"/>
    <col min="3332" max="3332" width="1.5546875" style="175" customWidth="1"/>
    <col min="3333" max="3346" width="0" style="175" hidden="1" customWidth="1"/>
    <col min="3347" max="3347" width="42" style="175" customWidth="1"/>
    <col min="3348" max="3349" width="14.44140625" style="175" customWidth="1"/>
    <col min="3350" max="3350" width="12.33203125" style="175" customWidth="1"/>
    <col min="3351" max="3355" width="13.6640625" style="175" customWidth="1"/>
    <col min="3356" max="3356" width="7.109375" style="175" customWidth="1"/>
    <col min="3357" max="3357" width="13.44140625" style="175" customWidth="1"/>
    <col min="3358" max="3358" width="14.44140625" style="175" customWidth="1"/>
    <col min="3359" max="3359" width="46.6640625" style="175" customWidth="1"/>
    <col min="3360" max="3360" width="65.88671875" style="175" customWidth="1"/>
    <col min="3361" max="3362" width="14.44140625" style="175" customWidth="1"/>
    <col min="3363" max="3363" width="18.109375" style="175" customWidth="1"/>
    <col min="3364" max="3364" width="22.88671875" style="175" customWidth="1"/>
    <col min="3365" max="3366" width="86.33203125" style="175" customWidth="1"/>
    <col min="3367" max="3584" width="11.44140625" style="175"/>
    <col min="3585" max="3585" width="0" style="175" hidden="1" customWidth="1"/>
    <col min="3586" max="3586" width="9.109375" style="175" customWidth="1"/>
    <col min="3587" max="3587" width="1.88671875" style="175" customWidth="1"/>
    <col min="3588" max="3588" width="1.5546875" style="175" customWidth="1"/>
    <col min="3589" max="3602" width="0" style="175" hidden="1" customWidth="1"/>
    <col min="3603" max="3603" width="42" style="175" customWidth="1"/>
    <col min="3604" max="3605" width="14.44140625" style="175" customWidth="1"/>
    <col min="3606" max="3606" width="12.33203125" style="175" customWidth="1"/>
    <col min="3607" max="3611" width="13.6640625" style="175" customWidth="1"/>
    <col min="3612" max="3612" width="7.109375" style="175" customWidth="1"/>
    <col min="3613" max="3613" width="13.44140625" style="175" customWidth="1"/>
    <col min="3614" max="3614" width="14.44140625" style="175" customWidth="1"/>
    <col min="3615" max="3615" width="46.6640625" style="175" customWidth="1"/>
    <col min="3616" max="3616" width="65.88671875" style="175" customWidth="1"/>
    <col min="3617" max="3618" width="14.44140625" style="175" customWidth="1"/>
    <col min="3619" max="3619" width="18.109375" style="175" customWidth="1"/>
    <col min="3620" max="3620" width="22.88671875" style="175" customWidth="1"/>
    <col min="3621" max="3622" width="86.33203125" style="175" customWidth="1"/>
    <col min="3623" max="3840" width="11.44140625" style="175"/>
    <col min="3841" max="3841" width="0" style="175" hidden="1" customWidth="1"/>
    <col min="3842" max="3842" width="9.109375" style="175" customWidth="1"/>
    <col min="3843" max="3843" width="1.88671875" style="175" customWidth="1"/>
    <col min="3844" max="3844" width="1.5546875" style="175" customWidth="1"/>
    <col min="3845" max="3858" width="0" style="175" hidden="1" customWidth="1"/>
    <col min="3859" max="3859" width="42" style="175" customWidth="1"/>
    <col min="3860" max="3861" width="14.44140625" style="175" customWidth="1"/>
    <col min="3862" max="3862" width="12.33203125" style="175" customWidth="1"/>
    <col min="3863" max="3867" width="13.6640625" style="175" customWidth="1"/>
    <col min="3868" max="3868" width="7.109375" style="175" customWidth="1"/>
    <col min="3869" max="3869" width="13.44140625" style="175" customWidth="1"/>
    <col min="3870" max="3870" width="14.44140625" style="175" customWidth="1"/>
    <col min="3871" max="3871" width="46.6640625" style="175" customWidth="1"/>
    <col min="3872" max="3872" width="65.88671875" style="175" customWidth="1"/>
    <col min="3873" max="3874" width="14.44140625" style="175" customWidth="1"/>
    <col min="3875" max="3875" width="18.109375" style="175" customWidth="1"/>
    <col min="3876" max="3876" width="22.88671875" style="175" customWidth="1"/>
    <col min="3877" max="3878" width="86.33203125" style="175" customWidth="1"/>
    <col min="3879" max="4096" width="11.44140625" style="175"/>
    <col min="4097" max="4097" width="0" style="175" hidden="1" customWidth="1"/>
    <col min="4098" max="4098" width="9.109375" style="175" customWidth="1"/>
    <col min="4099" max="4099" width="1.88671875" style="175" customWidth="1"/>
    <col min="4100" max="4100" width="1.5546875" style="175" customWidth="1"/>
    <col min="4101" max="4114" width="0" style="175" hidden="1" customWidth="1"/>
    <col min="4115" max="4115" width="42" style="175" customWidth="1"/>
    <col min="4116" max="4117" width="14.44140625" style="175" customWidth="1"/>
    <col min="4118" max="4118" width="12.33203125" style="175" customWidth="1"/>
    <col min="4119" max="4123" width="13.6640625" style="175" customWidth="1"/>
    <col min="4124" max="4124" width="7.109375" style="175" customWidth="1"/>
    <col min="4125" max="4125" width="13.44140625" style="175" customWidth="1"/>
    <col min="4126" max="4126" width="14.44140625" style="175" customWidth="1"/>
    <col min="4127" max="4127" width="46.6640625" style="175" customWidth="1"/>
    <col min="4128" max="4128" width="65.88671875" style="175" customWidth="1"/>
    <col min="4129" max="4130" width="14.44140625" style="175" customWidth="1"/>
    <col min="4131" max="4131" width="18.109375" style="175" customWidth="1"/>
    <col min="4132" max="4132" width="22.88671875" style="175" customWidth="1"/>
    <col min="4133" max="4134" width="86.33203125" style="175" customWidth="1"/>
    <col min="4135" max="4352" width="11.44140625" style="175"/>
    <col min="4353" max="4353" width="0" style="175" hidden="1" customWidth="1"/>
    <col min="4354" max="4354" width="9.109375" style="175" customWidth="1"/>
    <col min="4355" max="4355" width="1.88671875" style="175" customWidth="1"/>
    <col min="4356" max="4356" width="1.5546875" style="175" customWidth="1"/>
    <col min="4357" max="4370" width="0" style="175" hidden="1" customWidth="1"/>
    <col min="4371" max="4371" width="42" style="175" customWidth="1"/>
    <col min="4372" max="4373" width="14.44140625" style="175" customWidth="1"/>
    <col min="4374" max="4374" width="12.33203125" style="175" customWidth="1"/>
    <col min="4375" max="4379" width="13.6640625" style="175" customWidth="1"/>
    <col min="4380" max="4380" width="7.109375" style="175" customWidth="1"/>
    <col min="4381" max="4381" width="13.44140625" style="175" customWidth="1"/>
    <col min="4382" max="4382" width="14.44140625" style="175" customWidth="1"/>
    <col min="4383" max="4383" width="46.6640625" style="175" customWidth="1"/>
    <col min="4384" max="4384" width="65.88671875" style="175" customWidth="1"/>
    <col min="4385" max="4386" width="14.44140625" style="175" customWidth="1"/>
    <col min="4387" max="4387" width="18.109375" style="175" customWidth="1"/>
    <col min="4388" max="4388" width="22.88671875" style="175" customWidth="1"/>
    <col min="4389" max="4390" width="86.33203125" style="175" customWidth="1"/>
    <col min="4391" max="4608" width="11.44140625" style="175"/>
    <col min="4609" max="4609" width="0" style="175" hidden="1" customWidth="1"/>
    <col min="4610" max="4610" width="9.109375" style="175" customWidth="1"/>
    <col min="4611" max="4611" width="1.88671875" style="175" customWidth="1"/>
    <col min="4612" max="4612" width="1.5546875" style="175" customWidth="1"/>
    <col min="4613" max="4626" width="0" style="175" hidden="1" customWidth="1"/>
    <col min="4627" max="4627" width="42" style="175" customWidth="1"/>
    <col min="4628" max="4629" width="14.44140625" style="175" customWidth="1"/>
    <col min="4630" max="4630" width="12.33203125" style="175" customWidth="1"/>
    <col min="4631" max="4635" width="13.6640625" style="175" customWidth="1"/>
    <col min="4636" max="4636" width="7.109375" style="175" customWidth="1"/>
    <col min="4637" max="4637" width="13.44140625" style="175" customWidth="1"/>
    <col min="4638" max="4638" width="14.44140625" style="175" customWidth="1"/>
    <col min="4639" max="4639" width="46.6640625" style="175" customWidth="1"/>
    <col min="4640" max="4640" width="65.88671875" style="175" customWidth="1"/>
    <col min="4641" max="4642" width="14.44140625" style="175" customWidth="1"/>
    <col min="4643" max="4643" width="18.109375" style="175" customWidth="1"/>
    <col min="4644" max="4644" width="22.88671875" style="175" customWidth="1"/>
    <col min="4645" max="4646" width="86.33203125" style="175" customWidth="1"/>
    <col min="4647" max="4864" width="11.44140625" style="175"/>
    <col min="4865" max="4865" width="0" style="175" hidden="1" customWidth="1"/>
    <col min="4866" max="4866" width="9.109375" style="175" customWidth="1"/>
    <col min="4867" max="4867" width="1.88671875" style="175" customWidth="1"/>
    <col min="4868" max="4868" width="1.5546875" style="175" customWidth="1"/>
    <col min="4869" max="4882" width="0" style="175" hidden="1" customWidth="1"/>
    <col min="4883" max="4883" width="42" style="175" customWidth="1"/>
    <col min="4884" max="4885" width="14.44140625" style="175" customWidth="1"/>
    <col min="4886" max="4886" width="12.33203125" style="175" customWidth="1"/>
    <col min="4887" max="4891" width="13.6640625" style="175" customWidth="1"/>
    <col min="4892" max="4892" width="7.109375" style="175" customWidth="1"/>
    <col min="4893" max="4893" width="13.44140625" style="175" customWidth="1"/>
    <col min="4894" max="4894" width="14.44140625" style="175" customWidth="1"/>
    <col min="4895" max="4895" width="46.6640625" style="175" customWidth="1"/>
    <col min="4896" max="4896" width="65.88671875" style="175" customWidth="1"/>
    <col min="4897" max="4898" width="14.44140625" style="175" customWidth="1"/>
    <col min="4899" max="4899" width="18.109375" style="175" customWidth="1"/>
    <col min="4900" max="4900" width="22.88671875" style="175" customWidth="1"/>
    <col min="4901" max="4902" width="86.33203125" style="175" customWidth="1"/>
    <col min="4903" max="5120" width="11.44140625" style="175"/>
    <col min="5121" max="5121" width="0" style="175" hidden="1" customWidth="1"/>
    <col min="5122" max="5122" width="9.109375" style="175" customWidth="1"/>
    <col min="5123" max="5123" width="1.88671875" style="175" customWidth="1"/>
    <col min="5124" max="5124" width="1.5546875" style="175" customWidth="1"/>
    <col min="5125" max="5138" width="0" style="175" hidden="1" customWidth="1"/>
    <col min="5139" max="5139" width="42" style="175" customWidth="1"/>
    <col min="5140" max="5141" width="14.44140625" style="175" customWidth="1"/>
    <col min="5142" max="5142" width="12.33203125" style="175" customWidth="1"/>
    <col min="5143" max="5147" width="13.6640625" style="175" customWidth="1"/>
    <col min="5148" max="5148" width="7.109375" style="175" customWidth="1"/>
    <col min="5149" max="5149" width="13.44140625" style="175" customWidth="1"/>
    <col min="5150" max="5150" width="14.44140625" style="175" customWidth="1"/>
    <col min="5151" max="5151" width="46.6640625" style="175" customWidth="1"/>
    <col min="5152" max="5152" width="65.88671875" style="175" customWidth="1"/>
    <col min="5153" max="5154" width="14.44140625" style="175" customWidth="1"/>
    <col min="5155" max="5155" width="18.109375" style="175" customWidth="1"/>
    <col min="5156" max="5156" width="22.88671875" style="175" customWidth="1"/>
    <col min="5157" max="5158" width="86.33203125" style="175" customWidth="1"/>
    <col min="5159" max="5376" width="11.44140625" style="175"/>
    <col min="5377" max="5377" width="0" style="175" hidden="1" customWidth="1"/>
    <col min="5378" max="5378" width="9.109375" style="175" customWidth="1"/>
    <col min="5379" max="5379" width="1.88671875" style="175" customWidth="1"/>
    <col min="5380" max="5380" width="1.5546875" style="175" customWidth="1"/>
    <col min="5381" max="5394" width="0" style="175" hidden="1" customWidth="1"/>
    <col min="5395" max="5395" width="42" style="175" customWidth="1"/>
    <col min="5396" max="5397" width="14.44140625" style="175" customWidth="1"/>
    <col min="5398" max="5398" width="12.33203125" style="175" customWidth="1"/>
    <col min="5399" max="5403" width="13.6640625" style="175" customWidth="1"/>
    <col min="5404" max="5404" width="7.109375" style="175" customWidth="1"/>
    <col min="5405" max="5405" width="13.44140625" style="175" customWidth="1"/>
    <col min="5406" max="5406" width="14.44140625" style="175" customWidth="1"/>
    <col min="5407" max="5407" width="46.6640625" style="175" customWidth="1"/>
    <col min="5408" max="5408" width="65.88671875" style="175" customWidth="1"/>
    <col min="5409" max="5410" width="14.44140625" style="175" customWidth="1"/>
    <col min="5411" max="5411" width="18.109375" style="175" customWidth="1"/>
    <col min="5412" max="5412" width="22.88671875" style="175" customWidth="1"/>
    <col min="5413" max="5414" width="86.33203125" style="175" customWidth="1"/>
    <col min="5415" max="5632" width="11.44140625" style="175"/>
    <col min="5633" max="5633" width="0" style="175" hidden="1" customWidth="1"/>
    <col min="5634" max="5634" width="9.109375" style="175" customWidth="1"/>
    <col min="5635" max="5635" width="1.88671875" style="175" customWidth="1"/>
    <col min="5636" max="5636" width="1.5546875" style="175" customWidth="1"/>
    <col min="5637" max="5650" width="0" style="175" hidden="1" customWidth="1"/>
    <col min="5651" max="5651" width="42" style="175" customWidth="1"/>
    <col min="5652" max="5653" width="14.44140625" style="175" customWidth="1"/>
    <col min="5654" max="5654" width="12.33203125" style="175" customWidth="1"/>
    <col min="5655" max="5659" width="13.6640625" style="175" customWidth="1"/>
    <col min="5660" max="5660" width="7.109375" style="175" customWidth="1"/>
    <col min="5661" max="5661" width="13.44140625" style="175" customWidth="1"/>
    <col min="5662" max="5662" width="14.44140625" style="175" customWidth="1"/>
    <col min="5663" max="5663" width="46.6640625" style="175" customWidth="1"/>
    <col min="5664" max="5664" width="65.88671875" style="175" customWidth="1"/>
    <col min="5665" max="5666" width="14.44140625" style="175" customWidth="1"/>
    <col min="5667" max="5667" width="18.109375" style="175" customWidth="1"/>
    <col min="5668" max="5668" width="22.88671875" style="175" customWidth="1"/>
    <col min="5669" max="5670" width="86.33203125" style="175" customWidth="1"/>
    <col min="5671" max="5888" width="11.44140625" style="175"/>
    <col min="5889" max="5889" width="0" style="175" hidden="1" customWidth="1"/>
    <col min="5890" max="5890" width="9.109375" style="175" customWidth="1"/>
    <col min="5891" max="5891" width="1.88671875" style="175" customWidth="1"/>
    <col min="5892" max="5892" width="1.5546875" style="175" customWidth="1"/>
    <col min="5893" max="5906" width="0" style="175" hidden="1" customWidth="1"/>
    <col min="5907" max="5907" width="42" style="175" customWidth="1"/>
    <col min="5908" max="5909" width="14.44140625" style="175" customWidth="1"/>
    <col min="5910" max="5910" width="12.33203125" style="175" customWidth="1"/>
    <col min="5911" max="5915" width="13.6640625" style="175" customWidth="1"/>
    <col min="5916" max="5916" width="7.109375" style="175" customWidth="1"/>
    <col min="5917" max="5917" width="13.44140625" style="175" customWidth="1"/>
    <col min="5918" max="5918" width="14.44140625" style="175" customWidth="1"/>
    <col min="5919" max="5919" width="46.6640625" style="175" customWidth="1"/>
    <col min="5920" max="5920" width="65.88671875" style="175" customWidth="1"/>
    <col min="5921" max="5922" width="14.44140625" style="175" customWidth="1"/>
    <col min="5923" max="5923" width="18.109375" style="175" customWidth="1"/>
    <col min="5924" max="5924" width="22.88671875" style="175" customWidth="1"/>
    <col min="5925" max="5926" width="86.33203125" style="175" customWidth="1"/>
    <col min="5927" max="6144" width="11.44140625" style="175"/>
    <col min="6145" max="6145" width="0" style="175" hidden="1" customWidth="1"/>
    <col min="6146" max="6146" width="9.109375" style="175" customWidth="1"/>
    <col min="6147" max="6147" width="1.88671875" style="175" customWidth="1"/>
    <col min="6148" max="6148" width="1.5546875" style="175" customWidth="1"/>
    <col min="6149" max="6162" width="0" style="175" hidden="1" customWidth="1"/>
    <col min="6163" max="6163" width="42" style="175" customWidth="1"/>
    <col min="6164" max="6165" width="14.44140625" style="175" customWidth="1"/>
    <col min="6166" max="6166" width="12.33203125" style="175" customWidth="1"/>
    <col min="6167" max="6171" width="13.6640625" style="175" customWidth="1"/>
    <col min="6172" max="6172" width="7.109375" style="175" customWidth="1"/>
    <col min="6173" max="6173" width="13.44140625" style="175" customWidth="1"/>
    <col min="6174" max="6174" width="14.44140625" style="175" customWidth="1"/>
    <col min="6175" max="6175" width="46.6640625" style="175" customWidth="1"/>
    <col min="6176" max="6176" width="65.88671875" style="175" customWidth="1"/>
    <col min="6177" max="6178" width="14.44140625" style="175" customWidth="1"/>
    <col min="6179" max="6179" width="18.109375" style="175" customWidth="1"/>
    <col min="6180" max="6180" width="22.88671875" style="175" customWidth="1"/>
    <col min="6181" max="6182" width="86.33203125" style="175" customWidth="1"/>
    <col min="6183" max="6400" width="11.44140625" style="175"/>
    <col min="6401" max="6401" width="0" style="175" hidden="1" customWidth="1"/>
    <col min="6402" max="6402" width="9.109375" style="175" customWidth="1"/>
    <col min="6403" max="6403" width="1.88671875" style="175" customWidth="1"/>
    <col min="6404" max="6404" width="1.5546875" style="175" customWidth="1"/>
    <col min="6405" max="6418" width="0" style="175" hidden="1" customWidth="1"/>
    <col min="6419" max="6419" width="42" style="175" customWidth="1"/>
    <col min="6420" max="6421" width="14.44140625" style="175" customWidth="1"/>
    <col min="6422" max="6422" width="12.33203125" style="175" customWidth="1"/>
    <col min="6423" max="6427" width="13.6640625" style="175" customWidth="1"/>
    <col min="6428" max="6428" width="7.109375" style="175" customWidth="1"/>
    <col min="6429" max="6429" width="13.44140625" style="175" customWidth="1"/>
    <col min="6430" max="6430" width="14.44140625" style="175" customWidth="1"/>
    <col min="6431" max="6431" width="46.6640625" style="175" customWidth="1"/>
    <col min="6432" max="6432" width="65.88671875" style="175" customWidth="1"/>
    <col min="6433" max="6434" width="14.44140625" style="175" customWidth="1"/>
    <col min="6435" max="6435" width="18.109375" style="175" customWidth="1"/>
    <col min="6436" max="6436" width="22.88671875" style="175" customWidth="1"/>
    <col min="6437" max="6438" width="86.33203125" style="175" customWidth="1"/>
    <col min="6439" max="6656" width="11.44140625" style="175"/>
    <col min="6657" max="6657" width="0" style="175" hidden="1" customWidth="1"/>
    <col min="6658" max="6658" width="9.109375" style="175" customWidth="1"/>
    <col min="6659" max="6659" width="1.88671875" style="175" customWidth="1"/>
    <col min="6660" max="6660" width="1.5546875" style="175" customWidth="1"/>
    <col min="6661" max="6674" width="0" style="175" hidden="1" customWidth="1"/>
    <col min="6675" max="6675" width="42" style="175" customWidth="1"/>
    <col min="6676" max="6677" width="14.44140625" style="175" customWidth="1"/>
    <col min="6678" max="6678" width="12.33203125" style="175" customWidth="1"/>
    <col min="6679" max="6683" width="13.6640625" style="175" customWidth="1"/>
    <col min="6684" max="6684" width="7.109375" style="175" customWidth="1"/>
    <col min="6685" max="6685" width="13.44140625" style="175" customWidth="1"/>
    <col min="6686" max="6686" width="14.44140625" style="175" customWidth="1"/>
    <col min="6687" max="6687" width="46.6640625" style="175" customWidth="1"/>
    <col min="6688" max="6688" width="65.88671875" style="175" customWidth="1"/>
    <col min="6689" max="6690" width="14.44140625" style="175" customWidth="1"/>
    <col min="6691" max="6691" width="18.109375" style="175" customWidth="1"/>
    <col min="6692" max="6692" width="22.88671875" style="175" customWidth="1"/>
    <col min="6693" max="6694" width="86.33203125" style="175" customWidth="1"/>
    <col min="6695" max="6912" width="11.44140625" style="175"/>
    <col min="6913" max="6913" width="0" style="175" hidden="1" customWidth="1"/>
    <col min="6914" max="6914" width="9.109375" style="175" customWidth="1"/>
    <col min="6915" max="6915" width="1.88671875" style="175" customWidth="1"/>
    <col min="6916" max="6916" width="1.5546875" style="175" customWidth="1"/>
    <col min="6917" max="6930" width="0" style="175" hidden="1" customWidth="1"/>
    <col min="6931" max="6931" width="42" style="175" customWidth="1"/>
    <col min="6932" max="6933" width="14.44140625" style="175" customWidth="1"/>
    <col min="6934" max="6934" width="12.33203125" style="175" customWidth="1"/>
    <col min="6935" max="6939" width="13.6640625" style="175" customWidth="1"/>
    <col min="6940" max="6940" width="7.109375" style="175" customWidth="1"/>
    <col min="6941" max="6941" width="13.44140625" style="175" customWidth="1"/>
    <col min="6942" max="6942" width="14.44140625" style="175" customWidth="1"/>
    <col min="6943" max="6943" width="46.6640625" style="175" customWidth="1"/>
    <col min="6944" max="6944" width="65.88671875" style="175" customWidth="1"/>
    <col min="6945" max="6946" width="14.44140625" style="175" customWidth="1"/>
    <col min="6947" max="6947" width="18.109375" style="175" customWidth="1"/>
    <col min="6948" max="6948" width="22.88671875" style="175" customWidth="1"/>
    <col min="6949" max="6950" width="86.33203125" style="175" customWidth="1"/>
    <col min="6951" max="7168" width="11.44140625" style="175"/>
    <col min="7169" max="7169" width="0" style="175" hidden="1" customWidth="1"/>
    <col min="7170" max="7170" width="9.109375" style="175" customWidth="1"/>
    <col min="7171" max="7171" width="1.88671875" style="175" customWidth="1"/>
    <col min="7172" max="7172" width="1.5546875" style="175" customWidth="1"/>
    <col min="7173" max="7186" width="0" style="175" hidden="1" customWidth="1"/>
    <col min="7187" max="7187" width="42" style="175" customWidth="1"/>
    <col min="7188" max="7189" width="14.44140625" style="175" customWidth="1"/>
    <col min="7190" max="7190" width="12.33203125" style="175" customWidth="1"/>
    <col min="7191" max="7195" width="13.6640625" style="175" customWidth="1"/>
    <col min="7196" max="7196" width="7.109375" style="175" customWidth="1"/>
    <col min="7197" max="7197" width="13.44140625" style="175" customWidth="1"/>
    <col min="7198" max="7198" width="14.44140625" style="175" customWidth="1"/>
    <col min="7199" max="7199" width="46.6640625" style="175" customWidth="1"/>
    <col min="7200" max="7200" width="65.88671875" style="175" customWidth="1"/>
    <col min="7201" max="7202" width="14.44140625" style="175" customWidth="1"/>
    <col min="7203" max="7203" width="18.109375" style="175" customWidth="1"/>
    <col min="7204" max="7204" width="22.88671875" style="175" customWidth="1"/>
    <col min="7205" max="7206" width="86.33203125" style="175" customWidth="1"/>
    <col min="7207" max="7424" width="11.44140625" style="175"/>
    <col min="7425" max="7425" width="0" style="175" hidden="1" customWidth="1"/>
    <col min="7426" max="7426" width="9.109375" style="175" customWidth="1"/>
    <col min="7427" max="7427" width="1.88671875" style="175" customWidth="1"/>
    <col min="7428" max="7428" width="1.5546875" style="175" customWidth="1"/>
    <col min="7429" max="7442" width="0" style="175" hidden="1" customWidth="1"/>
    <col min="7443" max="7443" width="42" style="175" customWidth="1"/>
    <col min="7444" max="7445" width="14.44140625" style="175" customWidth="1"/>
    <col min="7446" max="7446" width="12.33203125" style="175" customWidth="1"/>
    <col min="7447" max="7451" width="13.6640625" style="175" customWidth="1"/>
    <col min="7452" max="7452" width="7.109375" style="175" customWidth="1"/>
    <col min="7453" max="7453" width="13.44140625" style="175" customWidth="1"/>
    <col min="7454" max="7454" width="14.44140625" style="175" customWidth="1"/>
    <col min="7455" max="7455" width="46.6640625" style="175" customWidth="1"/>
    <col min="7456" max="7456" width="65.88671875" style="175" customWidth="1"/>
    <col min="7457" max="7458" width="14.44140625" style="175" customWidth="1"/>
    <col min="7459" max="7459" width="18.109375" style="175" customWidth="1"/>
    <col min="7460" max="7460" width="22.88671875" style="175" customWidth="1"/>
    <col min="7461" max="7462" width="86.33203125" style="175" customWidth="1"/>
    <col min="7463" max="7680" width="11.44140625" style="175"/>
    <col min="7681" max="7681" width="0" style="175" hidden="1" customWidth="1"/>
    <col min="7682" max="7682" width="9.109375" style="175" customWidth="1"/>
    <col min="7683" max="7683" width="1.88671875" style="175" customWidth="1"/>
    <col min="7684" max="7684" width="1.5546875" style="175" customWidth="1"/>
    <col min="7685" max="7698" width="0" style="175" hidden="1" customWidth="1"/>
    <col min="7699" max="7699" width="42" style="175" customWidth="1"/>
    <col min="7700" max="7701" width="14.44140625" style="175" customWidth="1"/>
    <col min="7702" max="7702" width="12.33203125" style="175" customWidth="1"/>
    <col min="7703" max="7707" width="13.6640625" style="175" customWidth="1"/>
    <col min="7708" max="7708" width="7.109375" style="175" customWidth="1"/>
    <col min="7709" max="7709" width="13.44140625" style="175" customWidth="1"/>
    <col min="7710" max="7710" width="14.44140625" style="175" customWidth="1"/>
    <col min="7711" max="7711" width="46.6640625" style="175" customWidth="1"/>
    <col min="7712" max="7712" width="65.88671875" style="175" customWidth="1"/>
    <col min="7713" max="7714" width="14.44140625" style="175" customWidth="1"/>
    <col min="7715" max="7715" width="18.109375" style="175" customWidth="1"/>
    <col min="7716" max="7716" width="22.88671875" style="175" customWidth="1"/>
    <col min="7717" max="7718" width="86.33203125" style="175" customWidth="1"/>
    <col min="7719" max="7936" width="11.44140625" style="175"/>
    <col min="7937" max="7937" width="0" style="175" hidden="1" customWidth="1"/>
    <col min="7938" max="7938" width="9.109375" style="175" customWidth="1"/>
    <col min="7939" max="7939" width="1.88671875" style="175" customWidth="1"/>
    <col min="7940" max="7940" width="1.5546875" style="175" customWidth="1"/>
    <col min="7941" max="7954" width="0" style="175" hidden="1" customWidth="1"/>
    <col min="7955" max="7955" width="42" style="175" customWidth="1"/>
    <col min="7956" max="7957" width="14.44140625" style="175" customWidth="1"/>
    <col min="7958" max="7958" width="12.33203125" style="175" customWidth="1"/>
    <col min="7959" max="7963" width="13.6640625" style="175" customWidth="1"/>
    <col min="7964" max="7964" width="7.109375" style="175" customWidth="1"/>
    <col min="7965" max="7965" width="13.44140625" style="175" customWidth="1"/>
    <col min="7966" max="7966" width="14.44140625" style="175" customWidth="1"/>
    <col min="7967" max="7967" width="46.6640625" style="175" customWidth="1"/>
    <col min="7968" max="7968" width="65.88671875" style="175" customWidth="1"/>
    <col min="7969" max="7970" width="14.44140625" style="175" customWidth="1"/>
    <col min="7971" max="7971" width="18.109375" style="175" customWidth="1"/>
    <col min="7972" max="7972" width="22.88671875" style="175" customWidth="1"/>
    <col min="7973" max="7974" width="86.33203125" style="175" customWidth="1"/>
    <col min="7975" max="8192" width="11.44140625" style="175"/>
    <col min="8193" max="8193" width="0" style="175" hidden="1" customWidth="1"/>
    <col min="8194" max="8194" width="9.109375" style="175" customWidth="1"/>
    <col min="8195" max="8195" width="1.88671875" style="175" customWidth="1"/>
    <col min="8196" max="8196" width="1.5546875" style="175" customWidth="1"/>
    <col min="8197" max="8210" width="0" style="175" hidden="1" customWidth="1"/>
    <col min="8211" max="8211" width="42" style="175" customWidth="1"/>
    <col min="8212" max="8213" width="14.44140625" style="175" customWidth="1"/>
    <col min="8214" max="8214" width="12.33203125" style="175" customWidth="1"/>
    <col min="8215" max="8219" width="13.6640625" style="175" customWidth="1"/>
    <col min="8220" max="8220" width="7.109375" style="175" customWidth="1"/>
    <col min="8221" max="8221" width="13.44140625" style="175" customWidth="1"/>
    <col min="8222" max="8222" width="14.44140625" style="175" customWidth="1"/>
    <col min="8223" max="8223" width="46.6640625" style="175" customWidth="1"/>
    <col min="8224" max="8224" width="65.88671875" style="175" customWidth="1"/>
    <col min="8225" max="8226" width="14.44140625" style="175" customWidth="1"/>
    <col min="8227" max="8227" width="18.109375" style="175" customWidth="1"/>
    <col min="8228" max="8228" width="22.88671875" style="175" customWidth="1"/>
    <col min="8229" max="8230" width="86.33203125" style="175" customWidth="1"/>
    <col min="8231" max="8448" width="11.44140625" style="175"/>
    <col min="8449" max="8449" width="0" style="175" hidden="1" customWidth="1"/>
    <col min="8450" max="8450" width="9.109375" style="175" customWidth="1"/>
    <col min="8451" max="8451" width="1.88671875" style="175" customWidth="1"/>
    <col min="8452" max="8452" width="1.5546875" style="175" customWidth="1"/>
    <col min="8453" max="8466" width="0" style="175" hidden="1" customWidth="1"/>
    <col min="8467" max="8467" width="42" style="175" customWidth="1"/>
    <col min="8468" max="8469" width="14.44140625" style="175" customWidth="1"/>
    <col min="8470" max="8470" width="12.33203125" style="175" customWidth="1"/>
    <col min="8471" max="8475" width="13.6640625" style="175" customWidth="1"/>
    <col min="8476" max="8476" width="7.109375" style="175" customWidth="1"/>
    <col min="8477" max="8477" width="13.44140625" style="175" customWidth="1"/>
    <col min="8478" max="8478" width="14.44140625" style="175" customWidth="1"/>
    <col min="8479" max="8479" width="46.6640625" style="175" customWidth="1"/>
    <col min="8480" max="8480" width="65.88671875" style="175" customWidth="1"/>
    <col min="8481" max="8482" width="14.44140625" style="175" customWidth="1"/>
    <col min="8483" max="8483" width="18.109375" style="175" customWidth="1"/>
    <col min="8484" max="8484" width="22.88671875" style="175" customWidth="1"/>
    <col min="8485" max="8486" width="86.33203125" style="175" customWidth="1"/>
    <col min="8487" max="8704" width="11.44140625" style="175"/>
    <col min="8705" max="8705" width="0" style="175" hidden="1" customWidth="1"/>
    <col min="8706" max="8706" width="9.109375" style="175" customWidth="1"/>
    <col min="8707" max="8707" width="1.88671875" style="175" customWidth="1"/>
    <col min="8708" max="8708" width="1.5546875" style="175" customWidth="1"/>
    <col min="8709" max="8722" width="0" style="175" hidden="1" customWidth="1"/>
    <col min="8723" max="8723" width="42" style="175" customWidth="1"/>
    <col min="8724" max="8725" width="14.44140625" style="175" customWidth="1"/>
    <col min="8726" max="8726" width="12.33203125" style="175" customWidth="1"/>
    <col min="8727" max="8731" width="13.6640625" style="175" customWidth="1"/>
    <col min="8732" max="8732" width="7.109375" style="175" customWidth="1"/>
    <col min="8733" max="8733" width="13.44140625" style="175" customWidth="1"/>
    <col min="8734" max="8734" width="14.44140625" style="175" customWidth="1"/>
    <col min="8735" max="8735" width="46.6640625" style="175" customWidth="1"/>
    <col min="8736" max="8736" width="65.88671875" style="175" customWidth="1"/>
    <col min="8737" max="8738" width="14.44140625" style="175" customWidth="1"/>
    <col min="8739" max="8739" width="18.109375" style="175" customWidth="1"/>
    <col min="8740" max="8740" width="22.88671875" style="175" customWidth="1"/>
    <col min="8741" max="8742" width="86.33203125" style="175" customWidth="1"/>
    <col min="8743" max="8960" width="11.44140625" style="175"/>
    <col min="8961" max="8961" width="0" style="175" hidden="1" customWidth="1"/>
    <col min="8962" max="8962" width="9.109375" style="175" customWidth="1"/>
    <col min="8963" max="8963" width="1.88671875" style="175" customWidth="1"/>
    <col min="8964" max="8964" width="1.5546875" style="175" customWidth="1"/>
    <col min="8965" max="8978" width="0" style="175" hidden="1" customWidth="1"/>
    <col min="8979" max="8979" width="42" style="175" customWidth="1"/>
    <col min="8980" max="8981" width="14.44140625" style="175" customWidth="1"/>
    <col min="8982" max="8982" width="12.33203125" style="175" customWidth="1"/>
    <col min="8983" max="8987" width="13.6640625" style="175" customWidth="1"/>
    <col min="8988" max="8988" width="7.109375" style="175" customWidth="1"/>
    <col min="8989" max="8989" width="13.44140625" style="175" customWidth="1"/>
    <col min="8990" max="8990" width="14.44140625" style="175" customWidth="1"/>
    <col min="8991" max="8991" width="46.6640625" style="175" customWidth="1"/>
    <col min="8992" max="8992" width="65.88671875" style="175" customWidth="1"/>
    <col min="8993" max="8994" width="14.44140625" style="175" customWidth="1"/>
    <col min="8995" max="8995" width="18.109375" style="175" customWidth="1"/>
    <col min="8996" max="8996" width="22.88671875" style="175" customWidth="1"/>
    <col min="8997" max="8998" width="86.33203125" style="175" customWidth="1"/>
    <col min="8999" max="9216" width="11.44140625" style="175"/>
    <col min="9217" max="9217" width="0" style="175" hidden="1" customWidth="1"/>
    <col min="9218" max="9218" width="9.109375" style="175" customWidth="1"/>
    <col min="9219" max="9219" width="1.88671875" style="175" customWidth="1"/>
    <col min="9220" max="9220" width="1.5546875" style="175" customWidth="1"/>
    <col min="9221" max="9234" width="0" style="175" hidden="1" customWidth="1"/>
    <col min="9235" max="9235" width="42" style="175" customWidth="1"/>
    <col min="9236" max="9237" width="14.44140625" style="175" customWidth="1"/>
    <col min="9238" max="9238" width="12.33203125" style="175" customWidth="1"/>
    <col min="9239" max="9243" width="13.6640625" style="175" customWidth="1"/>
    <col min="9244" max="9244" width="7.109375" style="175" customWidth="1"/>
    <col min="9245" max="9245" width="13.44140625" style="175" customWidth="1"/>
    <col min="9246" max="9246" width="14.44140625" style="175" customWidth="1"/>
    <col min="9247" max="9247" width="46.6640625" style="175" customWidth="1"/>
    <col min="9248" max="9248" width="65.88671875" style="175" customWidth="1"/>
    <col min="9249" max="9250" width="14.44140625" style="175" customWidth="1"/>
    <col min="9251" max="9251" width="18.109375" style="175" customWidth="1"/>
    <col min="9252" max="9252" width="22.88671875" style="175" customWidth="1"/>
    <col min="9253" max="9254" width="86.33203125" style="175" customWidth="1"/>
    <col min="9255" max="9472" width="11.44140625" style="175"/>
    <col min="9473" max="9473" width="0" style="175" hidden="1" customWidth="1"/>
    <col min="9474" max="9474" width="9.109375" style="175" customWidth="1"/>
    <col min="9475" max="9475" width="1.88671875" style="175" customWidth="1"/>
    <col min="9476" max="9476" width="1.5546875" style="175" customWidth="1"/>
    <col min="9477" max="9490" width="0" style="175" hidden="1" customWidth="1"/>
    <col min="9491" max="9491" width="42" style="175" customWidth="1"/>
    <col min="9492" max="9493" width="14.44140625" style="175" customWidth="1"/>
    <col min="9494" max="9494" width="12.33203125" style="175" customWidth="1"/>
    <col min="9495" max="9499" width="13.6640625" style="175" customWidth="1"/>
    <col min="9500" max="9500" width="7.109375" style="175" customWidth="1"/>
    <col min="9501" max="9501" width="13.44140625" style="175" customWidth="1"/>
    <col min="9502" max="9502" width="14.44140625" style="175" customWidth="1"/>
    <col min="9503" max="9503" width="46.6640625" style="175" customWidth="1"/>
    <col min="9504" max="9504" width="65.88671875" style="175" customWidth="1"/>
    <col min="9505" max="9506" width="14.44140625" style="175" customWidth="1"/>
    <col min="9507" max="9507" width="18.109375" style="175" customWidth="1"/>
    <col min="9508" max="9508" width="22.88671875" style="175" customWidth="1"/>
    <col min="9509" max="9510" width="86.33203125" style="175" customWidth="1"/>
    <col min="9511" max="9728" width="11.44140625" style="175"/>
    <col min="9729" max="9729" width="0" style="175" hidden="1" customWidth="1"/>
    <col min="9730" max="9730" width="9.109375" style="175" customWidth="1"/>
    <col min="9731" max="9731" width="1.88671875" style="175" customWidth="1"/>
    <col min="9732" max="9732" width="1.5546875" style="175" customWidth="1"/>
    <col min="9733" max="9746" width="0" style="175" hidden="1" customWidth="1"/>
    <col min="9747" max="9747" width="42" style="175" customWidth="1"/>
    <col min="9748" max="9749" width="14.44140625" style="175" customWidth="1"/>
    <col min="9750" max="9750" width="12.33203125" style="175" customWidth="1"/>
    <col min="9751" max="9755" width="13.6640625" style="175" customWidth="1"/>
    <col min="9756" max="9756" width="7.109375" style="175" customWidth="1"/>
    <col min="9757" max="9757" width="13.44140625" style="175" customWidth="1"/>
    <col min="9758" max="9758" width="14.44140625" style="175" customWidth="1"/>
    <col min="9759" max="9759" width="46.6640625" style="175" customWidth="1"/>
    <col min="9760" max="9760" width="65.88671875" style="175" customWidth="1"/>
    <col min="9761" max="9762" width="14.44140625" style="175" customWidth="1"/>
    <col min="9763" max="9763" width="18.109375" style="175" customWidth="1"/>
    <col min="9764" max="9764" width="22.88671875" style="175" customWidth="1"/>
    <col min="9765" max="9766" width="86.33203125" style="175" customWidth="1"/>
    <col min="9767" max="9984" width="11.44140625" style="175"/>
    <col min="9985" max="9985" width="0" style="175" hidden="1" customWidth="1"/>
    <col min="9986" max="9986" width="9.109375" style="175" customWidth="1"/>
    <col min="9987" max="9987" width="1.88671875" style="175" customWidth="1"/>
    <col min="9988" max="9988" width="1.5546875" style="175" customWidth="1"/>
    <col min="9989" max="10002" width="0" style="175" hidden="1" customWidth="1"/>
    <col min="10003" max="10003" width="42" style="175" customWidth="1"/>
    <col min="10004" max="10005" width="14.44140625" style="175" customWidth="1"/>
    <col min="10006" max="10006" width="12.33203125" style="175" customWidth="1"/>
    <col min="10007" max="10011" width="13.6640625" style="175" customWidth="1"/>
    <col min="10012" max="10012" width="7.109375" style="175" customWidth="1"/>
    <col min="10013" max="10013" width="13.44140625" style="175" customWidth="1"/>
    <col min="10014" max="10014" width="14.44140625" style="175" customWidth="1"/>
    <col min="10015" max="10015" width="46.6640625" style="175" customWidth="1"/>
    <col min="10016" max="10016" width="65.88671875" style="175" customWidth="1"/>
    <col min="10017" max="10018" width="14.44140625" style="175" customWidth="1"/>
    <col min="10019" max="10019" width="18.109375" style="175" customWidth="1"/>
    <col min="10020" max="10020" width="22.88671875" style="175" customWidth="1"/>
    <col min="10021" max="10022" width="86.33203125" style="175" customWidth="1"/>
    <col min="10023" max="10240" width="11.44140625" style="175"/>
    <col min="10241" max="10241" width="0" style="175" hidden="1" customWidth="1"/>
    <col min="10242" max="10242" width="9.109375" style="175" customWidth="1"/>
    <col min="10243" max="10243" width="1.88671875" style="175" customWidth="1"/>
    <col min="10244" max="10244" width="1.5546875" style="175" customWidth="1"/>
    <col min="10245" max="10258" width="0" style="175" hidden="1" customWidth="1"/>
    <col min="10259" max="10259" width="42" style="175" customWidth="1"/>
    <col min="10260" max="10261" width="14.44140625" style="175" customWidth="1"/>
    <col min="10262" max="10262" width="12.33203125" style="175" customWidth="1"/>
    <col min="10263" max="10267" width="13.6640625" style="175" customWidth="1"/>
    <col min="10268" max="10268" width="7.109375" style="175" customWidth="1"/>
    <col min="10269" max="10269" width="13.44140625" style="175" customWidth="1"/>
    <col min="10270" max="10270" width="14.44140625" style="175" customWidth="1"/>
    <col min="10271" max="10271" width="46.6640625" style="175" customWidth="1"/>
    <col min="10272" max="10272" width="65.88671875" style="175" customWidth="1"/>
    <col min="10273" max="10274" width="14.44140625" style="175" customWidth="1"/>
    <col min="10275" max="10275" width="18.109375" style="175" customWidth="1"/>
    <col min="10276" max="10276" width="22.88671875" style="175" customWidth="1"/>
    <col min="10277" max="10278" width="86.33203125" style="175" customWidth="1"/>
    <col min="10279" max="10496" width="11.44140625" style="175"/>
    <col min="10497" max="10497" width="0" style="175" hidden="1" customWidth="1"/>
    <col min="10498" max="10498" width="9.109375" style="175" customWidth="1"/>
    <col min="10499" max="10499" width="1.88671875" style="175" customWidth="1"/>
    <col min="10500" max="10500" width="1.5546875" style="175" customWidth="1"/>
    <col min="10501" max="10514" width="0" style="175" hidden="1" customWidth="1"/>
    <col min="10515" max="10515" width="42" style="175" customWidth="1"/>
    <col min="10516" max="10517" width="14.44140625" style="175" customWidth="1"/>
    <col min="10518" max="10518" width="12.33203125" style="175" customWidth="1"/>
    <col min="10519" max="10523" width="13.6640625" style="175" customWidth="1"/>
    <col min="10524" max="10524" width="7.109375" style="175" customWidth="1"/>
    <col min="10525" max="10525" width="13.44140625" style="175" customWidth="1"/>
    <col min="10526" max="10526" width="14.44140625" style="175" customWidth="1"/>
    <col min="10527" max="10527" width="46.6640625" style="175" customWidth="1"/>
    <col min="10528" max="10528" width="65.88671875" style="175" customWidth="1"/>
    <col min="10529" max="10530" width="14.44140625" style="175" customWidth="1"/>
    <col min="10531" max="10531" width="18.109375" style="175" customWidth="1"/>
    <col min="10532" max="10532" width="22.88671875" style="175" customWidth="1"/>
    <col min="10533" max="10534" width="86.33203125" style="175" customWidth="1"/>
    <col min="10535" max="10752" width="11.44140625" style="175"/>
    <col min="10753" max="10753" width="0" style="175" hidden="1" customWidth="1"/>
    <col min="10754" max="10754" width="9.109375" style="175" customWidth="1"/>
    <col min="10755" max="10755" width="1.88671875" style="175" customWidth="1"/>
    <col min="10756" max="10756" width="1.5546875" style="175" customWidth="1"/>
    <col min="10757" max="10770" width="0" style="175" hidden="1" customWidth="1"/>
    <col min="10771" max="10771" width="42" style="175" customWidth="1"/>
    <col min="10772" max="10773" width="14.44140625" style="175" customWidth="1"/>
    <col min="10774" max="10774" width="12.33203125" style="175" customWidth="1"/>
    <col min="10775" max="10779" width="13.6640625" style="175" customWidth="1"/>
    <col min="10780" max="10780" width="7.109375" style="175" customWidth="1"/>
    <col min="10781" max="10781" width="13.44140625" style="175" customWidth="1"/>
    <col min="10782" max="10782" width="14.44140625" style="175" customWidth="1"/>
    <col min="10783" max="10783" width="46.6640625" style="175" customWidth="1"/>
    <col min="10784" max="10784" width="65.88671875" style="175" customWidth="1"/>
    <col min="10785" max="10786" width="14.44140625" style="175" customWidth="1"/>
    <col min="10787" max="10787" width="18.109375" style="175" customWidth="1"/>
    <col min="10788" max="10788" width="22.88671875" style="175" customWidth="1"/>
    <col min="10789" max="10790" width="86.33203125" style="175" customWidth="1"/>
    <col min="10791" max="11008" width="11.44140625" style="175"/>
    <col min="11009" max="11009" width="0" style="175" hidden="1" customWidth="1"/>
    <col min="11010" max="11010" width="9.109375" style="175" customWidth="1"/>
    <col min="11011" max="11011" width="1.88671875" style="175" customWidth="1"/>
    <col min="11012" max="11012" width="1.5546875" style="175" customWidth="1"/>
    <col min="11013" max="11026" width="0" style="175" hidden="1" customWidth="1"/>
    <col min="11027" max="11027" width="42" style="175" customWidth="1"/>
    <col min="11028" max="11029" width="14.44140625" style="175" customWidth="1"/>
    <col min="11030" max="11030" width="12.33203125" style="175" customWidth="1"/>
    <col min="11031" max="11035" width="13.6640625" style="175" customWidth="1"/>
    <col min="11036" max="11036" width="7.109375" style="175" customWidth="1"/>
    <col min="11037" max="11037" width="13.44140625" style="175" customWidth="1"/>
    <col min="11038" max="11038" width="14.44140625" style="175" customWidth="1"/>
    <col min="11039" max="11039" width="46.6640625" style="175" customWidth="1"/>
    <col min="11040" max="11040" width="65.88671875" style="175" customWidth="1"/>
    <col min="11041" max="11042" width="14.44140625" style="175" customWidth="1"/>
    <col min="11043" max="11043" width="18.109375" style="175" customWidth="1"/>
    <col min="11044" max="11044" width="22.88671875" style="175" customWidth="1"/>
    <col min="11045" max="11046" width="86.33203125" style="175" customWidth="1"/>
    <col min="11047" max="11264" width="11.44140625" style="175"/>
    <col min="11265" max="11265" width="0" style="175" hidden="1" customWidth="1"/>
    <col min="11266" max="11266" width="9.109375" style="175" customWidth="1"/>
    <col min="11267" max="11267" width="1.88671875" style="175" customWidth="1"/>
    <col min="11268" max="11268" width="1.5546875" style="175" customWidth="1"/>
    <col min="11269" max="11282" width="0" style="175" hidden="1" customWidth="1"/>
    <col min="11283" max="11283" width="42" style="175" customWidth="1"/>
    <col min="11284" max="11285" width="14.44140625" style="175" customWidth="1"/>
    <col min="11286" max="11286" width="12.33203125" style="175" customWidth="1"/>
    <col min="11287" max="11291" width="13.6640625" style="175" customWidth="1"/>
    <col min="11292" max="11292" width="7.109375" style="175" customWidth="1"/>
    <col min="11293" max="11293" width="13.44140625" style="175" customWidth="1"/>
    <col min="11294" max="11294" width="14.44140625" style="175" customWidth="1"/>
    <col min="11295" max="11295" width="46.6640625" style="175" customWidth="1"/>
    <col min="11296" max="11296" width="65.88671875" style="175" customWidth="1"/>
    <col min="11297" max="11298" width="14.44140625" style="175" customWidth="1"/>
    <col min="11299" max="11299" width="18.109375" style="175" customWidth="1"/>
    <col min="11300" max="11300" width="22.88671875" style="175" customWidth="1"/>
    <col min="11301" max="11302" width="86.33203125" style="175" customWidth="1"/>
    <col min="11303" max="11520" width="11.44140625" style="175"/>
    <col min="11521" max="11521" width="0" style="175" hidden="1" customWidth="1"/>
    <col min="11522" max="11522" width="9.109375" style="175" customWidth="1"/>
    <col min="11523" max="11523" width="1.88671875" style="175" customWidth="1"/>
    <col min="11524" max="11524" width="1.5546875" style="175" customWidth="1"/>
    <col min="11525" max="11538" width="0" style="175" hidden="1" customWidth="1"/>
    <col min="11539" max="11539" width="42" style="175" customWidth="1"/>
    <col min="11540" max="11541" width="14.44140625" style="175" customWidth="1"/>
    <col min="11542" max="11542" width="12.33203125" style="175" customWidth="1"/>
    <col min="11543" max="11547" width="13.6640625" style="175" customWidth="1"/>
    <col min="11548" max="11548" width="7.109375" style="175" customWidth="1"/>
    <col min="11549" max="11549" width="13.44140625" style="175" customWidth="1"/>
    <col min="11550" max="11550" width="14.44140625" style="175" customWidth="1"/>
    <col min="11551" max="11551" width="46.6640625" style="175" customWidth="1"/>
    <col min="11552" max="11552" width="65.88671875" style="175" customWidth="1"/>
    <col min="11553" max="11554" width="14.44140625" style="175" customWidth="1"/>
    <col min="11555" max="11555" width="18.109375" style="175" customWidth="1"/>
    <col min="11556" max="11556" width="22.88671875" style="175" customWidth="1"/>
    <col min="11557" max="11558" width="86.33203125" style="175" customWidth="1"/>
    <col min="11559" max="11776" width="11.44140625" style="175"/>
    <col min="11777" max="11777" width="0" style="175" hidden="1" customWidth="1"/>
    <col min="11778" max="11778" width="9.109375" style="175" customWidth="1"/>
    <col min="11779" max="11779" width="1.88671875" style="175" customWidth="1"/>
    <col min="11780" max="11780" width="1.5546875" style="175" customWidth="1"/>
    <col min="11781" max="11794" width="0" style="175" hidden="1" customWidth="1"/>
    <col min="11795" max="11795" width="42" style="175" customWidth="1"/>
    <col min="11796" max="11797" width="14.44140625" style="175" customWidth="1"/>
    <col min="11798" max="11798" width="12.33203125" style="175" customWidth="1"/>
    <col min="11799" max="11803" width="13.6640625" style="175" customWidth="1"/>
    <col min="11804" max="11804" width="7.109375" style="175" customWidth="1"/>
    <col min="11805" max="11805" width="13.44140625" style="175" customWidth="1"/>
    <col min="11806" max="11806" width="14.44140625" style="175" customWidth="1"/>
    <col min="11807" max="11807" width="46.6640625" style="175" customWidth="1"/>
    <col min="11808" max="11808" width="65.88671875" style="175" customWidth="1"/>
    <col min="11809" max="11810" width="14.44140625" style="175" customWidth="1"/>
    <col min="11811" max="11811" width="18.109375" style="175" customWidth="1"/>
    <col min="11812" max="11812" width="22.88671875" style="175" customWidth="1"/>
    <col min="11813" max="11814" width="86.33203125" style="175" customWidth="1"/>
    <col min="11815" max="12032" width="11.44140625" style="175"/>
    <col min="12033" max="12033" width="0" style="175" hidden="1" customWidth="1"/>
    <col min="12034" max="12034" width="9.109375" style="175" customWidth="1"/>
    <col min="12035" max="12035" width="1.88671875" style="175" customWidth="1"/>
    <col min="12036" max="12036" width="1.5546875" style="175" customWidth="1"/>
    <col min="12037" max="12050" width="0" style="175" hidden="1" customWidth="1"/>
    <col min="12051" max="12051" width="42" style="175" customWidth="1"/>
    <col min="12052" max="12053" width="14.44140625" style="175" customWidth="1"/>
    <col min="12054" max="12054" width="12.33203125" style="175" customWidth="1"/>
    <col min="12055" max="12059" width="13.6640625" style="175" customWidth="1"/>
    <col min="12060" max="12060" width="7.109375" style="175" customWidth="1"/>
    <col min="12061" max="12061" width="13.44140625" style="175" customWidth="1"/>
    <col min="12062" max="12062" width="14.44140625" style="175" customWidth="1"/>
    <col min="12063" max="12063" width="46.6640625" style="175" customWidth="1"/>
    <col min="12064" max="12064" width="65.88671875" style="175" customWidth="1"/>
    <col min="12065" max="12066" width="14.44140625" style="175" customWidth="1"/>
    <col min="12067" max="12067" width="18.109375" style="175" customWidth="1"/>
    <col min="12068" max="12068" width="22.88671875" style="175" customWidth="1"/>
    <col min="12069" max="12070" width="86.33203125" style="175" customWidth="1"/>
    <col min="12071" max="12288" width="11.44140625" style="175"/>
    <col min="12289" max="12289" width="0" style="175" hidden="1" customWidth="1"/>
    <col min="12290" max="12290" width="9.109375" style="175" customWidth="1"/>
    <col min="12291" max="12291" width="1.88671875" style="175" customWidth="1"/>
    <col min="12292" max="12292" width="1.5546875" style="175" customWidth="1"/>
    <col min="12293" max="12306" width="0" style="175" hidden="1" customWidth="1"/>
    <col min="12307" max="12307" width="42" style="175" customWidth="1"/>
    <col min="12308" max="12309" width="14.44140625" style="175" customWidth="1"/>
    <col min="12310" max="12310" width="12.33203125" style="175" customWidth="1"/>
    <col min="12311" max="12315" width="13.6640625" style="175" customWidth="1"/>
    <col min="12316" max="12316" width="7.109375" style="175" customWidth="1"/>
    <col min="12317" max="12317" width="13.44140625" style="175" customWidth="1"/>
    <col min="12318" max="12318" width="14.44140625" style="175" customWidth="1"/>
    <col min="12319" max="12319" width="46.6640625" style="175" customWidth="1"/>
    <col min="12320" max="12320" width="65.88671875" style="175" customWidth="1"/>
    <col min="12321" max="12322" width="14.44140625" style="175" customWidth="1"/>
    <col min="12323" max="12323" width="18.109375" style="175" customWidth="1"/>
    <col min="12324" max="12324" width="22.88671875" style="175" customWidth="1"/>
    <col min="12325" max="12326" width="86.33203125" style="175" customWidth="1"/>
    <col min="12327" max="12544" width="11.44140625" style="175"/>
    <col min="12545" max="12545" width="0" style="175" hidden="1" customWidth="1"/>
    <col min="12546" max="12546" width="9.109375" style="175" customWidth="1"/>
    <col min="12547" max="12547" width="1.88671875" style="175" customWidth="1"/>
    <col min="12548" max="12548" width="1.5546875" style="175" customWidth="1"/>
    <col min="12549" max="12562" width="0" style="175" hidden="1" customWidth="1"/>
    <col min="12563" max="12563" width="42" style="175" customWidth="1"/>
    <col min="12564" max="12565" width="14.44140625" style="175" customWidth="1"/>
    <col min="12566" max="12566" width="12.33203125" style="175" customWidth="1"/>
    <col min="12567" max="12571" width="13.6640625" style="175" customWidth="1"/>
    <col min="12572" max="12572" width="7.109375" style="175" customWidth="1"/>
    <col min="12573" max="12573" width="13.44140625" style="175" customWidth="1"/>
    <col min="12574" max="12574" width="14.44140625" style="175" customWidth="1"/>
    <col min="12575" max="12575" width="46.6640625" style="175" customWidth="1"/>
    <col min="12576" max="12576" width="65.88671875" style="175" customWidth="1"/>
    <col min="12577" max="12578" width="14.44140625" style="175" customWidth="1"/>
    <col min="12579" max="12579" width="18.109375" style="175" customWidth="1"/>
    <col min="12580" max="12580" width="22.88671875" style="175" customWidth="1"/>
    <col min="12581" max="12582" width="86.33203125" style="175" customWidth="1"/>
    <col min="12583" max="12800" width="11.44140625" style="175"/>
    <col min="12801" max="12801" width="0" style="175" hidden="1" customWidth="1"/>
    <col min="12802" max="12802" width="9.109375" style="175" customWidth="1"/>
    <col min="12803" max="12803" width="1.88671875" style="175" customWidth="1"/>
    <col min="12804" max="12804" width="1.5546875" style="175" customWidth="1"/>
    <col min="12805" max="12818" width="0" style="175" hidden="1" customWidth="1"/>
    <col min="12819" max="12819" width="42" style="175" customWidth="1"/>
    <col min="12820" max="12821" width="14.44140625" style="175" customWidth="1"/>
    <col min="12822" max="12822" width="12.33203125" style="175" customWidth="1"/>
    <col min="12823" max="12827" width="13.6640625" style="175" customWidth="1"/>
    <col min="12828" max="12828" width="7.109375" style="175" customWidth="1"/>
    <col min="12829" max="12829" width="13.44140625" style="175" customWidth="1"/>
    <col min="12830" max="12830" width="14.44140625" style="175" customWidth="1"/>
    <col min="12831" max="12831" width="46.6640625" style="175" customWidth="1"/>
    <col min="12832" max="12832" width="65.88671875" style="175" customWidth="1"/>
    <col min="12833" max="12834" width="14.44140625" style="175" customWidth="1"/>
    <col min="12835" max="12835" width="18.109375" style="175" customWidth="1"/>
    <col min="12836" max="12836" width="22.88671875" style="175" customWidth="1"/>
    <col min="12837" max="12838" width="86.33203125" style="175" customWidth="1"/>
    <col min="12839" max="13056" width="11.44140625" style="175"/>
    <col min="13057" max="13057" width="0" style="175" hidden="1" customWidth="1"/>
    <col min="13058" max="13058" width="9.109375" style="175" customWidth="1"/>
    <col min="13059" max="13059" width="1.88671875" style="175" customWidth="1"/>
    <col min="13060" max="13060" width="1.5546875" style="175" customWidth="1"/>
    <col min="13061" max="13074" width="0" style="175" hidden="1" customWidth="1"/>
    <col min="13075" max="13075" width="42" style="175" customWidth="1"/>
    <col min="13076" max="13077" width="14.44140625" style="175" customWidth="1"/>
    <col min="13078" max="13078" width="12.33203125" style="175" customWidth="1"/>
    <col min="13079" max="13083" width="13.6640625" style="175" customWidth="1"/>
    <col min="13084" max="13084" width="7.109375" style="175" customWidth="1"/>
    <col min="13085" max="13085" width="13.44140625" style="175" customWidth="1"/>
    <col min="13086" max="13086" width="14.44140625" style="175" customWidth="1"/>
    <col min="13087" max="13087" width="46.6640625" style="175" customWidth="1"/>
    <col min="13088" max="13088" width="65.88671875" style="175" customWidth="1"/>
    <col min="13089" max="13090" width="14.44140625" style="175" customWidth="1"/>
    <col min="13091" max="13091" width="18.109375" style="175" customWidth="1"/>
    <col min="13092" max="13092" width="22.88671875" style="175" customWidth="1"/>
    <col min="13093" max="13094" width="86.33203125" style="175" customWidth="1"/>
    <col min="13095" max="13312" width="11.44140625" style="175"/>
    <col min="13313" max="13313" width="0" style="175" hidden="1" customWidth="1"/>
    <col min="13314" max="13314" width="9.109375" style="175" customWidth="1"/>
    <col min="13315" max="13315" width="1.88671875" style="175" customWidth="1"/>
    <col min="13316" max="13316" width="1.5546875" style="175" customWidth="1"/>
    <col min="13317" max="13330" width="0" style="175" hidden="1" customWidth="1"/>
    <col min="13331" max="13331" width="42" style="175" customWidth="1"/>
    <col min="13332" max="13333" width="14.44140625" style="175" customWidth="1"/>
    <col min="13334" max="13334" width="12.33203125" style="175" customWidth="1"/>
    <col min="13335" max="13339" width="13.6640625" style="175" customWidth="1"/>
    <col min="13340" max="13340" width="7.109375" style="175" customWidth="1"/>
    <col min="13341" max="13341" width="13.44140625" style="175" customWidth="1"/>
    <col min="13342" max="13342" width="14.44140625" style="175" customWidth="1"/>
    <col min="13343" max="13343" width="46.6640625" style="175" customWidth="1"/>
    <col min="13344" max="13344" width="65.88671875" style="175" customWidth="1"/>
    <col min="13345" max="13346" width="14.44140625" style="175" customWidth="1"/>
    <col min="13347" max="13347" width="18.109375" style="175" customWidth="1"/>
    <col min="13348" max="13348" width="22.88671875" style="175" customWidth="1"/>
    <col min="13349" max="13350" width="86.33203125" style="175" customWidth="1"/>
    <col min="13351" max="13568" width="11.44140625" style="175"/>
    <col min="13569" max="13569" width="0" style="175" hidden="1" customWidth="1"/>
    <col min="13570" max="13570" width="9.109375" style="175" customWidth="1"/>
    <col min="13571" max="13571" width="1.88671875" style="175" customWidth="1"/>
    <col min="13572" max="13572" width="1.5546875" style="175" customWidth="1"/>
    <col min="13573" max="13586" width="0" style="175" hidden="1" customWidth="1"/>
    <col min="13587" max="13587" width="42" style="175" customWidth="1"/>
    <col min="13588" max="13589" width="14.44140625" style="175" customWidth="1"/>
    <col min="13590" max="13590" width="12.33203125" style="175" customWidth="1"/>
    <col min="13591" max="13595" width="13.6640625" style="175" customWidth="1"/>
    <col min="13596" max="13596" width="7.109375" style="175" customWidth="1"/>
    <col min="13597" max="13597" width="13.44140625" style="175" customWidth="1"/>
    <col min="13598" max="13598" width="14.44140625" style="175" customWidth="1"/>
    <col min="13599" max="13599" width="46.6640625" style="175" customWidth="1"/>
    <col min="13600" max="13600" width="65.88671875" style="175" customWidth="1"/>
    <col min="13601" max="13602" width="14.44140625" style="175" customWidth="1"/>
    <col min="13603" max="13603" width="18.109375" style="175" customWidth="1"/>
    <col min="13604" max="13604" width="22.88671875" style="175" customWidth="1"/>
    <col min="13605" max="13606" width="86.33203125" style="175" customWidth="1"/>
    <col min="13607" max="13824" width="11.44140625" style="175"/>
    <col min="13825" max="13825" width="0" style="175" hidden="1" customWidth="1"/>
    <col min="13826" max="13826" width="9.109375" style="175" customWidth="1"/>
    <col min="13827" max="13827" width="1.88671875" style="175" customWidth="1"/>
    <col min="13828" max="13828" width="1.5546875" style="175" customWidth="1"/>
    <col min="13829" max="13842" width="0" style="175" hidden="1" customWidth="1"/>
    <col min="13843" max="13843" width="42" style="175" customWidth="1"/>
    <col min="13844" max="13845" width="14.44140625" style="175" customWidth="1"/>
    <col min="13846" max="13846" width="12.33203125" style="175" customWidth="1"/>
    <col min="13847" max="13851" width="13.6640625" style="175" customWidth="1"/>
    <col min="13852" max="13852" width="7.109375" style="175" customWidth="1"/>
    <col min="13853" max="13853" width="13.44140625" style="175" customWidth="1"/>
    <col min="13854" max="13854" width="14.44140625" style="175" customWidth="1"/>
    <col min="13855" max="13855" width="46.6640625" style="175" customWidth="1"/>
    <col min="13856" max="13856" width="65.88671875" style="175" customWidth="1"/>
    <col min="13857" max="13858" width="14.44140625" style="175" customWidth="1"/>
    <col min="13859" max="13859" width="18.109375" style="175" customWidth="1"/>
    <col min="13860" max="13860" width="22.88671875" style="175" customWidth="1"/>
    <col min="13861" max="13862" width="86.33203125" style="175" customWidth="1"/>
    <col min="13863" max="14080" width="11.44140625" style="175"/>
    <col min="14081" max="14081" width="0" style="175" hidden="1" customWidth="1"/>
    <col min="14082" max="14082" width="9.109375" style="175" customWidth="1"/>
    <col min="14083" max="14083" width="1.88671875" style="175" customWidth="1"/>
    <col min="14084" max="14084" width="1.5546875" style="175" customWidth="1"/>
    <col min="14085" max="14098" width="0" style="175" hidden="1" customWidth="1"/>
    <col min="14099" max="14099" width="42" style="175" customWidth="1"/>
    <col min="14100" max="14101" width="14.44140625" style="175" customWidth="1"/>
    <col min="14102" max="14102" width="12.33203125" style="175" customWidth="1"/>
    <col min="14103" max="14107" width="13.6640625" style="175" customWidth="1"/>
    <col min="14108" max="14108" width="7.109375" style="175" customWidth="1"/>
    <col min="14109" max="14109" width="13.44140625" style="175" customWidth="1"/>
    <col min="14110" max="14110" width="14.44140625" style="175" customWidth="1"/>
    <col min="14111" max="14111" width="46.6640625" style="175" customWidth="1"/>
    <col min="14112" max="14112" width="65.88671875" style="175" customWidth="1"/>
    <col min="14113" max="14114" width="14.44140625" style="175" customWidth="1"/>
    <col min="14115" max="14115" width="18.109375" style="175" customWidth="1"/>
    <col min="14116" max="14116" width="22.88671875" style="175" customWidth="1"/>
    <col min="14117" max="14118" width="86.33203125" style="175" customWidth="1"/>
    <col min="14119" max="14336" width="11.44140625" style="175"/>
    <col min="14337" max="14337" width="0" style="175" hidden="1" customWidth="1"/>
    <col min="14338" max="14338" width="9.109375" style="175" customWidth="1"/>
    <col min="14339" max="14339" width="1.88671875" style="175" customWidth="1"/>
    <col min="14340" max="14340" width="1.5546875" style="175" customWidth="1"/>
    <col min="14341" max="14354" width="0" style="175" hidden="1" customWidth="1"/>
    <col min="14355" max="14355" width="42" style="175" customWidth="1"/>
    <col min="14356" max="14357" width="14.44140625" style="175" customWidth="1"/>
    <col min="14358" max="14358" width="12.33203125" style="175" customWidth="1"/>
    <col min="14359" max="14363" width="13.6640625" style="175" customWidth="1"/>
    <col min="14364" max="14364" width="7.109375" style="175" customWidth="1"/>
    <col min="14365" max="14365" width="13.44140625" style="175" customWidth="1"/>
    <col min="14366" max="14366" width="14.44140625" style="175" customWidth="1"/>
    <col min="14367" max="14367" width="46.6640625" style="175" customWidth="1"/>
    <col min="14368" max="14368" width="65.88671875" style="175" customWidth="1"/>
    <col min="14369" max="14370" width="14.44140625" style="175" customWidth="1"/>
    <col min="14371" max="14371" width="18.109375" style="175" customWidth="1"/>
    <col min="14372" max="14372" width="22.88671875" style="175" customWidth="1"/>
    <col min="14373" max="14374" width="86.33203125" style="175" customWidth="1"/>
    <col min="14375" max="14592" width="11.44140625" style="175"/>
    <col min="14593" max="14593" width="0" style="175" hidden="1" customWidth="1"/>
    <col min="14594" max="14594" width="9.109375" style="175" customWidth="1"/>
    <col min="14595" max="14595" width="1.88671875" style="175" customWidth="1"/>
    <col min="14596" max="14596" width="1.5546875" style="175" customWidth="1"/>
    <col min="14597" max="14610" width="0" style="175" hidden="1" customWidth="1"/>
    <col min="14611" max="14611" width="42" style="175" customWidth="1"/>
    <col min="14612" max="14613" width="14.44140625" style="175" customWidth="1"/>
    <col min="14614" max="14614" width="12.33203125" style="175" customWidth="1"/>
    <col min="14615" max="14619" width="13.6640625" style="175" customWidth="1"/>
    <col min="14620" max="14620" width="7.109375" style="175" customWidth="1"/>
    <col min="14621" max="14621" width="13.44140625" style="175" customWidth="1"/>
    <col min="14622" max="14622" width="14.44140625" style="175" customWidth="1"/>
    <col min="14623" max="14623" width="46.6640625" style="175" customWidth="1"/>
    <col min="14624" max="14624" width="65.88671875" style="175" customWidth="1"/>
    <col min="14625" max="14626" width="14.44140625" style="175" customWidth="1"/>
    <col min="14627" max="14627" width="18.109375" style="175" customWidth="1"/>
    <col min="14628" max="14628" width="22.88671875" style="175" customWidth="1"/>
    <col min="14629" max="14630" width="86.33203125" style="175" customWidth="1"/>
    <col min="14631" max="14848" width="11.44140625" style="175"/>
    <col min="14849" max="14849" width="0" style="175" hidden="1" customWidth="1"/>
    <col min="14850" max="14850" width="9.109375" style="175" customWidth="1"/>
    <col min="14851" max="14851" width="1.88671875" style="175" customWidth="1"/>
    <col min="14852" max="14852" width="1.5546875" style="175" customWidth="1"/>
    <col min="14853" max="14866" width="0" style="175" hidden="1" customWidth="1"/>
    <col min="14867" max="14867" width="42" style="175" customWidth="1"/>
    <col min="14868" max="14869" width="14.44140625" style="175" customWidth="1"/>
    <col min="14870" max="14870" width="12.33203125" style="175" customWidth="1"/>
    <col min="14871" max="14875" width="13.6640625" style="175" customWidth="1"/>
    <col min="14876" max="14876" width="7.109375" style="175" customWidth="1"/>
    <col min="14877" max="14877" width="13.44140625" style="175" customWidth="1"/>
    <col min="14878" max="14878" width="14.44140625" style="175" customWidth="1"/>
    <col min="14879" max="14879" width="46.6640625" style="175" customWidth="1"/>
    <col min="14880" max="14880" width="65.88671875" style="175" customWidth="1"/>
    <col min="14881" max="14882" width="14.44140625" style="175" customWidth="1"/>
    <col min="14883" max="14883" width="18.109375" style="175" customWidth="1"/>
    <col min="14884" max="14884" width="22.88671875" style="175" customWidth="1"/>
    <col min="14885" max="14886" width="86.33203125" style="175" customWidth="1"/>
    <col min="14887" max="15104" width="11.44140625" style="175"/>
    <col min="15105" max="15105" width="0" style="175" hidden="1" customWidth="1"/>
    <col min="15106" max="15106" width="9.109375" style="175" customWidth="1"/>
    <col min="15107" max="15107" width="1.88671875" style="175" customWidth="1"/>
    <col min="15108" max="15108" width="1.5546875" style="175" customWidth="1"/>
    <col min="15109" max="15122" width="0" style="175" hidden="1" customWidth="1"/>
    <col min="15123" max="15123" width="42" style="175" customWidth="1"/>
    <col min="15124" max="15125" width="14.44140625" style="175" customWidth="1"/>
    <col min="15126" max="15126" width="12.33203125" style="175" customWidth="1"/>
    <col min="15127" max="15131" width="13.6640625" style="175" customWidth="1"/>
    <col min="15132" max="15132" width="7.109375" style="175" customWidth="1"/>
    <col min="15133" max="15133" width="13.44140625" style="175" customWidth="1"/>
    <col min="15134" max="15134" width="14.44140625" style="175" customWidth="1"/>
    <col min="15135" max="15135" width="46.6640625" style="175" customWidth="1"/>
    <col min="15136" max="15136" width="65.88671875" style="175" customWidth="1"/>
    <col min="15137" max="15138" width="14.44140625" style="175" customWidth="1"/>
    <col min="15139" max="15139" width="18.109375" style="175" customWidth="1"/>
    <col min="15140" max="15140" width="22.88671875" style="175" customWidth="1"/>
    <col min="15141" max="15142" width="86.33203125" style="175" customWidth="1"/>
    <col min="15143" max="15360" width="11.44140625" style="175"/>
    <col min="15361" max="15361" width="0" style="175" hidden="1" customWidth="1"/>
    <col min="15362" max="15362" width="9.109375" style="175" customWidth="1"/>
    <col min="15363" max="15363" width="1.88671875" style="175" customWidth="1"/>
    <col min="15364" max="15364" width="1.5546875" style="175" customWidth="1"/>
    <col min="15365" max="15378" width="0" style="175" hidden="1" customWidth="1"/>
    <col min="15379" max="15379" width="42" style="175" customWidth="1"/>
    <col min="15380" max="15381" width="14.44140625" style="175" customWidth="1"/>
    <col min="15382" max="15382" width="12.33203125" style="175" customWidth="1"/>
    <col min="15383" max="15387" width="13.6640625" style="175" customWidth="1"/>
    <col min="15388" max="15388" width="7.109375" style="175" customWidth="1"/>
    <col min="15389" max="15389" width="13.44140625" style="175" customWidth="1"/>
    <col min="15390" max="15390" width="14.44140625" style="175" customWidth="1"/>
    <col min="15391" max="15391" width="46.6640625" style="175" customWidth="1"/>
    <col min="15392" max="15392" width="65.88671875" style="175" customWidth="1"/>
    <col min="15393" max="15394" width="14.44140625" style="175" customWidth="1"/>
    <col min="15395" max="15395" width="18.109375" style="175" customWidth="1"/>
    <col min="15396" max="15396" width="22.88671875" style="175" customWidth="1"/>
    <col min="15397" max="15398" width="86.33203125" style="175" customWidth="1"/>
    <col min="15399" max="15616" width="11.44140625" style="175"/>
    <col min="15617" max="15617" width="0" style="175" hidden="1" customWidth="1"/>
    <col min="15618" max="15618" width="9.109375" style="175" customWidth="1"/>
    <col min="15619" max="15619" width="1.88671875" style="175" customWidth="1"/>
    <col min="15620" max="15620" width="1.5546875" style="175" customWidth="1"/>
    <col min="15621" max="15634" width="0" style="175" hidden="1" customWidth="1"/>
    <col min="15635" max="15635" width="42" style="175" customWidth="1"/>
    <col min="15636" max="15637" width="14.44140625" style="175" customWidth="1"/>
    <col min="15638" max="15638" width="12.33203125" style="175" customWidth="1"/>
    <col min="15639" max="15643" width="13.6640625" style="175" customWidth="1"/>
    <col min="15644" max="15644" width="7.109375" style="175" customWidth="1"/>
    <col min="15645" max="15645" width="13.44140625" style="175" customWidth="1"/>
    <col min="15646" max="15646" width="14.44140625" style="175" customWidth="1"/>
    <col min="15647" max="15647" width="46.6640625" style="175" customWidth="1"/>
    <col min="15648" max="15648" width="65.88671875" style="175" customWidth="1"/>
    <col min="15649" max="15650" width="14.44140625" style="175" customWidth="1"/>
    <col min="15651" max="15651" width="18.109375" style="175" customWidth="1"/>
    <col min="15652" max="15652" width="22.88671875" style="175" customWidth="1"/>
    <col min="15653" max="15654" width="86.33203125" style="175" customWidth="1"/>
    <col min="15655" max="15872" width="11.44140625" style="175"/>
    <col min="15873" max="15873" width="0" style="175" hidden="1" customWidth="1"/>
    <col min="15874" max="15874" width="9.109375" style="175" customWidth="1"/>
    <col min="15875" max="15875" width="1.88671875" style="175" customWidth="1"/>
    <col min="15876" max="15876" width="1.5546875" style="175" customWidth="1"/>
    <col min="15877" max="15890" width="0" style="175" hidden="1" customWidth="1"/>
    <col min="15891" max="15891" width="42" style="175" customWidth="1"/>
    <col min="15892" max="15893" width="14.44140625" style="175" customWidth="1"/>
    <col min="15894" max="15894" width="12.33203125" style="175" customWidth="1"/>
    <col min="15895" max="15899" width="13.6640625" style="175" customWidth="1"/>
    <col min="15900" max="15900" width="7.109375" style="175" customWidth="1"/>
    <col min="15901" max="15901" width="13.44140625" style="175" customWidth="1"/>
    <col min="15902" max="15902" width="14.44140625" style="175" customWidth="1"/>
    <col min="15903" max="15903" width="46.6640625" style="175" customWidth="1"/>
    <col min="15904" max="15904" width="65.88671875" style="175" customWidth="1"/>
    <col min="15905" max="15906" width="14.44140625" style="175" customWidth="1"/>
    <col min="15907" max="15907" width="18.109375" style="175" customWidth="1"/>
    <col min="15908" max="15908" width="22.88671875" style="175" customWidth="1"/>
    <col min="15909" max="15910" width="86.33203125" style="175" customWidth="1"/>
    <col min="15911" max="16128" width="11.44140625" style="175"/>
    <col min="16129" max="16129" width="0" style="175" hidden="1" customWidth="1"/>
    <col min="16130" max="16130" width="9.109375" style="175" customWidth="1"/>
    <col min="16131" max="16131" width="1.88671875" style="175" customWidth="1"/>
    <col min="16132" max="16132" width="1.5546875" style="175" customWidth="1"/>
    <col min="16133" max="16146" width="0" style="175" hidden="1" customWidth="1"/>
    <col min="16147" max="16147" width="42" style="175" customWidth="1"/>
    <col min="16148" max="16149" width="14.44140625" style="175" customWidth="1"/>
    <col min="16150" max="16150" width="12.33203125" style="175" customWidth="1"/>
    <col min="16151" max="16155" width="13.6640625" style="175" customWidth="1"/>
    <col min="16156" max="16156" width="7.109375" style="175" customWidth="1"/>
    <col min="16157" max="16157" width="13.44140625" style="175" customWidth="1"/>
    <col min="16158" max="16158" width="14.44140625" style="175" customWidth="1"/>
    <col min="16159" max="16159" width="46.6640625" style="175" customWidth="1"/>
    <col min="16160" max="16160" width="65.88671875" style="175" customWidth="1"/>
    <col min="16161" max="16162" width="14.44140625" style="175" customWidth="1"/>
    <col min="16163" max="16163" width="18.109375" style="175" customWidth="1"/>
    <col min="16164" max="16164" width="22.88671875" style="175" customWidth="1"/>
    <col min="16165" max="16166" width="86.33203125" style="175" customWidth="1"/>
    <col min="16167" max="16384" width="11.44140625" style="175"/>
  </cols>
  <sheetData>
    <row r="1" spans="1:38" ht="11.25" customHeight="1">
      <c r="A1" s="172"/>
      <c r="B1" s="965" t="s">
        <v>0</v>
      </c>
      <c r="C1" s="965"/>
      <c r="D1" s="965"/>
      <c r="E1" s="965"/>
      <c r="F1" s="965"/>
      <c r="G1" s="965"/>
      <c r="H1" s="965"/>
      <c r="I1" s="965"/>
      <c r="J1" s="965"/>
      <c r="K1" s="965"/>
      <c r="L1" s="965"/>
      <c r="M1" s="965"/>
      <c r="N1" s="965"/>
      <c r="O1" s="965"/>
      <c r="P1" s="965"/>
      <c r="Q1" s="965"/>
      <c r="R1" s="965"/>
      <c r="S1" s="965"/>
      <c r="T1" s="965"/>
      <c r="U1" s="965"/>
      <c r="V1" s="965"/>
      <c r="W1" s="965"/>
      <c r="X1" s="965"/>
      <c r="Y1" s="842" t="s">
        <v>413</v>
      </c>
      <c r="Z1" s="842"/>
      <c r="AA1" s="842"/>
      <c r="AB1" s="842"/>
      <c r="AC1" s="842"/>
      <c r="AE1" s="173"/>
      <c r="AF1" s="173"/>
    </row>
    <row r="2" spans="1:38">
      <c r="A2" s="172"/>
      <c r="B2" s="174"/>
      <c r="C2" s="966" t="s">
        <v>2</v>
      </c>
      <c r="D2" s="966"/>
      <c r="E2" s="966"/>
      <c r="F2" s="966"/>
      <c r="G2" s="966"/>
      <c r="H2" s="966"/>
      <c r="I2" s="966"/>
      <c r="J2" s="966"/>
      <c r="K2" s="966"/>
      <c r="L2" s="966"/>
      <c r="M2" s="966"/>
      <c r="N2" s="966"/>
      <c r="O2" s="966"/>
      <c r="P2" s="966"/>
      <c r="Q2" s="966"/>
      <c r="R2" s="966"/>
      <c r="S2" s="966"/>
      <c r="T2" s="966"/>
      <c r="U2" s="966"/>
      <c r="V2" s="966"/>
      <c r="W2" s="966"/>
      <c r="X2" s="966"/>
      <c r="Y2" s="966"/>
      <c r="Z2" s="966"/>
      <c r="AA2" s="966"/>
      <c r="AB2" s="966"/>
      <c r="AC2" s="966"/>
      <c r="AD2" s="966"/>
      <c r="AE2" s="966"/>
      <c r="AF2" s="173"/>
    </row>
    <row r="3" spans="1:38">
      <c r="A3" s="172"/>
      <c r="B3" s="174"/>
      <c r="C3" s="966" t="s">
        <v>3</v>
      </c>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173"/>
    </row>
    <row r="4" spans="1:38">
      <c r="A4" s="172"/>
      <c r="B4" s="174"/>
      <c r="C4" s="966" t="s">
        <v>4</v>
      </c>
      <c r="D4" s="966"/>
      <c r="E4" s="966"/>
      <c r="F4" s="966"/>
      <c r="G4" s="966"/>
      <c r="H4" s="966"/>
      <c r="I4" s="966"/>
      <c r="J4" s="966"/>
      <c r="K4" s="966"/>
      <c r="L4" s="966"/>
      <c r="M4" s="966"/>
      <c r="N4" s="966"/>
      <c r="O4" s="966"/>
      <c r="P4" s="966"/>
      <c r="Q4" s="966"/>
      <c r="R4" s="966"/>
      <c r="S4" s="966"/>
      <c r="T4" s="966"/>
      <c r="U4" s="966"/>
      <c r="V4" s="966"/>
      <c r="W4" s="966"/>
      <c r="X4" s="966"/>
      <c r="Y4" s="966"/>
      <c r="Z4" s="966"/>
      <c r="AA4" s="966"/>
      <c r="AB4" s="966"/>
      <c r="AC4" s="966"/>
      <c r="AD4" s="966"/>
      <c r="AE4" s="966"/>
      <c r="AF4" s="173"/>
    </row>
    <row r="5" spans="1:38">
      <c r="A5" s="172"/>
      <c r="B5" s="964" t="s">
        <v>5</v>
      </c>
      <c r="C5" s="964"/>
      <c r="D5" s="964"/>
      <c r="E5" s="964"/>
      <c r="F5" s="964"/>
      <c r="G5" s="964"/>
      <c r="H5" s="964"/>
      <c r="I5" s="964"/>
      <c r="J5" s="964"/>
      <c r="K5" s="964"/>
      <c r="L5" s="964"/>
      <c r="M5" s="964"/>
      <c r="N5" s="964" t="s">
        <v>6</v>
      </c>
      <c r="O5" s="964"/>
      <c r="P5" s="964"/>
      <c r="Q5" s="964"/>
      <c r="R5" s="964"/>
      <c r="S5" s="964"/>
      <c r="T5" s="964"/>
      <c r="AE5" s="173"/>
      <c r="AF5" s="173"/>
    </row>
    <row r="6" spans="1:38">
      <c r="A6" s="172"/>
      <c r="B6" s="678" t="s">
        <v>163</v>
      </c>
      <c r="C6" s="678"/>
      <c r="D6" s="678"/>
      <c r="E6" s="678"/>
      <c r="F6" s="678"/>
      <c r="G6" s="678"/>
      <c r="H6" s="678"/>
      <c r="I6" s="678"/>
      <c r="J6" s="678"/>
      <c r="K6" s="678"/>
      <c r="L6" s="678"/>
      <c r="M6" s="678"/>
      <c r="N6" s="678"/>
      <c r="O6" s="678"/>
      <c r="P6" s="678"/>
      <c r="Q6" s="678"/>
      <c r="R6" s="678"/>
      <c r="S6" s="678"/>
      <c r="T6" s="678"/>
      <c r="AE6" s="173"/>
      <c r="AF6" s="173"/>
    </row>
    <row r="7" spans="1:38" s="173" customFormat="1" ht="17.25" customHeight="1">
      <c r="A7" s="172"/>
      <c r="B7" s="967" t="s">
        <v>8</v>
      </c>
      <c r="C7" s="967" t="s">
        <v>9</v>
      </c>
      <c r="D7" s="967"/>
      <c r="E7" s="967"/>
      <c r="F7" s="967"/>
      <c r="G7" s="967"/>
      <c r="H7" s="967"/>
      <c r="I7" s="967"/>
      <c r="J7" s="967"/>
      <c r="K7" s="967"/>
      <c r="L7" s="967"/>
      <c r="M7" s="967"/>
      <c r="N7" s="967"/>
      <c r="O7" s="967"/>
      <c r="P7" s="967"/>
      <c r="Q7" s="967"/>
      <c r="R7" s="967"/>
      <c r="S7" s="967"/>
      <c r="T7" s="967" t="s">
        <v>10</v>
      </c>
      <c r="U7" s="967" t="s">
        <v>11</v>
      </c>
      <c r="V7" s="967" t="s">
        <v>12</v>
      </c>
      <c r="W7" s="971" t="s">
        <v>13</v>
      </c>
      <c r="X7" s="971"/>
      <c r="Y7" s="971"/>
      <c r="Z7" s="971"/>
      <c r="AA7" s="971"/>
      <c r="AB7" s="971"/>
      <c r="AC7" s="971"/>
      <c r="AD7" s="969" t="s">
        <v>15</v>
      </c>
      <c r="AE7" s="969"/>
      <c r="AF7" s="969"/>
      <c r="AG7" s="969" t="s">
        <v>16</v>
      </c>
      <c r="AH7" s="969"/>
      <c r="AI7" s="969"/>
      <c r="AJ7" s="969"/>
      <c r="AK7" s="969"/>
      <c r="AL7" s="969"/>
    </row>
    <row r="8" spans="1:38" s="173" customFormat="1" ht="17.25" customHeight="1">
      <c r="A8" s="172"/>
      <c r="B8" s="967"/>
      <c r="C8" s="967"/>
      <c r="D8" s="967"/>
      <c r="E8" s="967"/>
      <c r="F8" s="967"/>
      <c r="G8" s="967"/>
      <c r="H8" s="967"/>
      <c r="I8" s="967"/>
      <c r="J8" s="967"/>
      <c r="K8" s="967"/>
      <c r="L8" s="967"/>
      <c r="M8" s="967"/>
      <c r="N8" s="967"/>
      <c r="O8" s="967"/>
      <c r="P8" s="967"/>
      <c r="Q8" s="967"/>
      <c r="R8" s="967"/>
      <c r="S8" s="967"/>
      <c r="T8" s="967"/>
      <c r="U8" s="967"/>
      <c r="V8" s="967"/>
      <c r="W8" s="970" t="s">
        <v>17</v>
      </c>
      <c r="X8" s="971" t="s">
        <v>18</v>
      </c>
      <c r="Y8" s="971"/>
      <c r="Z8" s="971"/>
      <c r="AA8" s="971"/>
      <c r="AB8" s="967" t="s">
        <v>19</v>
      </c>
      <c r="AC8" s="967" t="s">
        <v>20</v>
      </c>
      <c r="AD8" s="967" t="s">
        <v>21</v>
      </c>
      <c r="AE8" s="967" t="s">
        <v>22</v>
      </c>
      <c r="AF8" s="967" t="s">
        <v>23</v>
      </c>
      <c r="AG8" s="967" t="s">
        <v>24</v>
      </c>
      <c r="AH8" s="967" t="s">
        <v>25</v>
      </c>
      <c r="AI8" s="967" t="s">
        <v>26</v>
      </c>
      <c r="AJ8" s="967" t="s">
        <v>27</v>
      </c>
      <c r="AK8" s="967" t="s">
        <v>28</v>
      </c>
      <c r="AL8" s="967" t="s">
        <v>29</v>
      </c>
    </row>
    <row r="9" spans="1:38" s="173" customFormat="1" ht="48" customHeight="1">
      <c r="A9" s="172"/>
      <c r="B9" s="967"/>
      <c r="C9" s="967"/>
      <c r="D9" s="967"/>
      <c r="E9" s="967"/>
      <c r="F9" s="967"/>
      <c r="G9" s="967"/>
      <c r="H9" s="967"/>
      <c r="I9" s="967"/>
      <c r="J9" s="967"/>
      <c r="K9" s="967"/>
      <c r="L9" s="967"/>
      <c r="M9" s="967"/>
      <c r="N9" s="967"/>
      <c r="O9" s="967"/>
      <c r="P9" s="967"/>
      <c r="Q9" s="967"/>
      <c r="R9" s="967"/>
      <c r="S9" s="967"/>
      <c r="T9" s="967"/>
      <c r="U9" s="967"/>
      <c r="V9" s="967"/>
      <c r="W9" s="970"/>
      <c r="X9" s="440" t="s">
        <v>30</v>
      </c>
      <c r="Y9" s="440" t="s">
        <v>31</v>
      </c>
      <c r="Z9" s="441" t="s">
        <v>32</v>
      </c>
      <c r="AA9" s="440" t="s">
        <v>33</v>
      </c>
      <c r="AB9" s="967"/>
      <c r="AC9" s="1125"/>
      <c r="AD9" s="967"/>
      <c r="AE9" s="967"/>
      <c r="AF9" s="967"/>
      <c r="AG9" s="967"/>
      <c r="AH9" s="967"/>
      <c r="AI9" s="967"/>
      <c r="AJ9" s="967"/>
      <c r="AK9" s="967"/>
      <c r="AL9" s="967"/>
    </row>
    <row r="10" spans="1:38" s="173" customFormat="1" ht="27" customHeight="1">
      <c r="A10" s="172"/>
      <c r="B10" s="442">
        <v>1</v>
      </c>
      <c r="C10" s="968">
        <v>2</v>
      </c>
      <c r="D10" s="968"/>
      <c r="E10" s="968"/>
      <c r="F10" s="968"/>
      <c r="G10" s="968"/>
      <c r="H10" s="968"/>
      <c r="I10" s="968"/>
      <c r="J10" s="968"/>
      <c r="K10" s="968"/>
      <c r="L10" s="968"/>
      <c r="M10" s="968"/>
      <c r="N10" s="968"/>
      <c r="O10" s="968"/>
      <c r="P10" s="968"/>
      <c r="Q10" s="968"/>
      <c r="R10" s="968"/>
      <c r="S10" s="968"/>
      <c r="T10" s="443">
        <v>3</v>
      </c>
      <c r="U10" s="443">
        <v>4</v>
      </c>
      <c r="V10" s="443">
        <v>5</v>
      </c>
      <c r="W10" s="443">
        <v>6</v>
      </c>
      <c r="X10" s="443">
        <v>7</v>
      </c>
      <c r="Y10" s="443">
        <v>8</v>
      </c>
      <c r="Z10" s="443">
        <v>9</v>
      </c>
      <c r="AA10" s="444">
        <v>10</v>
      </c>
      <c r="AB10" s="444">
        <v>11</v>
      </c>
      <c r="AC10" s="445">
        <v>12</v>
      </c>
      <c r="AD10" s="442">
        <v>13</v>
      </c>
      <c r="AE10" s="442">
        <v>14</v>
      </c>
      <c r="AF10" s="442">
        <v>15</v>
      </c>
      <c r="AG10" s="445">
        <v>16</v>
      </c>
      <c r="AH10" s="445">
        <v>17</v>
      </c>
      <c r="AI10" s="445">
        <v>18</v>
      </c>
      <c r="AJ10" s="445">
        <v>19</v>
      </c>
      <c r="AK10" s="442">
        <v>20</v>
      </c>
      <c r="AL10" s="442">
        <v>21</v>
      </c>
    </row>
    <row r="11" spans="1:38">
      <c r="A11" s="172"/>
      <c r="B11" s="446"/>
      <c r="C11" s="973" t="s">
        <v>62</v>
      </c>
      <c r="D11" s="973"/>
      <c r="E11" s="973"/>
      <c r="F11" s="973"/>
      <c r="G11" s="973"/>
      <c r="H11" s="973"/>
      <c r="I11" s="973"/>
      <c r="J11" s="973"/>
      <c r="K11" s="973"/>
      <c r="L11" s="973"/>
      <c r="M11" s="973"/>
      <c r="N11" s="973"/>
      <c r="O11" s="973"/>
      <c r="P11" s="973"/>
      <c r="Q11" s="973"/>
      <c r="R11" s="973"/>
      <c r="S11" s="973"/>
      <c r="T11" s="973"/>
      <c r="U11" s="973"/>
      <c r="V11" s="973"/>
      <c r="W11" s="973"/>
      <c r="X11" s="973"/>
      <c r="Y11" s="973"/>
      <c r="Z11" s="973"/>
      <c r="AA11" s="973"/>
      <c r="AB11" s="973"/>
      <c r="AC11" s="973"/>
      <c r="AD11" s="973"/>
      <c r="AE11" s="973"/>
      <c r="AF11" s="973"/>
      <c r="AG11" s="973"/>
      <c r="AH11" s="973"/>
      <c r="AI11" s="973"/>
      <c r="AJ11" s="973"/>
      <c r="AK11" s="973"/>
      <c r="AL11" s="973"/>
    </row>
    <row r="12" spans="1:38" s="194" customFormat="1" ht="11.25" customHeight="1">
      <c r="A12" s="182"/>
      <c r="B12" s="446"/>
      <c r="C12" s="974" t="s">
        <v>158</v>
      </c>
      <c r="D12" s="974"/>
      <c r="E12" s="974"/>
      <c r="F12" s="974"/>
      <c r="G12" s="974"/>
      <c r="H12" s="974"/>
      <c r="I12" s="974"/>
      <c r="J12" s="974"/>
      <c r="K12" s="974"/>
      <c r="L12" s="974"/>
      <c r="M12" s="974"/>
      <c r="N12" s="974"/>
      <c r="O12" s="974"/>
      <c r="P12" s="974"/>
      <c r="Q12" s="974"/>
      <c r="R12" s="974"/>
      <c r="S12" s="974"/>
      <c r="T12" s="447"/>
      <c r="U12" s="447"/>
      <c r="V12" s="447"/>
      <c r="W12" s="448"/>
      <c r="X12" s="448"/>
      <c r="Y12" s="448"/>
      <c r="Z12" s="448"/>
      <c r="AA12" s="448"/>
      <c r="AB12" s="449"/>
      <c r="AC12" s="450"/>
      <c r="AD12" s="448"/>
      <c r="AE12" s="448"/>
      <c r="AF12" s="448"/>
      <c r="AG12" s="450"/>
      <c r="AH12" s="450"/>
      <c r="AI12" s="450"/>
      <c r="AJ12" s="450"/>
      <c r="AK12" s="448"/>
      <c r="AL12" s="448"/>
    </row>
    <row r="13" spans="1:38" s="194" customFormat="1" ht="11.25" customHeight="1">
      <c r="A13" s="182"/>
      <c r="B13" s="446"/>
      <c r="C13" s="451"/>
      <c r="D13" s="975"/>
      <c r="E13" s="975"/>
      <c r="F13" s="975"/>
      <c r="G13" s="975"/>
      <c r="H13" s="975"/>
      <c r="I13" s="975"/>
      <c r="J13" s="975"/>
      <c r="K13" s="975"/>
      <c r="L13" s="975"/>
      <c r="M13" s="975"/>
      <c r="N13" s="975"/>
      <c r="O13" s="975"/>
      <c r="P13" s="975"/>
      <c r="Q13" s="975"/>
      <c r="R13" s="975"/>
      <c r="S13" s="975"/>
      <c r="T13" s="452"/>
      <c r="U13" s="452"/>
      <c r="V13" s="452"/>
      <c r="W13" s="453"/>
      <c r="X13" s="454"/>
      <c r="Y13" s="454"/>
      <c r="Z13" s="454"/>
      <c r="AA13" s="454"/>
      <c r="AB13" s="455"/>
      <c r="AC13" s="454"/>
      <c r="AD13" s="456"/>
      <c r="AE13" s="457"/>
      <c r="AF13" s="457"/>
      <c r="AG13" s="454"/>
      <c r="AH13" s="454"/>
      <c r="AI13" s="454"/>
      <c r="AJ13" s="454"/>
      <c r="AK13" s="452"/>
      <c r="AL13" s="456"/>
    </row>
    <row r="14" spans="1:38" s="194" customFormat="1" ht="400.05" customHeight="1">
      <c r="A14" s="182"/>
      <c r="B14" s="679"/>
      <c r="C14" s="976"/>
      <c r="D14" s="976"/>
      <c r="E14" s="1126" t="s">
        <v>708</v>
      </c>
      <c r="F14" s="1126"/>
      <c r="G14" s="1126"/>
      <c r="H14" s="1126"/>
      <c r="I14" s="1126"/>
      <c r="J14" s="1126"/>
      <c r="K14" s="1126"/>
      <c r="L14" s="1126"/>
      <c r="M14" s="1126"/>
      <c r="N14" s="1126"/>
      <c r="O14" s="1126"/>
      <c r="P14" s="1126"/>
      <c r="Q14" s="1126"/>
      <c r="R14" s="1126"/>
      <c r="S14" s="1127"/>
      <c r="T14" s="680" t="s">
        <v>709</v>
      </c>
      <c r="U14" s="681" t="s">
        <v>710</v>
      </c>
      <c r="V14" s="681" t="s">
        <v>711</v>
      </c>
      <c r="W14" s="682">
        <f>+[1]ReporteTrimestral!$S$14</f>
        <v>12889375.970000001</v>
      </c>
      <c r="X14" s="682">
        <v>12889376</v>
      </c>
      <c r="Y14" s="682">
        <v>12889376</v>
      </c>
      <c r="Z14" s="683">
        <v>12889376</v>
      </c>
      <c r="AA14" s="682">
        <v>0</v>
      </c>
      <c r="AB14" s="684">
        <v>1</v>
      </c>
      <c r="AC14" s="685">
        <v>0</v>
      </c>
      <c r="AD14" s="686"/>
      <c r="AE14" s="687" t="s">
        <v>530</v>
      </c>
      <c r="AF14" s="1155" t="s">
        <v>713</v>
      </c>
      <c r="AG14" s="685">
        <v>0</v>
      </c>
      <c r="AH14" s="685">
        <v>0</v>
      </c>
      <c r="AI14" s="685">
        <v>0</v>
      </c>
      <c r="AJ14" s="685">
        <v>0</v>
      </c>
      <c r="AK14" s="688" t="s">
        <v>712</v>
      </c>
      <c r="AL14" s="1154"/>
    </row>
  </sheetData>
  <sheetProtection selectLockedCells="1" selectUnlockedCells="1"/>
  <mergeCells count="34">
    <mergeCell ref="C10:S10"/>
    <mergeCell ref="C11:AL11"/>
    <mergeCell ref="C12:S12"/>
    <mergeCell ref="D13:S13"/>
    <mergeCell ref="C14:D14"/>
    <mergeCell ref="E14:S14"/>
    <mergeCell ref="AD7:AF7"/>
    <mergeCell ref="AG7:AL7"/>
    <mergeCell ref="W8:W9"/>
    <mergeCell ref="X8:AA8"/>
    <mergeCell ref="AB8:AB9"/>
    <mergeCell ref="AC8:AC9"/>
    <mergeCell ref="AD8:AD9"/>
    <mergeCell ref="AE8:AE9"/>
    <mergeCell ref="AF8:AF9"/>
    <mergeCell ref="AG8:AG9"/>
    <mergeCell ref="W7:AC7"/>
    <mergeCell ref="AH8:AH9"/>
    <mergeCell ref="AI8:AI9"/>
    <mergeCell ref="AJ8:AJ9"/>
    <mergeCell ref="AK8:AK9"/>
    <mergeCell ref="AL8:AL9"/>
    <mergeCell ref="B7:B9"/>
    <mergeCell ref="C7:S9"/>
    <mergeCell ref="T7:T9"/>
    <mergeCell ref="U7:U9"/>
    <mergeCell ref="V7:V9"/>
    <mergeCell ref="B5:M5"/>
    <mergeCell ref="N5:T5"/>
    <mergeCell ref="B1:X1"/>
    <mergeCell ref="Y1:AC1"/>
    <mergeCell ref="C2:AE2"/>
    <mergeCell ref="C3:AE3"/>
    <mergeCell ref="C4:AE4"/>
  </mergeCells>
  <printOptions horizontalCentered="1"/>
  <pageMargins left="0.19685039370078741" right="0" top="0.39370078740157483" bottom="0.39370078740157483" header="0.51181102362204722" footer="0"/>
  <pageSetup scale="80" firstPageNumber="0" pageOrder="overThenDown" orientation="landscape" horizontalDpi="300" verticalDpi="300" r:id="rId1"/>
  <headerFooter alignWithMargins="0">
    <oddFooter>&amp;R&amp;"Gotham Rounded Book,Predeterminado"&amp;10&amp;P de &amp;N</oddFooter>
  </headerFooter>
</worksheet>
</file>

<file path=xl/worksheets/sheet48.xml><?xml version="1.0" encoding="utf-8"?>
<worksheet xmlns="http://schemas.openxmlformats.org/spreadsheetml/2006/main" xmlns:r="http://schemas.openxmlformats.org/officeDocument/2006/relationships">
  <dimension ref="A1:AL16"/>
  <sheetViews>
    <sheetView showGridLines="0" topLeftCell="B4" workbookViewId="0">
      <selection activeCell="V20" sqref="V20"/>
    </sheetView>
  </sheetViews>
  <sheetFormatPr baseColWidth="10" defaultColWidth="9.33203125" defaultRowHeight="10.199999999999999"/>
  <cols>
    <col min="1" max="1" width="0" style="2" hidden="1" customWidth="1"/>
    <col min="2" max="2" width="6.6640625" style="2" customWidth="1"/>
    <col min="3" max="3" width="1.6640625" style="2" customWidth="1"/>
    <col min="4" max="4" width="1.44140625" style="2" customWidth="1"/>
    <col min="5" max="18" width="0" style="2" hidden="1" customWidth="1"/>
    <col min="19" max="19" width="38.109375" style="2" customWidth="1"/>
    <col min="20" max="21" width="13.109375" style="2" customWidth="1"/>
    <col min="22" max="22" width="11.109375" style="2" customWidth="1"/>
    <col min="23" max="27" width="12.44140625" style="2" customWidth="1"/>
    <col min="28" max="28" width="6.44140625" style="2" bestFit="1" customWidth="1"/>
    <col min="29" max="29" width="12.33203125" style="2" bestFit="1" customWidth="1"/>
    <col min="30" max="30" width="13.109375" style="2" customWidth="1"/>
    <col min="31" max="31" width="42.33203125" style="38" customWidth="1"/>
    <col min="32" max="32" width="59.6640625" style="38" customWidth="1"/>
    <col min="33" max="34" width="13.109375" style="2" customWidth="1"/>
    <col min="35" max="35" width="16.44140625" style="2" customWidth="1"/>
    <col min="36" max="36" width="20.6640625" style="2" customWidth="1"/>
    <col min="37" max="38" width="78.33203125" style="2" customWidth="1"/>
    <col min="39" max="256" width="9.33203125" style="2"/>
    <col min="257" max="257" width="0" style="2" hidden="1" customWidth="1"/>
    <col min="258" max="258" width="6.6640625" style="2" customWidth="1"/>
    <col min="259" max="259" width="1.6640625" style="2" customWidth="1"/>
    <col min="260" max="260" width="1.44140625" style="2" customWidth="1"/>
    <col min="261" max="274" width="0" style="2" hidden="1" customWidth="1"/>
    <col min="275" max="275" width="38.109375" style="2" customWidth="1"/>
    <col min="276" max="277" width="13.109375" style="2" customWidth="1"/>
    <col min="278" max="278" width="11.109375" style="2" customWidth="1"/>
    <col min="279" max="283" width="12.44140625" style="2" customWidth="1"/>
    <col min="284" max="284" width="6.44140625" style="2" bestFit="1" customWidth="1"/>
    <col min="285" max="285" width="12.33203125" style="2" bestFit="1" customWidth="1"/>
    <col min="286" max="286" width="13.109375" style="2" customWidth="1"/>
    <col min="287" max="287" width="42.33203125" style="2" customWidth="1"/>
    <col min="288" max="288" width="59.6640625" style="2" customWidth="1"/>
    <col min="289" max="290" width="13.109375" style="2" customWidth="1"/>
    <col min="291" max="291" width="16.44140625" style="2" customWidth="1"/>
    <col min="292" max="292" width="20.6640625" style="2" customWidth="1"/>
    <col min="293" max="294" width="78.33203125" style="2" customWidth="1"/>
    <col min="295" max="512" width="9.33203125" style="2"/>
    <col min="513" max="513" width="0" style="2" hidden="1" customWidth="1"/>
    <col min="514" max="514" width="6.6640625" style="2" customWidth="1"/>
    <col min="515" max="515" width="1.6640625" style="2" customWidth="1"/>
    <col min="516" max="516" width="1.44140625" style="2" customWidth="1"/>
    <col min="517" max="530" width="0" style="2" hidden="1" customWidth="1"/>
    <col min="531" max="531" width="38.109375" style="2" customWidth="1"/>
    <col min="532" max="533" width="13.109375" style="2" customWidth="1"/>
    <col min="534" max="534" width="11.109375" style="2" customWidth="1"/>
    <col min="535" max="539" width="12.44140625" style="2" customWidth="1"/>
    <col min="540" max="540" width="6.44140625" style="2" bestFit="1" customWidth="1"/>
    <col min="541" max="541" width="12.33203125" style="2" bestFit="1" customWidth="1"/>
    <col min="542" max="542" width="13.109375" style="2" customWidth="1"/>
    <col min="543" max="543" width="42.33203125" style="2" customWidth="1"/>
    <col min="544" max="544" width="59.6640625" style="2" customWidth="1"/>
    <col min="545" max="546" width="13.109375" style="2" customWidth="1"/>
    <col min="547" max="547" width="16.44140625" style="2" customWidth="1"/>
    <col min="548" max="548" width="20.6640625" style="2" customWidth="1"/>
    <col min="549" max="550" width="78.33203125" style="2" customWidth="1"/>
    <col min="551" max="768" width="9.33203125" style="2"/>
    <col min="769" max="769" width="0" style="2" hidden="1" customWidth="1"/>
    <col min="770" max="770" width="6.6640625" style="2" customWidth="1"/>
    <col min="771" max="771" width="1.6640625" style="2" customWidth="1"/>
    <col min="772" max="772" width="1.44140625" style="2" customWidth="1"/>
    <col min="773" max="786" width="0" style="2" hidden="1" customWidth="1"/>
    <col min="787" max="787" width="38.109375" style="2" customWidth="1"/>
    <col min="788" max="789" width="13.109375" style="2" customWidth="1"/>
    <col min="790" max="790" width="11.109375" style="2" customWidth="1"/>
    <col min="791" max="795" width="12.44140625" style="2" customWidth="1"/>
    <col min="796" max="796" width="6.44140625" style="2" bestFit="1" customWidth="1"/>
    <col min="797" max="797" width="12.33203125" style="2" bestFit="1" customWidth="1"/>
    <col min="798" max="798" width="13.109375" style="2" customWidth="1"/>
    <col min="799" max="799" width="42.33203125" style="2" customWidth="1"/>
    <col min="800" max="800" width="59.6640625" style="2" customWidth="1"/>
    <col min="801" max="802" width="13.109375" style="2" customWidth="1"/>
    <col min="803" max="803" width="16.44140625" style="2" customWidth="1"/>
    <col min="804" max="804" width="20.6640625" style="2" customWidth="1"/>
    <col min="805" max="806" width="78.33203125" style="2" customWidth="1"/>
    <col min="807" max="1024" width="9.33203125" style="2"/>
    <col min="1025" max="1025" width="0" style="2" hidden="1" customWidth="1"/>
    <col min="1026" max="1026" width="6.6640625" style="2" customWidth="1"/>
    <col min="1027" max="1027" width="1.6640625" style="2" customWidth="1"/>
    <col min="1028" max="1028" width="1.44140625" style="2" customWidth="1"/>
    <col min="1029" max="1042" width="0" style="2" hidden="1" customWidth="1"/>
    <col min="1043" max="1043" width="38.109375" style="2" customWidth="1"/>
    <col min="1044" max="1045" width="13.109375" style="2" customWidth="1"/>
    <col min="1046" max="1046" width="11.109375" style="2" customWidth="1"/>
    <col min="1047" max="1051" width="12.44140625" style="2" customWidth="1"/>
    <col min="1052" max="1052" width="6.44140625" style="2" bestFit="1" customWidth="1"/>
    <col min="1053" max="1053" width="12.33203125" style="2" bestFit="1" customWidth="1"/>
    <col min="1054" max="1054" width="13.109375" style="2" customWidth="1"/>
    <col min="1055" max="1055" width="42.33203125" style="2" customWidth="1"/>
    <col min="1056" max="1056" width="59.6640625" style="2" customWidth="1"/>
    <col min="1057" max="1058" width="13.109375" style="2" customWidth="1"/>
    <col min="1059" max="1059" width="16.44140625" style="2" customWidth="1"/>
    <col min="1060" max="1060" width="20.6640625" style="2" customWidth="1"/>
    <col min="1061" max="1062" width="78.33203125" style="2" customWidth="1"/>
    <col min="1063" max="1280" width="9.33203125" style="2"/>
    <col min="1281" max="1281" width="0" style="2" hidden="1" customWidth="1"/>
    <col min="1282" max="1282" width="6.6640625" style="2" customWidth="1"/>
    <col min="1283" max="1283" width="1.6640625" style="2" customWidth="1"/>
    <col min="1284" max="1284" width="1.44140625" style="2" customWidth="1"/>
    <col min="1285" max="1298" width="0" style="2" hidden="1" customWidth="1"/>
    <col min="1299" max="1299" width="38.109375" style="2" customWidth="1"/>
    <col min="1300" max="1301" width="13.109375" style="2" customWidth="1"/>
    <col min="1302" max="1302" width="11.109375" style="2" customWidth="1"/>
    <col min="1303" max="1307" width="12.44140625" style="2" customWidth="1"/>
    <col min="1308" max="1308" width="6.44140625" style="2" bestFit="1" customWidth="1"/>
    <col min="1309" max="1309" width="12.33203125" style="2" bestFit="1" customWidth="1"/>
    <col min="1310" max="1310" width="13.109375" style="2" customWidth="1"/>
    <col min="1311" max="1311" width="42.33203125" style="2" customWidth="1"/>
    <col min="1312" max="1312" width="59.6640625" style="2" customWidth="1"/>
    <col min="1313" max="1314" width="13.109375" style="2" customWidth="1"/>
    <col min="1315" max="1315" width="16.44140625" style="2" customWidth="1"/>
    <col min="1316" max="1316" width="20.6640625" style="2" customWidth="1"/>
    <col min="1317" max="1318" width="78.33203125" style="2" customWidth="1"/>
    <col min="1319" max="1536" width="9.33203125" style="2"/>
    <col min="1537" max="1537" width="0" style="2" hidden="1" customWidth="1"/>
    <col min="1538" max="1538" width="6.6640625" style="2" customWidth="1"/>
    <col min="1539" max="1539" width="1.6640625" style="2" customWidth="1"/>
    <col min="1540" max="1540" width="1.44140625" style="2" customWidth="1"/>
    <col min="1541" max="1554" width="0" style="2" hidden="1" customWidth="1"/>
    <col min="1555" max="1555" width="38.109375" style="2" customWidth="1"/>
    <col min="1556" max="1557" width="13.109375" style="2" customWidth="1"/>
    <col min="1558" max="1558" width="11.109375" style="2" customWidth="1"/>
    <col min="1559" max="1563" width="12.44140625" style="2" customWidth="1"/>
    <col min="1564" max="1564" width="6.44140625" style="2" bestFit="1" customWidth="1"/>
    <col min="1565" max="1565" width="12.33203125" style="2" bestFit="1" customWidth="1"/>
    <col min="1566" max="1566" width="13.109375" style="2" customWidth="1"/>
    <col min="1567" max="1567" width="42.33203125" style="2" customWidth="1"/>
    <col min="1568" max="1568" width="59.6640625" style="2" customWidth="1"/>
    <col min="1569" max="1570" width="13.109375" style="2" customWidth="1"/>
    <col min="1571" max="1571" width="16.44140625" style="2" customWidth="1"/>
    <col min="1572" max="1572" width="20.6640625" style="2" customWidth="1"/>
    <col min="1573" max="1574" width="78.33203125" style="2" customWidth="1"/>
    <col min="1575" max="1792" width="9.33203125" style="2"/>
    <col min="1793" max="1793" width="0" style="2" hidden="1" customWidth="1"/>
    <col min="1794" max="1794" width="6.6640625" style="2" customWidth="1"/>
    <col min="1795" max="1795" width="1.6640625" style="2" customWidth="1"/>
    <col min="1796" max="1796" width="1.44140625" style="2" customWidth="1"/>
    <col min="1797" max="1810" width="0" style="2" hidden="1" customWidth="1"/>
    <col min="1811" max="1811" width="38.109375" style="2" customWidth="1"/>
    <col min="1812" max="1813" width="13.109375" style="2" customWidth="1"/>
    <col min="1814" max="1814" width="11.109375" style="2" customWidth="1"/>
    <col min="1815" max="1819" width="12.44140625" style="2" customWidth="1"/>
    <col min="1820" max="1820" width="6.44140625" style="2" bestFit="1" customWidth="1"/>
    <col min="1821" max="1821" width="12.33203125" style="2" bestFit="1" customWidth="1"/>
    <col min="1822" max="1822" width="13.109375" style="2" customWidth="1"/>
    <col min="1823" max="1823" width="42.33203125" style="2" customWidth="1"/>
    <col min="1824" max="1824" width="59.6640625" style="2" customWidth="1"/>
    <col min="1825" max="1826" width="13.109375" style="2" customWidth="1"/>
    <col min="1827" max="1827" width="16.44140625" style="2" customWidth="1"/>
    <col min="1828" max="1828" width="20.6640625" style="2" customWidth="1"/>
    <col min="1829" max="1830" width="78.33203125" style="2" customWidth="1"/>
    <col min="1831" max="2048" width="9.33203125" style="2"/>
    <col min="2049" max="2049" width="0" style="2" hidden="1" customWidth="1"/>
    <col min="2050" max="2050" width="6.6640625" style="2" customWidth="1"/>
    <col min="2051" max="2051" width="1.6640625" style="2" customWidth="1"/>
    <col min="2052" max="2052" width="1.44140625" style="2" customWidth="1"/>
    <col min="2053" max="2066" width="0" style="2" hidden="1" customWidth="1"/>
    <col min="2067" max="2067" width="38.109375" style="2" customWidth="1"/>
    <col min="2068" max="2069" width="13.109375" style="2" customWidth="1"/>
    <col min="2070" max="2070" width="11.109375" style="2" customWidth="1"/>
    <col min="2071" max="2075" width="12.44140625" style="2" customWidth="1"/>
    <col min="2076" max="2076" width="6.44140625" style="2" bestFit="1" customWidth="1"/>
    <col min="2077" max="2077" width="12.33203125" style="2" bestFit="1" customWidth="1"/>
    <col min="2078" max="2078" width="13.109375" style="2" customWidth="1"/>
    <col min="2079" max="2079" width="42.33203125" style="2" customWidth="1"/>
    <col min="2080" max="2080" width="59.6640625" style="2" customWidth="1"/>
    <col min="2081" max="2082" width="13.109375" style="2" customWidth="1"/>
    <col min="2083" max="2083" width="16.44140625" style="2" customWidth="1"/>
    <col min="2084" max="2084" width="20.6640625" style="2" customWidth="1"/>
    <col min="2085" max="2086" width="78.33203125" style="2" customWidth="1"/>
    <col min="2087" max="2304" width="9.33203125" style="2"/>
    <col min="2305" max="2305" width="0" style="2" hidden="1" customWidth="1"/>
    <col min="2306" max="2306" width="6.6640625" style="2" customWidth="1"/>
    <col min="2307" max="2307" width="1.6640625" style="2" customWidth="1"/>
    <col min="2308" max="2308" width="1.44140625" style="2" customWidth="1"/>
    <col min="2309" max="2322" width="0" style="2" hidden="1" customWidth="1"/>
    <col min="2323" max="2323" width="38.109375" style="2" customWidth="1"/>
    <col min="2324" max="2325" width="13.109375" style="2" customWidth="1"/>
    <col min="2326" max="2326" width="11.109375" style="2" customWidth="1"/>
    <col min="2327" max="2331" width="12.44140625" style="2" customWidth="1"/>
    <col min="2332" max="2332" width="6.44140625" style="2" bestFit="1" customWidth="1"/>
    <col min="2333" max="2333" width="12.33203125" style="2" bestFit="1" customWidth="1"/>
    <col min="2334" max="2334" width="13.109375" style="2" customWidth="1"/>
    <col min="2335" max="2335" width="42.33203125" style="2" customWidth="1"/>
    <col min="2336" max="2336" width="59.6640625" style="2" customWidth="1"/>
    <col min="2337" max="2338" width="13.109375" style="2" customWidth="1"/>
    <col min="2339" max="2339" width="16.44140625" style="2" customWidth="1"/>
    <col min="2340" max="2340" width="20.6640625" style="2" customWidth="1"/>
    <col min="2341" max="2342" width="78.33203125" style="2" customWidth="1"/>
    <col min="2343" max="2560" width="9.33203125" style="2"/>
    <col min="2561" max="2561" width="0" style="2" hidden="1" customWidth="1"/>
    <col min="2562" max="2562" width="6.6640625" style="2" customWidth="1"/>
    <col min="2563" max="2563" width="1.6640625" style="2" customWidth="1"/>
    <col min="2564" max="2564" width="1.44140625" style="2" customWidth="1"/>
    <col min="2565" max="2578" width="0" style="2" hidden="1" customWidth="1"/>
    <col min="2579" max="2579" width="38.109375" style="2" customWidth="1"/>
    <col min="2580" max="2581" width="13.109375" style="2" customWidth="1"/>
    <col min="2582" max="2582" width="11.109375" style="2" customWidth="1"/>
    <col min="2583" max="2587" width="12.44140625" style="2" customWidth="1"/>
    <col min="2588" max="2588" width="6.44140625" style="2" bestFit="1" customWidth="1"/>
    <col min="2589" max="2589" width="12.33203125" style="2" bestFit="1" customWidth="1"/>
    <col min="2590" max="2590" width="13.109375" style="2" customWidth="1"/>
    <col min="2591" max="2591" width="42.33203125" style="2" customWidth="1"/>
    <col min="2592" max="2592" width="59.6640625" style="2" customWidth="1"/>
    <col min="2593" max="2594" width="13.109375" style="2" customWidth="1"/>
    <col min="2595" max="2595" width="16.44140625" style="2" customWidth="1"/>
    <col min="2596" max="2596" width="20.6640625" style="2" customWidth="1"/>
    <col min="2597" max="2598" width="78.33203125" style="2" customWidth="1"/>
    <col min="2599" max="2816" width="9.33203125" style="2"/>
    <col min="2817" max="2817" width="0" style="2" hidden="1" customWidth="1"/>
    <col min="2818" max="2818" width="6.6640625" style="2" customWidth="1"/>
    <col min="2819" max="2819" width="1.6640625" style="2" customWidth="1"/>
    <col min="2820" max="2820" width="1.44140625" style="2" customWidth="1"/>
    <col min="2821" max="2834" width="0" style="2" hidden="1" customWidth="1"/>
    <col min="2835" max="2835" width="38.109375" style="2" customWidth="1"/>
    <col min="2836" max="2837" width="13.109375" style="2" customWidth="1"/>
    <col min="2838" max="2838" width="11.109375" style="2" customWidth="1"/>
    <col min="2839" max="2843" width="12.44140625" style="2" customWidth="1"/>
    <col min="2844" max="2844" width="6.44140625" style="2" bestFit="1" customWidth="1"/>
    <col min="2845" max="2845" width="12.33203125" style="2" bestFit="1" customWidth="1"/>
    <col min="2846" max="2846" width="13.109375" style="2" customWidth="1"/>
    <col min="2847" max="2847" width="42.33203125" style="2" customWidth="1"/>
    <col min="2848" max="2848" width="59.6640625" style="2" customWidth="1"/>
    <col min="2849" max="2850" width="13.109375" style="2" customWidth="1"/>
    <col min="2851" max="2851" width="16.44140625" style="2" customWidth="1"/>
    <col min="2852" max="2852" width="20.6640625" style="2" customWidth="1"/>
    <col min="2853" max="2854" width="78.33203125" style="2" customWidth="1"/>
    <col min="2855" max="3072" width="9.33203125" style="2"/>
    <col min="3073" max="3073" width="0" style="2" hidden="1" customWidth="1"/>
    <col min="3074" max="3074" width="6.6640625" style="2" customWidth="1"/>
    <col min="3075" max="3075" width="1.6640625" style="2" customWidth="1"/>
    <col min="3076" max="3076" width="1.44140625" style="2" customWidth="1"/>
    <col min="3077" max="3090" width="0" style="2" hidden="1" customWidth="1"/>
    <col min="3091" max="3091" width="38.109375" style="2" customWidth="1"/>
    <col min="3092" max="3093" width="13.109375" style="2" customWidth="1"/>
    <col min="3094" max="3094" width="11.109375" style="2" customWidth="1"/>
    <col min="3095" max="3099" width="12.44140625" style="2" customWidth="1"/>
    <col min="3100" max="3100" width="6.44140625" style="2" bestFit="1" customWidth="1"/>
    <col min="3101" max="3101" width="12.33203125" style="2" bestFit="1" customWidth="1"/>
    <col min="3102" max="3102" width="13.109375" style="2" customWidth="1"/>
    <col min="3103" max="3103" width="42.33203125" style="2" customWidth="1"/>
    <col min="3104" max="3104" width="59.6640625" style="2" customWidth="1"/>
    <col min="3105" max="3106" width="13.109375" style="2" customWidth="1"/>
    <col min="3107" max="3107" width="16.44140625" style="2" customWidth="1"/>
    <col min="3108" max="3108" width="20.6640625" style="2" customWidth="1"/>
    <col min="3109" max="3110" width="78.33203125" style="2" customWidth="1"/>
    <col min="3111" max="3328" width="9.33203125" style="2"/>
    <col min="3329" max="3329" width="0" style="2" hidden="1" customWidth="1"/>
    <col min="3330" max="3330" width="6.6640625" style="2" customWidth="1"/>
    <col min="3331" max="3331" width="1.6640625" style="2" customWidth="1"/>
    <col min="3332" max="3332" width="1.44140625" style="2" customWidth="1"/>
    <col min="3333" max="3346" width="0" style="2" hidden="1" customWidth="1"/>
    <col min="3347" max="3347" width="38.109375" style="2" customWidth="1"/>
    <col min="3348" max="3349" width="13.109375" style="2" customWidth="1"/>
    <col min="3350" max="3350" width="11.109375" style="2" customWidth="1"/>
    <col min="3351" max="3355" width="12.44140625" style="2" customWidth="1"/>
    <col min="3356" max="3356" width="6.44140625" style="2" bestFit="1" customWidth="1"/>
    <col min="3357" max="3357" width="12.33203125" style="2" bestFit="1" customWidth="1"/>
    <col min="3358" max="3358" width="13.109375" style="2" customWidth="1"/>
    <col min="3359" max="3359" width="42.33203125" style="2" customWidth="1"/>
    <col min="3360" max="3360" width="59.6640625" style="2" customWidth="1"/>
    <col min="3361" max="3362" width="13.109375" style="2" customWidth="1"/>
    <col min="3363" max="3363" width="16.44140625" style="2" customWidth="1"/>
    <col min="3364" max="3364" width="20.6640625" style="2" customWidth="1"/>
    <col min="3365" max="3366" width="78.33203125" style="2" customWidth="1"/>
    <col min="3367" max="3584" width="9.33203125" style="2"/>
    <col min="3585" max="3585" width="0" style="2" hidden="1" customWidth="1"/>
    <col min="3586" max="3586" width="6.6640625" style="2" customWidth="1"/>
    <col min="3587" max="3587" width="1.6640625" style="2" customWidth="1"/>
    <col min="3588" max="3588" width="1.44140625" style="2" customWidth="1"/>
    <col min="3589" max="3602" width="0" style="2" hidden="1" customWidth="1"/>
    <col min="3603" max="3603" width="38.109375" style="2" customWidth="1"/>
    <col min="3604" max="3605" width="13.109375" style="2" customWidth="1"/>
    <col min="3606" max="3606" width="11.109375" style="2" customWidth="1"/>
    <col min="3607" max="3611" width="12.44140625" style="2" customWidth="1"/>
    <col min="3612" max="3612" width="6.44140625" style="2" bestFit="1" customWidth="1"/>
    <col min="3613" max="3613" width="12.33203125" style="2" bestFit="1" customWidth="1"/>
    <col min="3614" max="3614" width="13.109375" style="2" customWidth="1"/>
    <col min="3615" max="3615" width="42.33203125" style="2" customWidth="1"/>
    <col min="3616" max="3616" width="59.6640625" style="2" customWidth="1"/>
    <col min="3617" max="3618" width="13.109375" style="2" customWidth="1"/>
    <col min="3619" max="3619" width="16.44140625" style="2" customWidth="1"/>
    <col min="3620" max="3620" width="20.6640625" style="2" customWidth="1"/>
    <col min="3621" max="3622" width="78.33203125" style="2" customWidth="1"/>
    <col min="3623" max="3840" width="9.33203125" style="2"/>
    <col min="3841" max="3841" width="0" style="2" hidden="1" customWidth="1"/>
    <col min="3842" max="3842" width="6.6640625" style="2" customWidth="1"/>
    <col min="3843" max="3843" width="1.6640625" style="2" customWidth="1"/>
    <col min="3844" max="3844" width="1.44140625" style="2" customWidth="1"/>
    <col min="3845" max="3858" width="0" style="2" hidden="1" customWidth="1"/>
    <col min="3859" max="3859" width="38.109375" style="2" customWidth="1"/>
    <col min="3860" max="3861" width="13.109375" style="2" customWidth="1"/>
    <col min="3862" max="3862" width="11.109375" style="2" customWidth="1"/>
    <col min="3863" max="3867" width="12.44140625" style="2" customWidth="1"/>
    <col min="3868" max="3868" width="6.44140625" style="2" bestFit="1" customWidth="1"/>
    <col min="3869" max="3869" width="12.33203125" style="2" bestFit="1" customWidth="1"/>
    <col min="3870" max="3870" width="13.109375" style="2" customWidth="1"/>
    <col min="3871" max="3871" width="42.33203125" style="2" customWidth="1"/>
    <col min="3872" max="3872" width="59.6640625" style="2" customWidth="1"/>
    <col min="3873" max="3874" width="13.109375" style="2" customWidth="1"/>
    <col min="3875" max="3875" width="16.44140625" style="2" customWidth="1"/>
    <col min="3876" max="3876" width="20.6640625" style="2" customWidth="1"/>
    <col min="3877" max="3878" width="78.33203125" style="2" customWidth="1"/>
    <col min="3879" max="4096" width="9.33203125" style="2"/>
    <col min="4097" max="4097" width="0" style="2" hidden="1" customWidth="1"/>
    <col min="4098" max="4098" width="6.6640625" style="2" customWidth="1"/>
    <col min="4099" max="4099" width="1.6640625" style="2" customWidth="1"/>
    <col min="4100" max="4100" width="1.44140625" style="2" customWidth="1"/>
    <col min="4101" max="4114" width="0" style="2" hidden="1" customWidth="1"/>
    <col min="4115" max="4115" width="38.109375" style="2" customWidth="1"/>
    <col min="4116" max="4117" width="13.109375" style="2" customWidth="1"/>
    <col min="4118" max="4118" width="11.109375" style="2" customWidth="1"/>
    <col min="4119" max="4123" width="12.44140625" style="2" customWidth="1"/>
    <col min="4124" max="4124" width="6.44140625" style="2" bestFit="1" customWidth="1"/>
    <col min="4125" max="4125" width="12.33203125" style="2" bestFit="1" customWidth="1"/>
    <col min="4126" max="4126" width="13.109375" style="2" customWidth="1"/>
    <col min="4127" max="4127" width="42.33203125" style="2" customWidth="1"/>
    <col min="4128" max="4128" width="59.6640625" style="2" customWidth="1"/>
    <col min="4129" max="4130" width="13.109375" style="2" customWidth="1"/>
    <col min="4131" max="4131" width="16.44140625" style="2" customWidth="1"/>
    <col min="4132" max="4132" width="20.6640625" style="2" customWidth="1"/>
    <col min="4133" max="4134" width="78.33203125" style="2" customWidth="1"/>
    <col min="4135" max="4352" width="9.33203125" style="2"/>
    <col min="4353" max="4353" width="0" style="2" hidden="1" customWidth="1"/>
    <col min="4354" max="4354" width="6.6640625" style="2" customWidth="1"/>
    <col min="4355" max="4355" width="1.6640625" style="2" customWidth="1"/>
    <col min="4356" max="4356" width="1.44140625" style="2" customWidth="1"/>
    <col min="4357" max="4370" width="0" style="2" hidden="1" customWidth="1"/>
    <col min="4371" max="4371" width="38.109375" style="2" customWidth="1"/>
    <col min="4372" max="4373" width="13.109375" style="2" customWidth="1"/>
    <col min="4374" max="4374" width="11.109375" style="2" customWidth="1"/>
    <col min="4375" max="4379" width="12.44140625" style="2" customWidth="1"/>
    <col min="4380" max="4380" width="6.44140625" style="2" bestFit="1" customWidth="1"/>
    <col min="4381" max="4381" width="12.33203125" style="2" bestFit="1" customWidth="1"/>
    <col min="4382" max="4382" width="13.109375" style="2" customWidth="1"/>
    <col min="4383" max="4383" width="42.33203125" style="2" customWidth="1"/>
    <col min="4384" max="4384" width="59.6640625" style="2" customWidth="1"/>
    <col min="4385" max="4386" width="13.109375" style="2" customWidth="1"/>
    <col min="4387" max="4387" width="16.44140625" style="2" customWidth="1"/>
    <col min="4388" max="4388" width="20.6640625" style="2" customWidth="1"/>
    <col min="4389" max="4390" width="78.33203125" style="2" customWidth="1"/>
    <col min="4391" max="4608" width="9.33203125" style="2"/>
    <col min="4609" max="4609" width="0" style="2" hidden="1" customWidth="1"/>
    <col min="4610" max="4610" width="6.6640625" style="2" customWidth="1"/>
    <col min="4611" max="4611" width="1.6640625" style="2" customWidth="1"/>
    <col min="4612" max="4612" width="1.44140625" style="2" customWidth="1"/>
    <col min="4613" max="4626" width="0" style="2" hidden="1" customWidth="1"/>
    <col min="4627" max="4627" width="38.109375" style="2" customWidth="1"/>
    <col min="4628" max="4629" width="13.109375" style="2" customWidth="1"/>
    <col min="4630" max="4630" width="11.109375" style="2" customWidth="1"/>
    <col min="4631" max="4635" width="12.44140625" style="2" customWidth="1"/>
    <col min="4636" max="4636" width="6.44140625" style="2" bestFit="1" customWidth="1"/>
    <col min="4637" max="4637" width="12.33203125" style="2" bestFit="1" customWidth="1"/>
    <col min="4638" max="4638" width="13.109375" style="2" customWidth="1"/>
    <col min="4639" max="4639" width="42.33203125" style="2" customWidth="1"/>
    <col min="4640" max="4640" width="59.6640625" style="2" customWidth="1"/>
    <col min="4641" max="4642" width="13.109375" style="2" customWidth="1"/>
    <col min="4643" max="4643" width="16.44140625" style="2" customWidth="1"/>
    <col min="4644" max="4644" width="20.6640625" style="2" customWidth="1"/>
    <col min="4645" max="4646" width="78.33203125" style="2" customWidth="1"/>
    <col min="4647" max="4864" width="9.33203125" style="2"/>
    <col min="4865" max="4865" width="0" style="2" hidden="1" customWidth="1"/>
    <col min="4866" max="4866" width="6.6640625" style="2" customWidth="1"/>
    <col min="4867" max="4867" width="1.6640625" style="2" customWidth="1"/>
    <col min="4868" max="4868" width="1.44140625" style="2" customWidth="1"/>
    <col min="4869" max="4882" width="0" style="2" hidden="1" customWidth="1"/>
    <col min="4883" max="4883" width="38.109375" style="2" customWidth="1"/>
    <col min="4884" max="4885" width="13.109375" style="2" customWidth="1"/>
    <col min="4886" max="4886" width="11.109375" style="2" customWidth="1"/>
    <col min="4887" max="4891" width="12.44140625" style="2" customWidth="1"/>
    <col min="4892" max="4892" width="6.44140625" style="2" bestFit="1" customWidth="1"/>
    <col min="4893" max="4893" width="12.33203125" style="2" bestFit="1" customWidth="1"/>
    <col min="4894" max="4894" width="13.109375" style="2" customWidth="1"/>
    <col min="4895" max="4895" width="42.33203125" style="2" customWidth="1"/>
    <col min="4896" max="4896" width="59.6640625" style="2" customWidth="1"/>
    <col min="4897" max="4898" width="13.109375" style="2" customWidth="1"/>
    <col min="4899" max="4899" width="16.44140625" style="2" customWidth="1"/>
    <col min="4900" max="4900" width="20.6640625" style="2" customWidth="1"/>
    <col min="4901" max="4902" width="78.33203125" style="2" customWidth="1"/>
    <col min="4903" max="5120" width="9.33203125" style="2"/>
    <col min="5121" max="5121" width="0" style="2" hidden="1" customWidth="1"/>
    <col min="5122" max="5122" width="6.6640625" style="2" customWidth="1"/>
    <col min="5123" max="5123" width="1.6640625" style="2" customWidth="1"/>
    <col min="5124" max="5124" width="1.44140625" style="2" customWidth="1"/>
    <col min="5125" max="5138" width="0" style="2" hidden="1" customWidth="1"/>
    <col min="5139" max="5139" width="38.109375" style="2" customWidth="1"/>
    <col min="5140" max="5141" width="13.109375" style="2" customWidth="1"/>
    <col min="5142" max="5142" width="11.109375" style="2" customWidth="1"/>
    <col min="5143" max="5147" width="12.44140625" style="2" customWidth="1"/>
    <col min="5148" max="5148" width="6.44140625" style="2" bestFit="1" customWidth="1"/>
    <col min="5149" max="5149" width="12.33203125" style="2" bestFit="1" customWidth="1"/>
    <col min="5150" max="5150" width="13.109375" style="2" customWidth="1"/>
    <col min="5151" max="5151" width="42.33203125" style="2" customWidth="1"/>
    <col min="5152" max="5152" width="59.6640625" style="2" customWidth="1"/>
    <col min="5153" max="5154" width="13.109375" style="2" customWidth="1"/>
    <col min="5155" max="5155" width="16.44140625" style="2" customWidth="1"/>
    <col min="5156" max="5156" width="20.6640625" style="2" customWidth="1"/>
    <col min="5157" max="5158" width="78.33203125" style="2" customWidth="1"/>
    <col min="5159" max="5376" width="9.33203125" style="2"/>
    <col min="5377" max="5377" width="0" style="2" hidden="1" customWidth="1"/>
    <col min="5378" max="5378" width="6.6640625" style="2" customWidth="1"/>
    <col min="5379" max="5379" width="1.6640625" style="2" customWidth="1"/>
    <col min="5380" max="5380" width="1.44140625" style="2" customWidth="1"/>
    <col min="5381" max="5394" width="0" style="2" hidden="1" customWidth="1"/>
    <col min="5395" max="5395" width="38.109375" style="2" customWidth="1"/>
    <col min="5396" max="5397" width="13.109375" style="2" customWidth="1"/>
    <col min="5398" max="5398" width="11.109375" style="2" customWidth="1"/>
    <col min="5399" max="5403" width="12.44140625" style="2" customWidth="1"/>
    <col min="5404" max="5404" width="6.44140625" style="2" bestFit="1" customWidth="1"/>
    <col min="5405" max="5405" width="12.33203125" style="2" bestFit="1" customWidth="1"/>
    <col min="5406" max="5406" width="13.109375" style="2" customWidth="1"/>
    <col min="5407" max="5407" width="42.33203125" style="2" customWidth="1"/>
    <col min="5408" max="5408" width="59.6640625" style="2" customWidth="1"/>
    <col min="5409" max="5410" width="13.109375" style="2" customWidth="1"/>
    <col min="5411" max="5411" width="16.44140625" style="2" customWidth="1"/>
    <col min="5412" max="5412" width="20.6640625" style="2" customWidth="1"/>
    <col min="5413" max="5414" width="78.33203125" style="2" customWidth="1"/>
    <col min="5415" max="5632" width="9.33203125" style="2"/>
    <col min="5633" max="5633" width="0" style="2" hidden="1" customWidth="1"/>
    <col min="5634" max="5634" width="6.6640625" style="2" customWidth="1"/>
    <col min="5635" max="5635" width="1.6640625" style="2" customWidth="1"/>
    <col min="5636" max="5636" width="1.44140625" style="2" customWidth="1"/>
    <col min="5637" max="5650" width="0" style="2" hidden="1" customWidth="1"/>
    <col min="5651" max="5651" width="38.109375" style="2" customWidth="1"/>
    <col min="5652" max="5653" width="13.109375" style="2" customWidth="1"/>
    <col min="5654" max="5654" width="11.109375" style="2" customWidth="1"/>
    <col min="5655" max="5659" width="12.44140625" style="2" customWidth="1"/>
    <col min="5660" max="5660" width="6.44140625" style="2" bestFit="1" customWidth="1"/>
    <col min="5661" max="5661" width="12.33203125" style="2" bestFit="1" customWidth="1"/>
    <col min="5662" max="5662" width="13.109375" style="2" customWidth="1"/>
    <col min="5663" max="5663" width="42.33203125" style="2" customWidth="1"/>
    <col min="5664" max="5664" width="59.6640625" style="2" customWidth="1"/>
    <col min="5665" max="5666" width="13.109375" style="2" customWidth="1"/>
    <col min="5667" max="5667" width="16.44140625" style="2" customWidth="1"/>
    <col min="5668" max="5668" width="20.6640625" style="2" customWidth="1"/>
    <col min="5669" max="5670" width="78.33203125" style="2" customWidth="1"/>
    <col min="5671" max="5888" width="9.33203125" style="2"/>
    <col min="5889" max="5889" width="0" style="2" hidden="1" customWidth="1"/>
    <col min="5890" max="5890" width="6.6640625" style="2" customWidth="1"/>
    <col min="5891" max="5891" width="1.6640625" style="2" customWidth="1"/>
    <col min="5892" max="5892" width="1.44140625" style="2" customWidth="1"/>
    <col min="5893" max="5906" width="0" style="2" hidden="1" customWidth="1"/>
    <col min="5907" max="5907" width="38.109375" style="2" customWidth="1"/>
    <col min="5908" max="5909" width="13.109375" style="2" customWidth="1"/>
    <col min="5910" max="5910" width="11.109375" style="2" customWidth="1"/>
    <col min="5911" max="5915" width="12.44140625" style="2" customWidth="1"/>
    <col min="5916" max="5916" width="6.44140625" style="2" bestFit="1" customWidth="1"/>
    <col min="5917" max="5917" width="12.33203125" style="2" bestFit="1" customWidth="1"/>
    <col min="5918" max="5918" width="13.109375" style="2" customWidth="1"/>
    <col min="5919" max="5919" width="42.33203125" style="2" customWidth="1"/>
    <col min="5920" max="5920" width="59.6640625" style="2" customWidth="1"/>
    <col min="5921" max="5922" width="13.109375" style="2" customWidth="1"/>
    <col min="5923" max="5923" width="16.44140625" style="2" customWidth="1"/>
    <col min="5924" max="5924" width="20.6640625" style="2" customWidth="1"/>
    <col min="5925" max="5926" width="78.33203125" style="2" customWidth="1"/>
    <col min="5927" max="6144" width="9.33203125" style="2"/>
    <col min="6145" max="6145" width="0" style="2" hidden="1" customWidth="1"/>
    <col min="6146" max="6146" width="6.6640625" style="2" customWidth="1"/>
    <col min="6147" max="6147" width="1.6640625" style="2" customWidth="1"/>
    <col min="6148" max="6148" width="1.44140625" style="2" customWidth="1"/>
    <col min="6149" max="6162" width="0" style="2" hidden="1" customWidth="1"/>
    <col min="6163" max="6163" width="38.109375" style="2" customWidth="1"/>
    <col min="6164" max="6165" width="13.109375" style="2" customWidth="1"/>
    <col min="6166" max="6166" width="11.109375" style="2" customWidth="1"/>
    <col min="6167" max="6171" width="12.44140625" style="2" customWidth="1"/>
    <col min="6172" max="6172" width="6.44140625" style="2" bestFit="1" customWidth="1"/>
    <col min="6173" max="6173" width="12.33203125" style="2" bestFit="1" customWidth="1"/>
    <col min="6174" max="6174" width="13.109375" style="2" customWidth="1"/>
    <col min="6175" max="6175" width="42.33203125" style="2" customWidth="1"/>
    <col min="6176" max="6176" width="59.6640625" style="2" customWidth="1"/>
    <col min="6177" max="6178" width="13.109375" style="2" customWidth="1"/>
    <col min="6179" max="6179" width="16.44140625" style="2" customWidth="1"/>
    <col min="6180" max="6180" width="20.6640625" style="2" customWidth="1"/>
    <col min="6181" max="6182" width="78.33203125" style="2" customWidth="1"/>
    <col min="6183" max="6400" width="9.33203125" style="2"/>
    <col min="6401" max="6401" width="0" style="2" hidden="1" customWidth="1"/>
    <col min="6402" max="6402" width="6.6640625" style="2" customWidth="1"/>
    <col min="6403" max="6403" width="1.6640625" style="2" customWidth="1"/>
    <col min="6404" max="6404" width="1.44140625" style="2" customWidth="1"/>
    <col min="6405" max="6418" width="0" style="2" hidden="1" customWidth="1"/>
    <col min="6419" max="6419" width="38.109375" style="2" customWidth="1"/>
    <col min="6420" max="6421" width="13.109375" style="2" customWidth="1"/>
    <col min="6422" max="6422" width="11.109375" style="2" customWidth="1"/>
    <col min="6423" max="6427" width="12.44140625" style="2" customWidth="1"/>
    <col min="6428" max="6428" width="6.44140625" style="2" bestFit="1" customWidth="1"/>
    <col min="6429" max="6429" width="12.33203125" style="2" bestFit="1" customWidth="1"/>
    <col min="6430" max="6430" width="13.109375" style="2" customWidth="1"/>
    <col min="6431" max="6431" width="42.33203125" style="2" customWidth="1"/>
    <col min="6432" max="6432" width="59.6640625" style="2" customWidth="1"/>
    <col min="6433" max="6434" width="13.109375" style="2" customWidth="1"/>
    <col min="6435" max="6435" width="16.44140625" style="2" customWidth="1"/>
    <col min="6436" max="6436" width="20.6640625" style="2" customWidth="1"/>
    <col min="6437" max="6438" width="78.33203125" style="2" customWidth="1"/>
    <col min="6439" max="6656" width="9.33203125" style="2"/>
    <col min="6657" max="6657" width="0" style="2" hidden="1" customWidth="1"/>
    <col min="6658" max="6658" width="6.6640625" style="2" customWidth="1"/>
    <col min="6659" max="6659" width="1.6640625" style="2" customWidth="1"/>
    <col min="6660" max="6660" width="1.44140625" style="2" customWidth="1"/>
    <col min="6661" max="6674" width="0" style="2" hidden="1" customWidth="1"/>
    <col min="6675" max="6675" width="38.109375" style="2" customWidth="1"/>
    <col min="6676" max="6677" width="13.109375" style="2" customWidth="1"/>
    <col min="6678" max="6678" width="11.109375" style="2" customWidth="1"/>
    <col min="6679" max="6683" width="12.44140625" style="2" customWidth="1"/>
    <col min="6684" max="6684" width="6.44140625" style="2" bestFit="1" customWidth="1"/>
    <col min="6685" max="6685" width="12.33203125" style="2" bestFit="1" customWidth="1"/>
    <col min="6686" max="6686" width="13.109375" style="2" customWidth="1"/>
    <col min="6687" max="6687" width="42.33203125" style="2" customWidth="1"/>
    <col min="6688" max="6688" width="59.6640625" style="2" customWidth="1"/>
    <col min="6689" max="6690" width="13.109375" style="2" customWidth="1"/>
    <col min="6691" max="6691" width="16.44140625" style="2" customWidth="1"/>
    <col min="6692" max="6692" width="20.6640625" style="2" customWidth="1"/>
    <col min="6693" max="6694" width="78.33203125" style="2" customWidth="1"/>
    <col min="6695" max="6912" width="9.33203125" style="2"/>
    <col min="6913" max="6913" width="0" style="2" hidden="1" customWidth="1"/>
    <col min="6914" max="6914" width="6.6640625" style="2" customWidth="1"/>
    <col min="6915" max="6915" width="1.6640625" style="2" customWidth="1"/>
    <col min="6916" max="6916" width="1.44140625" style="2" customWidth="1"/>
    <col min="6917" max="6930" width="0" style="2" hidden="1" customWidth="1"/>
    <col min="6931" max="6931" width="38.109375" style="2" customWidth="1"/>
    <col min="6932" max="6933" width="13.109375" style="2" customWidth="1"/>
    <col min="6934" max="6934" width="11.109375" style="2" customWidth="1"/>
    <col min="6935" max="6939" width="12.44140625" style="2" customWidth="1"/>
    <col min="6940" max="6940" width="6.44140625" style="2" bestFit="1" customWidth="1"/>
    <col min="6941" max="6941" width="12.33203125" style="2" bestFit="1" customWidth="1"/>
    <col min="6942" max="6942" width="13.109375" style="2" customWidth="1"/>
    <col min="6943" max="6943" width="42.33203125" style="2" customWidth="1"/>
    <col min="6944" max="6944" width="59.6640625" style="2" customWidth="1"/>
    <col min="6945" max="6946" width="13.109375" style="2" customWidth="1"/>
    <col min="6947" max="6947" width="16.44140625" style="2" customWidth="1"/>
    <col min="6948" max="6948" width="20.6640625" style="2" customWidth="1"/>
    <col min="6949" max="6950" width="78.33203125" style="2" customWidth="1"/>
    <col min="6951" max="7168" width="9.33203125" style="2"/>
    <col min="7169" max="7169" width="0" style="2" hidden="1" customWidth="1"/>
    <col min="7170" max="7170" width="6.6640625" style="2" customWidth="1"/>
    <col min="7171" max="7171" width="1.6640625" style="2" customWidth="1"/>
    <col min="7172" max="7172" width="1.44140625" style="2" customWidth="1"/>
    <col min="7173" max="7186" width="0" style="2" hidden="1" customWidth="1"/>
    <col min="7187" max="7187" width="38.109375" style="2" customWidth="1"/>
    <col min="7188" max="7189" width="13.109375" style="2" customWidth="1"/>
    <col min="7190" max="7190" width="11.109375" style="2" customWidth="1"/>
    <col min="7191" max="7195" width="12.44140625" style="2" customWidth="1"/>
    <col min="7196" max="7196" width="6.44140625" style="2" bestFit="1" customWidth="1"/>
    <col min="7197" max="7197" width="12.33203125" style="2" bestFit="1" customWidth="1"/>
    <col min="7198" max="7198" width="13.109375" style="2" customWidth="1"/>
    <col min="7199" max="7199" width="42.33203125" style="2" customWidth="1"/>
    <col min="7200" max="7200" width="59.6640625" style="2" customWidth="1"/>
    <col min="7201" max="7202" width="13.109375" style="2" customWidth="1"/>
    <col min="7203" max="7203" width="16.44140625" style="2" customWidth="1"/>
    <col min="7204" max="7204" width="20.6640625" style="2" customWidth="1"/>
    <col min="7205" max="7206" width="78.33203125" style="2" customWidth="1"/>
    <col min="7207" max="7424" width="9.33203125" style="2"/>
    <col min="7425" max="7425" width="0" style="2" hidden="1" customWidth="1"/>
    <col min="7426" max="7426" width="6.6640625" style="2" customWidth="1"/>
    <col min="7427" max="7427" width="1.6640625" style="2" customWidth="1"/>
    <col min="7428" max="7428" width="1.44140625" style="2" customWidth="1"/>
    <col min="7429" max="7442" width="0" style="2" hidden="1" customWidth="1"/>
    <col min="7443" max="7443" width="38.109375" style="2" customWidth="1"/>
    <col min="7444" max="7445" width="13.109375" style="2" customWidth="1"/>
    <col min="7446" max="7446" width="11.109375" style="2" customWidth="1"/>
    <col min="7447" max="7451" width="12.44140625" style="2" customWidth="1"/>
    <col min="7452" max="7452" width="6.44140625" style="2" bestFit="1" customWidth="1"/>
    <col min="7453" max="7453" width="12.33203125" style="2" bestFit="1" customWidth="1"/>
    <col min="7454" max="7454" width="13.109375" style="2" customWidth="1"/>
    <col min="7455" max="7455" width="42.33203125" style="2" customWidth="1"/>
    <col min="7456" max="7456" width="59.6640625" style="2" customWidth="1"/>
    <col min="7457" max="7458" width="13.109375" style="2" customWidth="1"/>
    <col min="7459" max="7459" width="16.44140625" style="2" customWidth="1"/>
    <col min="7460" max="7460" width="20.6640625" style="2" customWidth="1"/>
    <col min="7461" max="7462" width="78.33203125" style="2" customWidth="1"/>
    <col min="7463" max="7680" width="9.33203125" style="2"/>
    <col min="7681" max="7681" width="0" style="2" hidden="1" customWidth="1"/>
    <col min="7682" max="7682" width="6.6640625" style="2" customWidth="1"/>
    <col min="7683" max="7683" width="1.6640625" style="2" customWidth="1"/>
    <col min="7684" max="7684" width="1.44140625" style="2" customWidth="1"/>
    <col min="7685" max="7698" width="0" style="2" hidden="1" customWidth="1"/>
    <col min="7699" max="7699" width="38.109375" style="2" customWidth="1"/>
    <col min="7700" max="7701" width="13.109375" style="2" customWidth="1"/>
    <col min="7702" max="7702" width="11.109375" style="2" customWidth="1"/>
    <col min="7703" max="7707" width="12.44140625" style="2" customWidth="1"/>
    <col min="7708" max="7708" width="6.44140625" style="2" bestFit="1" customWidth="1"/>
    <col min="7709" max="7709" width="12.33203125" style="2" bestFit="1" customWidth="1"/>
    <col min="7710" max="7710" width="13.109375" style="2" customWidth="1"/>
    <col min="7711" max="7711" width="42.33203125" style="2" customWidth="1"/>
    <col min="7712" max="7712" width="59.6640625" style="2" customWidth="1"/>
    <col min="7713" max="7714" width="13.109375" style="2" customWidth="1"/>
    <col min="7715" max="7715" width="16.44140625" style="2" customWidth="1"/>
    <col min="7716" max="7716" width="20.6640625" style="2" customWidth="1"/>
    <col min="7717" max="7718" width="78.33203125" style="2" customWidth="1"/>
    <col min="7719" max="7936" width="9.33203125" style="2"/>
    <col min="7937" max="7937" width="0" style="2" hidden="1" customWidth="1"/>
    <col min="7938" max="7938" width="6.6640625" style="2" customWidth="1"/>
    <col min="7939" max="7939" width="1.6640625" style="2" customWidth="1"/>
    <col min="7940" max="7940" width="1.44140625" style="2" customWidth="1"/>
    <col min="7941" max="7954" width="0" style="2" hidden="1" customWidth="1"/>
    <col min="7955" max="7955" width="38.109375" style="2" customWidth="1"/>
    <col min="7956" max="7957" width="13.109375" style="2" customWidth="1"/>
    <col min="7958" max="7958" width="11.109375" style="2" customWidth="1"/>
    <col min="7959" max="7963" width="12.44140625" style="2" customWidth="1"/>
    <col min="7964" max="7964" width="6.44140625" style="2" bestFit="1" customWidth="1"/>
    <col min="7965" max="7965" width="12.33203125" style="2" bestFit="1" customWidth="1"/>
    <col min="7966" max="7966" width="13.109375" style="2" customWidth="1"/>
    <col min="7967" max="7967" width="42.33203125" style="2" customWidth="1"/>
    <col min="7968" max="7968" width="59.6640625" style="2" customWidth="1"/>
    <col min="7969" max="7970" width="13.109375" style="2" customWidth="1"/>
    <col min="7971" max="7971" width="16.44140625" style="2" customWidth="1"/>
    <col min="7972" max="7972" width="20.6640625" style="2" customWidth="1"/>
    <col min="7973" max="7974" width="78.33203125" style="2" customWidth="1"/>
    <col min="7975" max="8192" width="9.33203125" style="2"/>
    <col min="8193" max="8193" width="0" style="2" hidden="1" customWidth="1"/>
    <col min="8194" max="8194" width="6.6640625" style="2" customWidth="1"/>
    <col min="8195" max="8195" width="1.6640625" style="2" customWidth="1"/>
    <col min="8196" max="8196" width="1.44140625" style="2" customWidth="1"/>
    <col min="8197" max="8210" width="0" style="2" hidden="1" customWidth="1"/>
    <col min="8211" max="8211" width="38.109375" style="2" customWidth="1"/>
    <col min="8212" max="8213" width="13.109375" style="2" customWidth="1"/>
    <col min="8214" max="8214" width="11.109375" style="2" customWidth="1"/>
    <col min="8215" max="8219" width="12.44140625" style="2" customWidth="1"/>
    <col min="8220" max="8220" width="6.44140625" style="2" bestFit="1" customWidth="1"/>
    <col min="8221" max="8221" width="12.33203125" style="2" bestFit="1" customWidth="1"/>
    <col min="8222" max="8222" width="13.109375" style="2" customWidth="1"/>
    <col min="8223" max="8223" width="42.33203125" style="2" customWidth="1"/>
    <col min="8224" max="8224" width="59.6640625" style="2" customWidth="1"/>
    <col min="8225" max="8226" width="13.109375" style="2" customWidth="1"/>
    <col min="8227" max="8227" width="16.44140625" style="2" customWidth="1"/>
    <col min="8228" max="8228" width="20.6640625" style="2" customWidth="1"/>
    <col min="8229" max="8230" width="78.33203125" style="2" customWidth="1"/>
    <col min="8231" max="8448" width="9.33203125" style="2"/>
    <col min="8449" max="8449" width="0" style="2" hidden="1" customWidth="1"/>
    <col min="8450" max="8450" width="6.6640625" style="2" customWidth="1"/>
    <col min="8451" max="8451" width="1.6640625" style="2" customWidth="1"/>
    <col min="8452" max="8452" width="1.44140625" style="2" customWidth="1"/>
    <col min="8453" max="8466" width="0" style="2" hidden="1" customWidth="1"/>
    <col min="8467" max="8467" width="38.109375" style="2" customWidth="1"/>
    <col min="8468" max="8469" width="13.109375" style="2" customWidth="1"/>
    <col min="8470" max="8470" width="11.109375" style="2" customWidth="1"/>
    <col min="8471" max="8475" width="12.44140625" style="2" customWidth="1"/>
    <col min="8476" max="8476" width="6.44140625" style="2" bestFit="1" customWidth="1"/>
    <col min="8477" max="8477" width="12.33203125" style="2" bestFit="1" customWidth="1"/>
    <col min="8478" max="8478" width="13.109375" style="2" customWidth="1"/>
    <col min="8479" max="8479" width="42.33203125" style="2" customWidth="1"/>
    <col min="8480" max="8480" width="59.6640625" style="2" customWidth="1"/>
    <col min="8481" max="8482" width="13.109375" style="2" customWidth="1"/>
    <col min="8483" max="8483" width="16.44140625" style="2" customWidth="1"/>
    <col min="8484" max="8484" width="20.6640625" style="2" customWidth="1"/>
    <col min="8485" max="8486" width="78.33203125" style="2" customWidth="1"/>
    <col min="8487" max="8704" width="9.33203125" style="2"/>
    <col min="8705" max="8705" width="0" style="2" hidden="1" customWidth="1"/>
    <col min="8706" max="8706" width="6.6640625" style="2" customWidth="1"/>
    <col min="8707" max="8707" width="1.6640625" style="2" customWidth="1"/>
    <col min="8708" max="8708" width="1.44140625" style="2" customWidth="1"/>
    <col min="8709" max="8722" width="0" style="2" hidden="1" customWidth="1"/>
    <col min="8723" max="8723" width="38.109375" style="2" customWidth="1"/>
    <col min="8724" max="8725" width="13.109375" style="2" customWidth="1"/>
    <col min="8726" max="8726" width="11.109375" style="2" customWidth="1"/>
    <col min="8727" max="8731" width="12.44140625" style="2" customWidth="1"/>
    <col min="8732" max="8732" width="6.44140625" style="2" bestFit="1" customWidth="1"/>
    <col min="8733" max="8733" width="12.33203125" style="2" bestFit="1" customWidth="1"/>
    <col min="8734" max="8734" width="13.109375" style="2" customWidth="1"/>
    <col min="8735" max="8735" width="42.33203125" style="2" customWidth="1"/>
    <col min="8736" max="8736" width="59.6640625" style="2" customWidth="1"/>
    <col min="8737" max="8738" width="13.109375" style="2" customWidth="1"/>
    <col min="8739" max="8739" width="16.44140625" style="2" customWidth="1"/>
    <col min="8740" max="8740" width="20.6640625" style="2" customWidth="1"/>
    <col min="8741" max="8742" width="78.33203125" style="2" customWidth="1"/>
    <col min="8743" max="8960" width="9.33203125" style="2"/>
    <col min="8961" max="8961" width="0" style="2" hidden="1" customWidth="1"/>
    <col min="8962" max="8962" width="6.6640625" style="2" customWidth="1"/>
    <col min="8963" max="8963" width="1.6640625" style="2" customWidth="1"/>
    <col min="8964" max="8964" width="1.44140625" style="2" customWidth="1"/>
    <col min="8965" max="8978" width="0" style="2" hidden="1" customWidth="1"/>
    <col min="8979" max="8979" width="38.109375" style="2" customWidth="1"/>
    <col min="8980" max="8981" width="13.109375" style="2" customWidth="1"/>
    <col min="8982" max="8982" width="11.109375" style="2" customWidth="1"/>
    <col min="8983" max="8987" width="12.44140625" style="2" customWidth="1"/>
    <col min="8988" max="8988" width="6.44140625" style="2" bestFit="1" customWidth="1"/>
    <col min="8989" max="8989" width="12.33203125" style="2" bestFit="1" customWidth="1"/>
    <col min="8990" max="8990" width="13.109375" style="2" customWidth="1"/>
    <col min="8991" max="8991" width="42.33203125" style="2" customWidth="1"/>
    <col min="8992" max="8992" width="59.6640625" style="2" customWidth="1"/>
    <col min="8993" max="8994" width="13.109375" style="2" customWidth="1"/>
    <col min="8995" max="8995" width="16.44140625" style="2" customWidth="1"/>
    <col min="8996" max="8996" width="20.6640625" style="2" customWidth="1"/>
    <col min="8997" max="8998" width="78.33203125" style="2" customWidth="1"/>
    <col min="8999" max="9216" width="9.33203125" style="2"/>
    <col min="9217" max="9217" width="0" style="2" hidden="1" customWidth="1"/>
    <col min="9218" max="9218" width="6.6640625" style="2" customWidth="1"/>
    <col min="9219" max="9219" width="1.6640625" style="2" customWidth="1"/>
    <col min="9220" max="9220" width="1.44140625" style="2" customWidth="1"/>
    <col min="9221" max="9234" width="0" style="2" hidden="1" customWidth="1"/>
    <col min="9235" max="9235" width="38.109375" style="2" customWidth="1"/>
    <col min="9236" max="9237" width="13.109375" style="2" customWidth="1"/>
    <col min="9238" max="9238" width="11.109375" style="2" customWidth="1"/>
    <col min="9239" max="9243" width="12.44140625" style="2" customWidth="1"/>
    <col min="9244" max="9244" width="6.44140625" style="2" bestFit="1" customWidth="1"/>
    <col min="9245" max="9245" width="12.33203125" style="2" bestFit="1" customWidth="1"/>
    <col min="9246" max="9246" width="13.109375" style="2" customWidth="1"/>
    <col min="9247" max="9247" width="42.33203125" style="2" customWidth="1"/>
    <col min="9248" max="9248" width="59.6640625" style="2" customWidth="1"/>
    <col min="9249" max="9250" width="13.109375" style="2" customWidth="1"/>
    <col min="9251" max="9251" width="16.44140625" style="2" customWidth="1"/>
    <col min="9252" max="9252" width="20.6640625" style="2" customWidth="1"/>
    <col min="9253" max="9254" width="78.33203125" style="2" customWidth="1"/>
    <col min="9255" max="9472" width="9.33203125" style="2"/>
    <col min="9473" max="9473" width="0" style="2" hidden="1" customWidth="1"/>
    <col min="9474" max="9474" width="6.6640625" style="2" customWidth="1"/>
    <col min="9475" max="9475" width="1.6640625" style="2" customWidth="1"/>
    <col min="9476" max="9476" width="1.44140625" style="2" customWidth="1"/>
    <col min="9477" max="9490" width="0" style="2" hidden="1" customWidth="1"/>
    <col min="9491" max="9491" width="38.109375" style="2" customWidth="1"/>
    <col min="9492" max="9493" width="13.109375" style="2" customWidth="1"/>
    <col min="9494" max="9494" width="11.109375" style="2" customWidth="1"/>
    <col min="9495" max="9499" width="12.44140625" style="2" customWidth="1"/>
    <col min="9500" max="9500" width="6.44140625" style="2" bestFit="1" customWidth="1"/>
    <col min="9501" max="9501" width="12.33203125" style="2" bestFit="1" customWidth="1"/>
    <col min="9502" max="9502" width="13.109375" style="2" customWidth="1"/>
    <col min="9503" max="9503" width="42.33203125" style="2" customWidth="1"/>
    <col min="9504" max="9504" width="59.6640625" style="2" customWidth="1"/>
    <col min="9505" max="9506" width="13.109375" style="2" customWidth="1"/>
    <col min="9507" max="9507" width="16.44140625" style="2" customWidth="1"/>
    <col min="9508" max="9508" width="20.6640625" style="2" customWidth="1"/>
    <col min="9509" max="9510" width="78.33203125" style="2" customWidth="1"/>
    <col min="9511" max="9728" width="9.33203125" style="2"/>
    <col min="9729" max="9729" width="0" style="2" hidden="1" customWidth="1"/>
    <col min="9730" max="9730" width="6.6640625" style="2" customWidth="1"/>
    <col min="9731" max="9731" width="1.6640625" style="2" customWidth="1"/>
    <col min="9732" max="9732" width="1.44140625" style="2" customWidth="1"/>
    <col min="9733" max="9746" width="0" style="2" hidden="1" customWidth="1"/>
    <col min="9747" max="9747" width="38.109375" style="2" customWidth="1"/>
    <col min="9748" max="9749" width="13.109375" style="2" customWidth="1"/>
    <col min="9750" max="9750" width="11.109375" style="2" customWidth="1"/>
    <col min="9751" max="9755" width="12.44140625" style="2" customWidth="1"/>
    <col min="9756" max="9756" width="6.44140625" style="2" bestFit="1" customWidth="1"/>
    <col min="9757" max="9757" width="12.33203125" style="2" bestFit="1" customWidth="1"/>
    <col min="9758" max="9758" width="13.109375" style="2" customWidth="1"/>
    <col min="9759" max="9759" width="42.33203125" style="2" customWidth="1"/>
    <col min="9760" max="9760" width="59.6640625" style="2" customWidth="1"/>
    <col min="9761" max="9762" width="13.109375" style="2" customWidth="1"/>
    <col min="9763" max="9763" width="16.44140625" style="2" customWidth="1"/>
    <col min="9764" max="9764" width="20.6640625" style="2" customWidth="1"/>
    <col min="9765" max="9766" width="78.33203125" style="2" customWidth="1"/>
    <col min="9767" max="9984" width="9.33203125" style="2"/>
    <col min="9985" max="9985" width="0" style="2" hidden="1" customWidth="1"/>
    <col min="9986" max="9986" width="6.6640625" style="2" customWidth="1"/>
    <col min="9987" max="9987" width="1.6640625" style="2" customWidth="1"/>
    <col min="9988" max="9988" width="1.44140625" style="2" customWidth="1"/>
    <col min="9989" max="10002" width="0" style="2" hidden="1" customWidth="1"/>
    <col min="10003" max="10003" width="38.109375" style="2" customWidth="1"/>
    <col min="10004" max="10005" width="13.109375" style="2" customWidth="1"/>
    <col min="10006" max="10006" width="11.109375" style="2" customWidth="1"/>
    <col min="10007" max="10011" width="12.44140625" style="2" customWidth="1"/>
    <col min="10012" max="10012" width="6.44140625" style="2" bestFit="1" customWidth="1"/>
    <col min="10013" max="10013" width="12.33203125" style="2" bestFit="1" customWidth="1"/>
    <col min="10014" max="10014" width="13.109375" style="2" customWidth="1"/>
    <col min="10015" max="10015" width="42.33203125" style="2" customWidth="1"/>
    <col min="10016" max="10016" width="59.6640625" style="2" customWidth="1"/>
    <col min="10017" max="10018" width="13.109375" style="2" customWidth="1"/>
    <col min="10019" max="10019" width="16.44140625" style="2" customWidth="1"/>
    <col min="10020" max="10020" width="20.6640625" style="2" customWidth="1"/>
    <col min="10021" max="10022" width="78.33203125" style="2" customWidth="1"/>
    <col min="10023" max="10240" width="9.33203125" style="2"/>
    <col min="10241" max="10241" width="0" style="2" hidden="1" customWidth="1"/>
    <col min="10242" max="10242" width="6.6640625" style="2" customWidth="1"/>
    <col min="10243" max="10243" width="1.6640625" style="2" customWidth="1"/>
    <col min="10244" max="10244" width="1.44140625" style="2" customWidth="1"/>
    <col min="10245" max="10258" width="0" style="2" hidden="1" customWidth="1"/>
    <col min="10259" max="10259" width="38.109375" style="2" customWidth="1"/>
    <col min="10260" max="10261" width="13.109375" style="2" customWidth="1"/>
    <col min="10262" max="10262" width="11.109375" style="2" customWidth="1"/>
    <col min="10263" max="10267" width="12.44140625" style="2" customWidth="1"/>
    <col min="10268" max="10268" width="6.44140625" style="2" bestFit="1" customWidth="1"/>
    <col min="10269" max="10269" width="12.33203125" style="2" bestFit="1" customWidth="1"/>
    <col min="10270" max="10270" width="13.109375" style="2" customWidth="1"/>
    <col min="10271" max="10271" width="42.33203125" style="2" customWidth="1"/>
    <col min="10272" max="10272" width="59.6640625" style="2" customWidth="1"/>
    <col min="10273" max="10274" width="13.109375" style="2" customWidth="1"/>
    <col min="10275" max="10275" width="16.44140625" style="2" customWidth="1"/>
    <col min="10276" max="10276" width="20.6640625" style="2" customWidth="1"/>
    <col min="10277" max="10278" width="78.33203125" style="2" customWidth="1"/>
    <col min="10279" max="10496" width="9.33203125" style="2"/>
    <col min="10497" max="10497" width="0" style="2" hidden="1" customWidth="1"/>
    <col min="10498" max="10498" width="6.6640625" style="2" customWidth="1"/>
    <col min="10499" max="10499" width="1.6640625" style="2" customWidth="1"/>
    <col min="10500" max="10500" width="1.44140625" style="2" customWidth="1"/>
    <col min="10501" max="10514" width="0" style="2" hidden="1" customWidth="1"/>
    <col min="10515" max="10515" width="38.109375" style="2" customWidth="1"/>
    <col min="10516" max="10517" width="13.109375" style="2" customWidth="1"/>
    <col min="10518" max="10518" width="11.109375" style="2" customWidth="1"/>
    <col min="10519" max="10523" width="12.44140625" style="2" customWidth="1"/>
    <col min="10524" max="10524" width="6.44140625" style="2" bestFit="1" customWidth="1"/>
    <col min="10525" max="10525" width="12.33203125" style="2" bestFit="1" customWidth="1"/>
    <col min="10526" max="10526" width="13.109375" style="2" customWidth="1"/>
    <col min="10527" max="10527" width="42.33203125" style="2" customWidth="1"/>
    <col min="10528" max="10528" width="59.6640625" style="2" customWidth="1"/>
    <col min="10529" max="10530" width="13.109375" style="2" customWidth="1"/>
    <col min="10531" max="10531" width="16.44140625" style="2" customWidth="1"/>
    <col min="10532" max="10532" width="20.6640625" style="2" customWidth="1"/>
    <col min="10533" max="10534" width="78.33203125" style="2" customWidth="1"/>
    <col min="10535" max="10752" width="9.33203125" style="2"/>
    <col min="10753" max="10753" width="0" style="2" hidden="1" customWidth="1"/>
    <col min="10754" max="10754" width="6.6640625" style="2" customWidth="1"/>
    <col min="10755" max="10755" width="1.6640625" style="2" customWidth="1"/>
    <col min="10756" max="10756" width="1.44140625" style="2" customWidth="1"/>
    <col min="10757" max="10770" width="0" style="2" hidden="1" customWidth="1"/>
    <col min="10771" max="10771" width="38.109375" style="2" customWidth="1"/>
    <col min="10772" max="10773" width="13.109375" style="2" customWidth="1"/>
    <col min="10774" max="10774" width="11.109375" style="2" customWidth="1"/>
    <col min="10775" max="10779" width="12.44140625" style="2" customWidth="1"/>
    <col min="10780" max="10780" width="6.44140625" style="2" bestFit="1" customWidth="1"/>
    <col min="10781" max="10781" width="12.33203125" style="2" bestFit="1" customWidth="1"/>
    <col min="10782" max="10782" width="13.109375" style="2" customWidth="1"/>
    <col min="10783" max="10783" width="42.33203125" style="2" customWidth="1"/>
    <col min="10784" max="10784" width="59.6640625" style="2" customWidth="1"/>
    <col min="10785" max="10786" width="13.109375" style="2" customWidth="1"/>
    <col min="10787" max="10787" width="16.44140625" style="2" customWidth="1"/>
    <col min="10788" max="10788" width="20.6640625" style="2" customWidth="1"/>
    <col min="10789" max="10790" width="78.33203125" style="2" customWidth="1"/>
    <col min="10791" max="11008" width="9.33203125" style="2"/>
    <col min="11009" max="11009" width="0" style="2" hidden="1" customWidth="1"/>
    <col min="11010" max="11010" width="6.6640625" style="2" customWidth="1"/>
    <col min="11011" max="11011" width="1.6640625" style="2" customWidth="1"/>
    <col min="11012" max="11012" width="1.44140625" style="2" customWidth="1"/>
    <col min="11013" max="11026" width="0" style="2" hidden="1" customWidth="1"/>
    <col min="11027" max="11027" width="38.109375" style="2" customWidth="1"/>
    <col min="11028" max="11029" width="13.109375" style="2" customWidth="1"/>
    <col min="11030" max="11030" width="11.109375" style="2" customWidth="1"/>
    <col min="11031" max="11035" width="12.44140625" style="2" customWidth="1"/>
    <col min="11036" max="11036" width="6.44140625" style="2" bestFit="1" customWidth="1"/>
    <col min="11037" max="11037" width="12.33203125" style="2" bestFit="1" customWidth="1"/>
    <col min="11038" max="11038" width="13.109375" style="2" customWidth="1"/>
    <col min="11039" max="11039" width="42.33203125" style="2" customWidth="1"/>
    <col min="11040" max="11040" width="59.6640625" style="2" customWidth="1"/>
    <col min="11041" max="11042" width="13.109375" style="2" customWidth="1"/>
    <col min="11043" max="11043" width="16.44140625" style="2" customWidth="1"/>
    <col min="11044" max="11044" width="20.6640625" style="2" customWidth="1"/>
    <col min="11045" max="11046" width="78.33203125" style="2" customWidth="1"/>
    <col min="11047" max="11264" width="9.33203125" style="2"/>
    <col min="11265" max="11265" width="0" style="2" hidden="1" customWidth="1"/>
    <col min="11266" max="11266" width="6.6640625" style="2" customWidth="1"/>
    <col min="11267" max="11267" width="1.6640625" style="2" customWidth="1"/>
    <col min="11268" max="11268" width="1.44140625" style="2" customWidth="1"/>
    <col min="11269" max="11282" width="0" style="2" hidden="1" customWidth="1"/>
    <col min="11283" max="11283" width="38.109375" style="2" customWidth="1"/>
    <col min="11284" max="11285" width="13.109375" style="2" customWidth="1"/>
    <col min="11286" max="11286" width="11.109375" style="2" customWidth="1"/>
    <col min="11287" max="11291" width="12.44140625" style="2" customWidth="1"/>
    <col min="11292" max="11292" width="6.44140625" style="2" bestFit="1" customWidth="1"/>
    <col min="11293" max="11293" width="12.33203125" style="2" bestFit="1" customWidth="1"/>
    <col min="11294" max="11294" width="13.109375" style="2" customWidth="1"/>
    <col min="11295" max="11295" width="42.33203125" style="2" customWidth="1"/>
    <col min="11296" max="11296" width="59.6640625" style="2" customWidth="1"/>
    <col min="11297" max="11298" width="13.109375" style="2" customWidth="1"/>
    <col min="11299" max="11299" width="16.44140625" style="2" customWidth="1"/>
    <col min="11300" max="11300" width="20.6640625" style="2" customWidth="1"/>
    <col min="11301" max="11302" width="78.33203125" style="2" customWidth="1"/>
    <col min="11303" max="11520" width="9.33203125" style="2"/>
    <col min="11521" max="11521" width="0" style="2" hidden="1" customWidth="1"/>
    <col min="11522" max="11522" width="6.6640625" style="2" customWidth="1"/>
    <col min="11523" max="11523" width="1.6640625" style="2" customWidth="1"/>
    <col min="11524" max="11524" width="1.44140625" style="2" customWidth="1"/>
    <col min="11525" max="11538" width="0" style="2" hidden="1" customWidth="1"/>
    <col min="11539" max="11539" width="38.109375" style="2" customWidth="1"/>
    <col min="11540" max="11541" width="13.109375" style="2" customWidth="1"/>
    <col min="11542" max="11542" width="11.109375" style="2" customWidth="1"/>
    <col min="11543" max="11547" width="12.44140625" style="2" customWidth="1"/>
    <col min="11548" max="11548" width="6.44140625" style="2" bestFit="1" customWidth="1"/>
    <col min="11549" max="11549" width="12.33203125" style="2" bestFit="1" customWidth="1"/>
    <col min="11550" max="11550" width="13.109375" style="2" customWidth="1"/>
    <col min="11551" max="11551" width="42.33203125" style="2" customWidth="1"/>
    <col min="11552" max="11552" width="59.6640625" style="2" customWidth="1"/>
    <col min="11553" max="11554" width="13.109375" style="2" customWidth="1"/>
    <col min="11555" max="11555" width="16.44140625" style="2" customWidth="1"/>
    <col min="11556" max="11556" width="20.6640625" style="2" customWidth="1"/>
    <col min="11557" max="11558" width="78.33203125" style="2" customWidth="1"/>
    <col min="11559" max="11776" width="9.33203125" style="2"/>
    <col min="11777" max="11777" width="0" style="2" hidden="1" customWidth="1"/>
    <col min="11778" max="11778" width="6.6640625" style="2" customWidth="1"/>
    <col min="11779" max="11779" width="1.6640625" style="2" customWidth="1"/>
    <col min="11780" max="11780" width="1.44140625" style="2" customWidth="1"/>
    <col min="11781" max="11794" width="0" style="2" hidden="1" customWidth="1"/>
    <col min="11795" max="11795" width="38.109375" style="2" customWidth="1"/>
    <col min="11796" max="11797" width="13.109375" style="2" customWidth="1"/>
    <col min="11798" max="11798" width="11.109375" style="2" customWidth="1"/>
    <col min="11799" max="11803" width="12.44140625" style="2" customWidth="1"/>
    <col min="11804" max="11804" width="6.44140625" style="2" bestFit="1" customWidth="1"/>
    <col min="11805" max="11805" width="12.33203125" style="2" bestFit="1" customWidth="1"/>
    <col min="11806" max="11806" width="13.109375" style="2" customWidth="1"/>
    <col min="11807" max="11807" width="42.33203125" style="2" customWidth="1"/>
    <col min="11808" max="11808" width="59.6640625" style="2" customWidth="1"/>
    <col min="11809" max="11810" width="13.109375" style="2" customWidth="1"/>
    <col min="11811" max="11811" width="16.44140625" style="2" customWidth="1"/>
    <col min="11812" max="11812" width="20.6640625" style="2" customWidth="1"/>
    <col min="11813" max="11814" width="78.33203125" style="2" customWidth="1"/>
    <col min="11815" max="12032" width="9.33203125" style="2"/>
    <col min="12033" max="12033" width="0" style="2" hidden="1" customWidth="1"/>
    <col min="12034" max="12034" width="6.6640625" style="2" customWidth="1"/>
    <col min="12035" max="12035" width="1.6640625" style="2" customWidth="1"/>
    <col min="12036" max="12036" width="1.44140625" style="2" customWidth="1"/>
    <col min="12037" max="12050" width="0" style="2" hidden="1" customWidth="1"/>
    <col min="12051" max="12051" width="38.109375" style="2" customWidth="1"/>
    <col min="12052" max="12053" width="13.109375" style="2" customWidth="1"/>
    <col min="12054" max="12054" width="11.109375" style="2" customWidth="1"/>
    <col min="12055" max="12059" width="12.44140625" style="2" customWidth="1"/>
    <col min="12060" max="12060" width="6.44140625" style="2" bestFit="1" customWidth="1"/>
    <col min="12061" max="12061" width="12.33203125" style="2" bestFit="1" customWidth="1"/>
    <col min="12062" max="12062" width="13.109375" style="2" customWidth="1"/>
    <col min="12063" max="12063" width="42.33203125" style="2" customWidth="1"/>
    <col min="12064" max="12064" width="59.6640625" style="2" customWidth="1"/>
    <col min="12065" max="12066" width="13.109375" style="2" customWidth="1"/>
    <col min="12067" max="12067" width="16.44140625" style="2" customWidth="1"/>
    <col min="12068" max="12068" width="20.6640625" style="2" customWidth="1"/>
    <col min="12069" max="12070" width="78.33203125" style="2" customWidth="1"/>
    <col min="12071" max="12288" width="9.33203125" style="2"/>
    <col min="12289" max="12289" width="0" style="2" hidden="1" customWidth="1"/>
    <col min="12290" max="12290" width="6.6640625" style="2" customWidth="1"/>
    <col min="12291" max="12291" width="1.6640625" style="2" customWidth="1"/>
    <col min="12292" max="12292" width="1.44140625" style="2" customWidth="1"/>
    <col min="12293" max="12306" width="0" style="2" hidden="1" customWidth="1"/>
    <col min="12307" max="12307" width="38.109375" style="2" customWidth="1"/>
    <col min="12308" max="12309" width="13.109375" style="2" customWidth="1"/>
    <col min="12310" max="12310" width="11.109375" style="2" customWidth="1"/>
    <col min="12311" max="12315" width="12.44140625" style="2" customWidth="1"/>
    <col min="12316" max="12316" width="6.44140625" style="2" bestFit="1" customWidth="1"/>
    <col min="12317" max="12317" width="12.33203125" style="2" bestFit="1" customWidth="1"/>
    <col min="12318" max="12318" width="13.109375" style="2" customWidth="1"/>
    <col min="12319" max="12319" width="42.33203125" style="2" customWidth="1"/>
    <col min="12320" max="12320" width="59.6640625" style="2" customWidth="1"/>
    <col min="12321" max="12322" width="13.109375" style="2" customWidth="1"/>
    <col min="12323" max="12323" width="16.44140625" style="2" customWidth="1"/>
    <col min="12324" max="12324" width="20.6640625" style="2" customWidth="1"/>
    <col min="12325" max="12326" width="78.33203125" style="2" customWidth="1"/>
    <col min="12327" max="12544" width="9.33203125" style="2"/>
    <col min="12545" max="12545" width="0" style="2" hidden="1" customWidth="1"/>
    <col min="12546" max="12546" width="6.6640625" style="2" customWidth="1"/>
    <col min="12547" max="12547" width="1.6640625" style="2" customWidth="1"/>
    <col min="12548" max="12548" width="1.44140625" style="2" customWidth="1"/>
    <col min="12549" max="12562" width="0" style="2" hidden="1" customWidth="1"/>
    <col min="12563" max="12563" width="38.109375" style="2" customWidth="1"/>
    <col min="12564" max="12565" width="13.109375" style="2" customWidth="1"/>
    <col min="12566" max="12566" width="11.109375" style="2" customWidth="1"/>
    <col min="12567" max="12571" width="12.44140625" style="2" customWidth="1"/>
    <col min="12572" max="12572" width="6.44140625" style="2" bestFit="1" customWidth="1"/>
    <col min="12573" max="12573" width="12.33203125" style="2" bestFit="1" customWidth="1"/>
    <col min="12574" max="12574" width="13.109375" style="2" customWidth="1"/>
    <col min="12575" max="12575" width="42.33203125" style="2" customWidth="1"/>
    <col min="12576" max="12576" width="59.6640625" style="2" customWidth="1"/>
    <col min="12577" max="12578" width="13.109375" style="2" customWidth="1"/>
    <col min="12579" max="12579" width="16.44140625" style="2" customWidth="1"/>
    <col min="12580" max="12580" width="20.6640625" style="2" customWidth="1"/>
    <col min="12581" max="12582" width="78.33203125" style="2" customWidth="1"/>
    <col min="12583" max="12800" width="9.33203125" style="2"/>
    <col min="12801" max="12801" width="0" style="2" hidden="1" customWidth="1"/>
    <col min="12802" max="12802" width="6.6640625" style="2" customWidth="1"/>
    <col min="12803" max="12803" width="1.6640625" style="2" customWidth="1"/>
    <col min="12804" max="12804" width="1.44140625" style="2" customWidth="1"/>
    <col min="12805" max="12818" width="0" style="2" hidden="1" customWidth="1"/>
    <col min="12819" max="12819" width="38.109375" style="2" customWidth="1"/>
    <col min="12820" max="12821" width="13.109375" style="2" customWidth="1"/>
    <col min="12822" max="12822" width="11.109375" style="2" customWidth="1"/>
    <col min="12823" max="12827" width="12.44140625" style="2" customWidth="1"/>
    <col min="12828" max="12828" width="6.44140625" style="2" bestFit="1" customWidth="1"/>
    <col min="12829" max="12829" width="12.33203125" style="2" bestFit="1" customWidth="1"/>
    <col min="12830" max="12830" width="13.109375" style="2" customWidth="1"/>
    <col min="12831" max="12831" width="42.33203125" style="2" customWidth="1"/>
    <col min="12832" max="12832" width="59.6640625" style="2" customWidth="1"/>
    <col min="12833" max="12834" width="13.109375" style="2" customWidth="1"/>
    <col min="12835" max="12835" width="16.44140625" style="2" customWidth="1"/>
    <col min="12836" max="12836" width="20.6640625" style="2" customWidth="1"/>
    <col min="12837" max="12838" width="78.33203125" style="2" customWidth="1"/>
    <col min="12839" max="13056" width="9.33203125" style="2"/>
    <col min="13057" max="13057" width="0" style="2" hidden="1" customWidth="1"/>
    <col min="13058" max="13058" width="6.6640625" style="2" customWidth="1"/>
    <col min="13059" max="13059" width="1.6640625" style="2" customWidth="1"/>
    <col min="13060" max="13060" width="1.44140625" style="2" customWidth="1"/>
    <col min="13061" max="13074" width="0" style="2" hidden="1" customWidth="1"/>
    <col min="13075" max="13075" width="38.109375" style="2" customWidth="1"/>
    <col min="13076" max="13077" width="13.109375" style="2" customWidth="1"/>
    <col min="13078" max="13078" width="11.109375" style="2" customWidth="1"/>
    <col min="13079" max="13083" width="12.44140625" style="2" customWidth="1"/>
    <col min="13084" max="13084" width="6.44140625" style="2" bestFit="1" customWidth="1"/>
    <col min="13085" max="13085" width="12.33203125" style="2" bestFit="1" customWidth="1"/>
    <col min="13086" max="13086" width="13.109375" style="2" customWidth="1"/>
    <col min="13087" max="13087" width="42.33203125" style="2" customWidth="1"/>
    <col min="13088" max="13088" width="59.6640625" style="2" customWidth="1"/>
    <col min="13089" max="13090" width="13.109375" style="2" customWidth="1"/>
    <col min="13091" max="13091" width="16.44140625" style="2" customWidth="1"/>
    <col min="13092" max="13092" width="20.6640625" style="2" customWidth="1"/>
    <col min="13093" max="13094" width="78.33203125" style="2" customWidth="1"/>
    <col min="13095" max="13312" width="9.33203125" style="2"/>
    <col min="13313" max="13313" width="0" style="2" hidden="1" customWidth="1"/>
    <col min="13314" max="13314" width="6.6640625" style="2" customWidth="1"/>
    <col min="13315" max="13315" width="1.6640625" style="2" customWidth="1"/>
    <col min="13316" max="13316" width="1.44140625" style="2" customWidth="1"/>
    <col min="13317" max="13330" width="0" style="2" hidden="1" customWidth="1"/>
    <col min="13331" max="13331" width="38.109375" style="2" customWidth="1"/>
    <col min="13332" max="13333" width="13.109375" style="2" customWidth="1"/>
    <col min="13334" max="13334" width="11.109375" style="2" customWidth="1"/>
    <col min="13335" max="13339" width="12.44140625" style="2" customWidth="1"/>
    <col min="13340" max="13340" width="6.44140625" style="2" bestFit="1" customWidth="1"/>
    <col min="13341" max="13341" width="12.33203125" style="2" bestFit="1" customWidth="1"/>
    <col min="13342" max="13342" width="13.109375" style="2" customWidth="1"/>
    <col min="13343" max="13343" width="42.33203125" style="2" customWidth="1"/>
    <col min="13344" max="13344" width="59.6640625" style="2" customWidth="1"/>
    <col min="13345" max="13346" width="13.109375" style="2" customWidth="1"/>
    <col min="13347" max="13347" width="16.44140625" style="2" customWidth="1"/>
    <col min="13348" max="13348" width="20.6640625" style="2" customWidth="1"/>
    <col min="13349" max="13350" width="78.33203125" style="2" customWidth="1"/>
    <col min="13351" max="13568" width="9.33203125" style="2"/>
    <col min="13569" max="13569" width="0" style="2" hidden="1" customWidth="1"/>
    <col min="13570" max="13570" width="6.6640625" style="2" customWidth="1"/>
    <col min="13571" max="13571" width="1.6640625" style="2" customWidth="1"/>
    <col min="13572" max="13572" width="1.44140625" style="2" customWidth="1"/>
    <col min="13573" max="13586" width="0" style="2" hidden="1" customWidth="1"/>
    <col min="13587" max="13587" width="38.109375" style="2" customWidth="1"/>
    <col min="13588" max="13589" width="13.109375" style="2" customWidth="1"/>
    <col min="13590" max="13590" width="11.109375" style="2" customWidth="1"/>
    <col min="13591" max="13595" width="12.44140625" style="2" customWidth="1"/>
    <col min="13596" max="13596" width="6.44140625" style="2" bestFit="1" customWidth="1"/>
    <col min="13597" max="13597" width="12.33203125" style="2" bestFit="1" customWidth="1"/>
    <col min="13598" max="13598" width="13.109375" style="2" customWidth="1"/>
    <col min="13599" max="13599" width="42.33203125" style="2" customWidth="1"/>
    <col min="13600" max="13600" width="59.6640625" style="2" customWidth="1"/>
    <col min="13601" max="13602" width="13.109375" style="2" customWidth="1"/>
    <col min="13603" max="13603" width="16.44140625" style="2" customWidth="1"/>
    <col min="13604" max="13604" width="20.6640625" style="2" customWidth="1"/>
    <col min="13605" max="13606" width="78.33203125" style="2" customWidth="1"/>
    <col min="13607" max="13824" width="9.33203125" style="2"/>
    <col min="13825" max="13825" width="0" style="2" hidden="1" customWidth="1"/>
    <col min="13826" max="13826" width="6.6640625" style="2" customWidth="1"/>
    <col min="13827" max="13827" width="1.6640625" style="2" customWidth="1"/>
    <col min="13828" max="13828" width="1.44140625" style="2" customWidth="1"/>
    <col min="13829" max="13842" width="0" style="2" hidden="1" customWidth="1"/>
    <col min="13843" max="13843" width="38.109375" style="2" customWidth="1"/>
    <col min="13844" max="13845" width="13.109375" style="2" customWidth="1"/>
    <col min="13846" max="13846" width="11.109375" style="2" customWidth="1"/>
    <col min="13847" max="13851" width="12.44140625" style="2" customWidth="1"/>
    <col min="13852" max="13852" width="6.44140625" style="2" bestFit="1" customWidth="1"/>
    <col min="13853" max="13853" width="12.33203125" style="2" bestFit="1" customWidth="1"/>
    <col min="13854" max="13854" width="13.109375" style="2" customWidth="1"/>
    <col min="13855" max="13855" width="42.33203125" style="2" customWidth="1"/>
    <col min="13856" max="13856" width="59.6640625" style="2" customWidth="1"/>
    <col min="13857" max="13858" width="13.109375" style="2" customWidth="1"/>
    <col min="13859" max="13859" width="16.44140625" style="2" customWidth="1"/>
    <col min="13860" max="13860" width="20.6640625" style="2" customWidth="1"/>
    <col min="13861" max="13862" width="78.33203125" style="2" customWidth="1"/>
    <col min="13863" max="14080" width="9.33203125" style="2"/>
    <col min="14081" max="14081" width="0" style="2" hidden="1" customWidth="1"/>
    <col min="14082" max="14082" width="6.6640625" style="2" customWidth="1"/>
    <col min="14083" max="14083" width="1.6640625" style="2" customWidth="1"/>
    <col min="14084" max="14084" width="1.44140625" style="2" customWidth="1"/>
    <col min="14085" max="14098" width="0" style="2" hidden="1" customWidth="1"/>
    <col min="14099" max="14099" width="38.109375" style="2" customWidth="1"/>
    <col min="14100" max="14101" width="13.109375" style="2" customWidth="1"/>
    <col min="14102" max="14102" width="11.109375" style="2" customWidth="1"/>
    <col min="14103" max="14107" width="12.44140625" style="2" customWidth="1"/>
    <col min="14108" max="14108" width="6.44140625" style="2" bestFit="1" customWidth="1"/>
    <col min="14109" max="14109" width="12.33203125" style="2" bestFit="1" customWidth="1"/>
    <col min="14110" max="14110" width="13.109375" style="2" customWidth="1"/>
    <col min="14111" max="14111" width="42.33203125" style="2" customWidth="1"/>
    <col min="14112" max="14112" width="59.6640625" style="2" customWidth="1"/>
    <col min="14113" max="14114" width="13.109375" style="2" customWidth="1"/>
    <col min="14115" max="14115" width="16.44140625" style="2" customWidth="1"/>
    <col min="14116" max="14116" width="20.6640625" style="2" customWidth="1"/>
    <col min="14117" max="14118" width="78.33203125" style="2" customWidth="1"/>
    <col min="14119" max="14336" width="9.33203125" style="2"/>
    <col min="14337" max="14337" width="0" style="2" hidden="1" customWidth="1"/>
    <col min="14338" max="14338" width="6.6640625" style="2" customWidth="1"/>
    <col min="14339" max="14339" width="1.6640625" style="2" customWidth="1"/>
    <col min="14340" max="14340" width="1.44140625" style="2" customWidth="1"/>
    <col min="14341" max="14354" width="0" style="2" hidden="1" customWidth="1"/>
    <col min="14355" max="14355" width="38.109375" style="2" customWidth="1"/>
    <col min="14356" max="14357" width="13.109375" style="2" customWidth="1"/>
    <col min="14358" max="14358" width="11.109375" style="2" customWidth="1"/>
    <col min="14359" max="14363" width="12.44140625" style="2" customWidth="1"/>
    <col min="14364" max="14364" width="6.44140625" style="2" bestFit="1" customWidth="1"/>
    <col min="14365" max="14365" width="12.33203125" style="2" bestFit="1" customWidth="1"/>
    <col min="14366" max="14366" width="13.109375" style="2" customWidth="1"/>
    <col min="14367" max="14367" width="42.33203125" style="2" customWidth="1"/>
    <col min="14368" max="14368" width="59.6640625" style="2" customWidth="1"/>
    <col min="14369" max="14370" width="13.109375" style="2" customWidth="1"/>
    <col min="14371" max="14371" width="16.44140625" style="2" customWidth="1"/>
    <col min="14372" max="14372" width="20.6640625" style="2" customWidth="1"/>
    <col min="14373" max="14374" width="78.33203125" style="2" customWidth="1"/>
    <col min="14375" max="14592" width="9.33203125" style="2"/>
    <col min="14593" max="14593" width="0" style="2" hidden="1" customWidth="1"/>
    <col min="14594" max="14594" width="6.6640625" style="2" customWidth="1"/>
    <col min="14595" max="14595" width="1.6640625" style="2" customWidth="1"/>
    <col min="14596" max="14596" width="1.44140625" style="2" customWidth="1"/>
    <col min="14597" max="14610" width="0" style="2" hidden="1" customWidth="1"/>
    <col min="14611" max="14611" width="38.109375" style="2" customWidth="1"/>
    <col min="14612" max="14613" width="13.109375" style="2" customWidth="1"/>
    <col min="14614" max="14614" width="11.109375" style="2" customWidth="1"/>
    <col min="14615" max="14619" width="12.44140625" style="2" customWidth="1"/>
    <col min="14620" max="14620" width="6.44140625" style="2" bestFit="1" customWidth="1"/>
    <col min="14621" max="14621" width="12.33203125" style="2" bestFit="1" customWidth="1"/>
    <col min="14622" max="14622" width="13.109375" style="2" customWidth="1"/>
    <col min="14623" max="14623" width="42.33203125" style="2" customWidth="1"/>
    <col min="14624" max="14624" width="59.6640625" style="2" customWidth="1"/>
    <col min="14625" max="14626" width="13.109375" style="2" customWidth="1"/>
    <col min="14627" max="14627" width="16.44140625" style="2" customWidth="1"/>
    <col min="14628" max="14628" width="20.6640625" style="2" customWidth="1"/>
    <col min="14629" max="14630" width="78.33203125" style="2" customWidth="1"/>
    <col min="14631" max="14848" width="9.33203125" style="2"/>
    <col min="14849" max="14849" width="0" style="2" hidden="1" customWidth="1"/>
    <col min="14850" max="14850" width="6.6640625" style="2" customWidth="1"/>
    <col min="14851" max="14851" width="1.6640625" style="2" customWidth="1"/>
    <col min="14852" max="14852" width="1.44140625" style="2" customWidth="1"/>
    <col min="14853" max="14866" width="0" style="2" hidden="1" customWidth="1"/>
    <col min="14867" max="14867" width="38.109375" style="2" customWidth="1"/>
    <col min="14868" max="14869" width="13.109375" style="2" customWidth="1"/>
    <col min="14870" max="14870" width="11.109375" style="2" customWidth="1"/>
    <col min="14871" max="14875" width="12.44140625" style="2" customWidth="1"/>
    <col min="14876" max="14876" width="6.44140625" style="2" bestFit="1" customWidth="1"/>
    <col min="14877" max="14877" width="12.33203125" style="2" bestFit="1" customWidth="1"/>
    <col min="14878" max="14878" width="13.109375" style="2" customWidth="1"/>
    <col min="14879" max="14879" width="42.33203125" style="2" customWidth="1"/>
    <col min="14880" max="14880" width="59.6640625" style="2" customWidth="1"/>
    <col min="14881" max="14882" width="13.109375" style="2" customWidth="1"/>
    <col min="14883" max="14883" width="16.44140625" style="2" customWidth="1"/>
    <col min="14884" max="14884" width="20.6640625" style="2" customWidth="1"/>
    <col min="14885" max="14886" width="78.33203125" style="2" customWidth="1"/>
    <col min="14887" max="15104" width="9.33203125" style="2"/>
    <col min="15105" max="15105" width="0" style="2" hidden="1" customWidth="1"/>
    <col min="15106" max="15106" width="6.6640625" style="2" customWidth="1"/>
    <col min="15107" max="15107" width="1.6640625" style="2" customWidth="1"/>
    <col min="15108" max="15108" width="1.44140625" style="2" customWidth="1"/>
    <col min="15109" max="15122" width="0" style="2" hidden="1" customWidth="1"/>
    <col min="15123" max="15123" width="38.109375" style="2" customWidth="1"/>
    <col min="15124" max="15125" width="13.109375" style="2" customWidth="1"/>
    <col min="15126" max="15126" width="11.109375" style="2" customWidth="1"/>
    <col min="15127" max="15131" width="12.44140625" style="2" customWidth="1"/>
    <col min="15132" max="15132" width="6.44140625" style="2" bestFit="1" customWidth="1"/>
    <col min="15133" max="15133" width="12.33203125" style="2" bestFit="1" customWidth="1"/>
    <col min="15134" max="15134" width="13.109375" style="2" customWidth="1"/>
    <col min="15135" max="15135" width="42.33203125" style="2" customWidth="1"/>
    <col min="15136" max="15136" width="59.6640625" style="2" customWidth="1"/>
    <col min="15137" max="15138" width="13.109375" style="2" customWidth="1"/>
    <col min="15139" max="15139" width="16.44140625" style="2" customWidth="1"/>
    <col min="15140" max="15140" width="20.6640625" style="2" customWidth="1"/>
    <col min="15141" max="15142" width="78.33203125" style="2" customWidth="1"/>
    <col min="15143" max="15360" width="9.33203125" style="2"/>
    <col min="15361" max="15361" width="0" style="2" hidden="1" customWidth="1"/>
    <col min="15362" max="15362" width="6.6640625" style="2" customWidth="1"/>
    <col min="15363" max="15363" width="1.6640625" style="2" customWidth="1"/>
    <col min="15364" max="15364" width="1.44140625" style="2" customWidth="1"/>
    <col min="15365" max="15378" width="0" style="2" hidden="1" customWidth="1"/>
    <col min="15379" max="15379" width="38.109375" style="2" customWidth="1"/>
    <col min="15380" max="15381" width="13.109375" style="2" customWidth="1"/>
    <col min="15382" max="15382" width="11.109375" style="2" customWidth="1"/>
    <col min="15383" max="15387" width="12.44140625" style="2" customWidth="1"/>
    <col min="15388" max="15388" width="6.44140625" style="2" bestFit="1" customWidth="1"/>
    <col min="15389" max="15389" width="12.33203125" style="2" bestFit="1" customWidth="1"/>
    <col min="15390" max="15390" width="13.109375" style="2" customWidth="1"/>
    <col min="15391" max="15391" width="42.33203125" style="2" customWidth="1"/>
    <col min="15392" max="15392" width="59.6640625" style="2" customWidth="1"/>
    <col min="15393" max="15394" width="13.109375" style="2" customWidth="1"/>
    <col min="15395" max="15395" width="16.44140625" style="2" customWidth="1"/>
    <col min="15396" max="15396" width="20.6640625" style="2" customWidth="1"/>
    <col min="15397" max="15398" width="78.33203125" style="2" customWidth="1"/>
    <col min="15399" max="15616" width="9.33203125" style="2"/>
    <col min="15617" max="15617" width="0" style="2" hidden="1" customWidth="1"/>
    <col min="15618" max="15618" width="6.6640625" style="2" customWidth="1"/>
    <col min="15619" max="15619" width="1.6640625" style="2" customWidth="1"/>
    <col min="15620" max="15620" width="1.44140625" style="2" customWidth="1"/>
    <col min="15621" max="15634" width="0" style="2" hidden="1" customWidth="1"/>
    <col min="15635" max="15635" width="38.109375" style="2" customWidth="1"/>
    <col min="15636" max="15637" width="13.109375" style="2" customWidth="1"/>
    <col min="15638" max="15638" width="11.109375" style="2" customWidth="1"/>
    <col min="15639" max="15643" width="12.44140625" style="2" customWidth="1"/>
    <col min="15644" max="15644" width="6.44140625" style="2" bestFit="1" customWidth="1"/>
    <col min="15645" max="15645" width="12.33203125" style="2" bestFit="1" customWidth="1"/>
    <col min="15646" max="15646" width="13.109375" style="2" customWidth="1"/>
    <col min="15647" max="15647" width="42.33203125" style="2" customWidth="1"/>
    <col min="15648" max="15648" width="59.6640625" style="2" customWidth="1"/>
    <col min="15649" max="15650" width="13.109375" style="2" customWidth="1"/>
    <col min="15651" max="15651" width="16.44140625" style="2" customWidth="1"/>
    <col min="15652" max="15652" width="20.6640625" style="2" customWidth="1"/>
    <col min="15653" max="15654" width="78.33203125" style="2" customWidth="1"/>
    <col min="15655" max="15872" width="9.33203125" style="2"/>
    <col min="15873" max="15873" width="0" style="2" hidden="1" customWidth="1"/>
    <col min="15874" max="15874" width="6.6640625" style="2" customWidth="1"/>
    <col min="15875" max="15875" width="1.6640625" style="2" customWidth="1"/>
    <col min="15876" max="15876" width="1.44140625" style="2" customWidth="1"/>
    <col min="15877" max="15890" width="0" style="2" hidden="1" customWidth="1"/>
    <col min="15891" max="15891" width="38.109375" style="2" customWidth="1"/>
    <col min="15892" max="15893" width="13.109375" style="2" customWidth="1"/>
    <col min="15894" max="15894" width="11.109375" style="2" customWidth="1"/>
    <col min="15895" max="15899" width="12.44140625" style="2" customWidth="1"/>
    <col min="15900" max="15900" width="6.44140625" style="2" bestFit="1" customWidth="1"/>
    <col min="15901" max="15901" width="12.33203125" style="2" bestFit="1" customWidth="1"/>
    <col min="15902" max="15902" width="13.109375" style="2" customWidth="1"/>
    <col min="15903" max="15903" width="42.33203125" style="2" customWidth="1"/>
    <col min="15904" max="15904" width="59.6640625" style="2" customWidth="1"/>
    <col min="15905" max="15906" width="13.109375" style="2" customWidth="1"/>
    <col min="15907" max="15907" width="16.44140625" style="2" customWidth="1"/>
    <col min="15908" max="15908" width="20.6640625" style="2" customWidth="1"/>
    <col min="15909" max="15910" width="78.33203125" style="2" customWidth="1"/>
    <col min="15911" max="16128" width="9.33203125" style="2"/>
    <col min="16129" max="16129" width="0" style="2" hidden="1" customWidth="1"/>
    <col min="16130" max="16130" width="6.6640625" style="2" customWidth="1"/>
    <col min="16131" max="16131" width="1.6640625" style="2" customWidth="1"/>
    <col min="16132" max="16132" width="1.44140625" style="2" customWidth="1"/>
    <col min="16133" max="16146" width="0" style="2" hidden="1" customWidth="1"/>
    <col min="16147" max="16147" width="38.109375" style="2" customWidth="1"/>
    <col min="16148" max="16149" width="13.109375" style="2" customWidth="1"/>
    <col min="16150" max="16150" width="11.109375" style="2" customWidth="1"/>
    <col min="16151" max="16155" width="12.44140625" style="2" customWidth="1"/>
    <col min="16156" max="16156" width="6.44140625" style="2" bestFit="1" customWidth="1"/>
    <col min="16157" max="16157" width="12.33203125" style="2" bestFit="1" customWidth="1"/>
    <col min="16158" max="16158" width="13.109375" style="2" customWidth="1"/>
    <col min="16159" max="16159" width="42.33203125" style="2" customWidth="1"/>
    <col min="16160" max="16160" width="59.6640625" style="2" customWidth="1"/>
    <col min="16161" max="16162" width="13.109375" style="2" customWidth="1"/>
    <col min="16163" max="16163" width="16.44140625" style="2" customWidth="1"/>
    <col min="16164" max="16164" width="20.6640625" style="2" customWidth="1"/>
    <col min="16165" max="16166" width="78.33203125" style="2" customWidth="1"/>
    <col min="16167" max="16384" width="9.3320312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1</v>
      </c>
      <c r="Z1" s="776"/>
      <c r="AA1" s="776"/>
      <c r="AB1" s="776"/>
      <c r="AC1" s="776"/>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t="s">
        <v>6</v>
      </c>
      <c r="O5" s="814"/>
      <c r="P5" s="814"/>
      <c r="Q5" s="814"/>
      <c r="R5" s="814"/>
      <c r="S5" s="814"/>
      <c r="T5" s="814"/>
      <c r="AE5" s="2"/>
      <c r="AF5" s="2"/>
    </row>
    <row r="6" spans="1:38">
      <c r="A6" s="1"/>
      <c r="B6" s="1128" t="s">
        <v>7</v>
      </c>
      <c r="C6" s="1128"/>
      <c r="D6" s="1128"/>
      <c r="E6" s="1128"/>
      <c r="F6" s="1128"/>
      <c r="G6" s="1128"/>
      <c r="H6" s="1128"/>
      <c r="I6" s="1128"/>
      <c r="J6" s="1128"/>
      <c r="K6" s="1128"/>
      <c r="L6" s="1128"/>
      <c r="M6" s="1128"/>
      <c r="N6" s="1128" t="s">
        <v>1</v>
      </c>
      <c r="O6" s="1128"/>
      <c r="P6" s="1128"/>
      <c r="Q6" s="1128"/>
      <c r="R6" s="1128"/>
      <c r="S6" s="1128"/>
      <c r="T6" s="1128"/>
      <c r="U6" s="23"/>
      <c r="AE6" s="2"/>
      <c r="AF6" s="2"/>
    </row>
    <row r="7" spans="1:38" ht="17.25"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8"/>
      <c r="AD7" s="769" t="s">
        <v>15</v>
      </c>
      <c r="AE7" s="770"/>
      <c r="AF7" s="771"/>
      <c r="AG7" s="769" t="s">
        <v>16</v>
      </c>
      <c r="AH7" s="770"/>
      <c r="AI7" s="770"/>
      <c r="AJ7" s="770"/>
      <c r="AK7" s="770"/>
      <c r="AL7" s="771"/>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20.399999999999999">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168">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1">
        <v>14</v>
      </c>
      <c r="AF10" s="11">
        <v>15</v>
      </c>
      <c r="AG10" s="10">
        <v>16</v>
      </c>
      <c r="AH10" s="10">
        <v>17</v>
      </c>
      <c r="AI10" s="10">
        <v>18</v>
      </c>
      <c r="AJ10" s="10">
        <v>19</v>
      </c>
      <c r="AK10" s="11">
        <v>20</v>
      </c>
      <c r="AL10" s="11">
        <v>21</v>
      </c>
    </row>
    <row r="11" spans="1:38">
      <c r="A11" s="1"/>
      <c r="B11" s="13"/>
      <c r="C11" s="757" t="s">
        <v>62</v>
      </c>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9"/>
    </row>
    <row r="12" spans="1:38" s="23" customFormat="1">
      <c r="A12" s="18"/>
      <c r="B12" s="13"/>
      <c r="C12" s="749"/>
      <c r="D12" s="750"/>
      <c r="E12" s="750"/>
      <c r="F12" s="750"/>
      <c r="G12" s="750"/>
      <c r="H12" s="750"/>
      <c r="I12" s="750"/>
      <c r="J12" s="750"/>
      <c r="K12" s="750"/>
      <c r="L12" s="750"/>
      <c r="M12" s="750"/>
      <c r="N12" s="750"/>
      <c r="O12" s="750"/>
      <c r="P12" s="750"/>
      <c r="Q12" s="750"/>
      <c r="R12" s="750"/>
      <c r="S12" s="751"/>
      <c r="T12" s="19"/>
      <c r="U12" s="19"/>
      <c r="V12" s="19"/>
      <c r="W12" s="20"/>
      <c r="X12" s="20"/>
      <c r="Y12" s="20"/>
      <c r="Z12" s="20"/>
      <c r="AA12" s="20"/>
      <c r="AB12" s="21"/>
      <c r="AC12" s="22">
        <v>0</v>
      </c>
      <c r="AD12" s="20"/>
      <c r="AE12" s="20"/>
      <c r="AF12" s="20"/>
      <c r="AG12" s="22">
        <v>0</v>
      </c>
      <c r="AH12" s="22">
        <v>0</v>
      </c>
      <c r="AI12" s="22">
        <v>0</v>
      </c>
      <c r="AJ12" s="22">
        <v>0</v>
      </c>
      <c r="AK12" s="20"/>
      <c r="AL12" s="20"/>
    </row>
    <row r="13" spans="1:38" s="23" customFormat="1">
      <c r="A13" s="18"/>
      <c r="B13" s="13"/>
      <c r="C13" s="749" t="s">
        <v>82</v>
      </c>
      <c r="D13" s="750"/>
      <c r="E13" s="750"/>
      <c r="F13" s="750"/>
      <c r="G13" s="750"/>
      <c r="H13" s="750"/>
      <c r="I13" s="750"/>
      <c r="J13" s="750"/>
      <c r="K13" s="750"/>
      <c r="L13" s="750"/>
      <c r="M13" s="750"/>
      <c r="N13" s="750"/>
      <c r="O13" s="750"/>
      <c r="P13" s="750"/>
      <c r="Q13" s="750"/>
      <c r="R13" s="750"/>
      <c r="S13" s="751"/>
      <c r="T13" s="19"/>
      <c r="U13" s="19"/>
      <c r="V13" s="19"/>
      <c r="W13" s="20">
        <f>SUM(W14:W16)</f>
        <v>31499693.270000003</v>
      </c>
      <c r="X13" s="20">
        <f>SUM(X14:X16)</f>
        <v>31499693.270000003</v>
      </c>
      <c r="Y13" s="20">
        <f>SUM(Y14:Y16)</f>
        <v>31499693.270000003</v>
      </c>
      <c r="Z13" s="20"/>
      <c r="AA13" s="20"/>
      <c r="AB13" s="21"/>
      <c r="AC13" s="22">
        <v>0</v>
      </c>
      <c r="AD13" s="20"/>
      <c r="AE13" s="74"/>
      <c r="AF13" s="74"/>
      <c r="AG13" s="22">
        <v>0</v>
      </c>
      <c r="AH13" s="22">
        <v>0</v>
      </c>
      <c r="AI13" s="22">
        <v>0</v>
      </c>
      <c r="AJ13" s="22">
        <v>0</v>
      </c>
      <c r="AK13" s="20"/>
      <c r="AL13" s="20"/>
    </row>
    <row r="14" spans="1:38" s="23" customFormat="1" ht="20.399999999999999">
      <c r="A14" s="18"/>
      <c r="B14" s="13" t="s">
        <v>198</v>
      </c>
      <c r="C14" s="24"/>
      <c r="D14" s="752" t="s">
        <v>58</v>
      </c>
      <c r="E14" s="752"/>
      <c r="F14" s="752"/>
      <c r="G14" s="752"/>
      <c r="H14" s="752"/>
      <c r="I14" s="752"/>
      <c r="J14" s="752"/>
      <c r="K14" s="752"/>
      <c r="L14" s="752"/>
      <c r="M14" s="752"/>
      <c r="N14" s="752"/>
      <c r="O14" s="752"/>
      <c r="P14" s="752"/>
      <c r="Q14" s="752"/>
      <c r="R14" s="752"/>
      <c r="S14" s="753"/>
      <c r="T14" s="25" t="s">
        <v>66</v>
      </c>
      <c r="U14" s="25" t="s">
        <v>199</v>
      </c>
      <c r="V14" s="25"/>
      <c r="W14" s="30">
        <v>7818835.3499999996</v>
      </c>
      <c r="X14" s="30">
        <v>7818835.3499999996</v>
      </c>
      <c r="Y14" s="30">
        <v>7818835.3499999996</v>
      </c>
      <c r="Z14" s="30">
        <v>0</v>
      </c>
      <c r="AA14" s="30">
        <f>+X14-Y14</f>
        <v>0</v>
      </c>
      <c r="AB14" s="31">
        <f>+Y14/X14</f>
        <v>1</v>
      </c>
      <c r="AC14" s="32">
        <v>0</v>
      </c>
      <c r="AD14" s="33"/>
      <c r="AE14" s="75"/>
      <c r="AF14" s="75" t="s">
        <v>200</v>
      </c>
      <c r="AG14" s="32">
        <v>0</v>
      </c>
      <c r="AH14" s="32">
        <v>0</v>
      </c>
      <c r="AI14" s="32">
        <v>0</v>
      </c>
      <c r="AJ14" s="32">
        <v>0</v>
      </c>
      <c r="AK14" s="29"/>
      <c r="AL14" s="29"/>
    </row>
    <row r="15" spans="1:38" s="23" customFormat="1">
      <c r="A15" s="18"/>
      <c r="B15" s="13"/>
      <c r="C15" s="24"/>
      <c r="D15" s="169"/>
      <c r="E15" s="169"/>
      <c r="F15" s="169"/>
      <c r="G15" s="169"/>
      <c r="H15" s="169"/>
      <c r="I15" s="169"/>
      <c r="J15" s="169"/>
      <c r="K15" s="169"/>
      <c r="L15" s="169"/>
      <c r="M15" s="169"/>
      <c r="N15" s="169"/>
      <c r="O15" s="169"/>
      <c r="P15" s="169"/>
      <c r="Q15" s="169"/>
      <c r="R15" s="169"/>
      <c r="S15" s="170"/>
      <c r="T15" s="25"/>
      <c r="U15" s="25"/>
      <c r="V15" s="25"/>
      <c r="W15" s="30"/>
      <c r="X15" s="30"/>
      <c r="Y15" s="30"/>
      <c r="Z15" s="30"/>
      <c r="AA15" s="30"/>
      <c r="AB15" s="31"/>
      <c r="AC15" s="32"/>
      <c r="AD15" s="33"/>
      <c r="AE15" s="75"/>
      <c r="AF15" s="75"/>
      <c r="AG15" s="32"/>
      <c r="AH15" s="32"/>
      <c r="AI15" s="32"/>
      <c r="AJ15" s="32"/>
      <c r="AK15" s="29"/>
      <c r="AL15" s="29"/>
    </row>
    <row r="16" spans="1:38" s="23" customFormat="1" ht="30.6" customHeight="1">
      <c r="A16" s="18"/>
      <c r="B16" s="13" t="s">
        <v>201</v>
      </c>
      <c r="C16" s="24"/>
      <c r="D16" s="752" t="s">
        <v>58</v>
      </c>
      <c r="E16" s="752"/>
      <c r="F16" s="752"/>
      <c r="G16" s="752"/>
      <c r="H16" s="752"/>
      <c r="I16" s="752"/>
      <c r="J16" s="752"/>
      <c r="K16" s="752"/>
      <c r="L16" s="752"/>
      <c r="M16" s="752"/>
      <c r="N16" s="752"/>
      <c r="O16" s="752"/>
      <c r="P16" s="752"/>
      <c r="Q16" s="752"/>
      <c r="R16" s="752"/>
      <c r="S16" s="753"/>
      <c r="T16" s="25" t="s">
        <v>66</v>
      </c>
      <c r="U16" s="25" t="s">
        <v>199</v>
      </c>
      <c r="V16" s="25"/>
      <c r="W16" s="30">
        <v>23680857.920000002</v>
      </c>
      <c r="X16" s="30">
        <v>23680857.920000002</v>
      </c>
      <c r="Y16" s="30">
        <v>23680857.920000002</v>
      </c>
      <c r="Z16" s="30">
        <v>0</v>
      </c>
      <c r="AA16" s="30">
        <f>+X16-Y16</f>
        <v>0</v>
      </c>
      <c r="AB16" s="31">
        <f>+Y16/X16</f>
        <v>1</v>
      </c>
      <c r="AC16" s="32">
        <v>0</v>
      </c>
      <c r="AD16" s="33"/>
      <c r="AE16" s="75"/>
      <c r="AF16" s="75" t="s">
        <v>202</v>
      </c>
      <c r="AG16" s="32">
        <v>0</v>
      </c>
      <c r="AH16" s="32">
        <v>0</v>
      </c>
      <c r="AI16" s="32">
        <v>0</v>
      </c>
      <c r="AJ16" s="32">
        <v>0</v>
      </c>
      <c r="AK16" s="29"/>
      <c r="AL16" s="29"/>
    </row>
  </sheetData>
  <mergeCells count="36">
    <mergeCell ref="D16:S16"/>
    <mergeCell ref="AL8:AL9"/>
    <mergeCell ref="C10:S10"/>
    <mergeCell ref="C11:AL11"/>
    <mergeCell ref="C12:S12"/>
    <mergeCell ref="C13:S13"/>
    <mergeCell ref="D14:S14"/>
    <mergeCell ref="AF8:AF9"/>
    <mergeCell ref="AG8:AG9"/>
    <mergeCell ref="AH8:AH9"/>
    <mergeCell ref="AI8:AI9"/>
    <mergeCell ref="AJ8:AJ9"/>
    <mergeCell ref="AK8:AK9"/>
    <mergeCell ref="V7:V9"/>
    <mergeCell ref="W7:AC7"/>
    <mergeCell ref="AD7:AF7"/>
    <mergeCell ref="AG7:AL7"/>
    <mergeCell ref="W8:W9"/>
    <mergeCell ref="X8:AA8"/>
    <mergeCell ref="AB8:AB9"/>
    <mergeCell ref="AC8:AC9"/>
    <mergeCell ref="AD8:AD9"/>
    <mergeCell ref="AE8:AE9"/>
    <mergeCell ref="U7:U9"/>
    <mergeCell ref="B1:X1"/>
    <mergeCell ref="Y1:AC1"/>
    <mergeCell ref="C2:AE2"/>
    <mergeCell ref="C3:AE3"/>
    <mergeCell ref="C4:AE4"/>
    <mergeCell ref="B5:M5"/>
    <mergeCell ref="N5:T5"/>
    <mergeCell ref="B6:M6"/>
    <mergeCell ref="N6:T6"/>
    <mergeCell ref="B7:B9"/>
    <mergeCell ref="C7:S9"/>
    <mergeCell ref="T7:T9"/>
  </mergeCells>
  <printOptions horizontalCentered="1"/>
  <pageMargins left="0.39370078740157483" right="0" top="0.39370078740157483" bottom="0.39370078740157483" header="0.51181102362204722" footer="0"/>
  <pageSetup scale="80" fitToHeight="500" pageOrder="overThenDown" orientation="landscape" horizontalDpi="4294967295" verticalDpi="4294967295" r:id="rId1"/>
  <headerFooter>
    <oddFooter>&amp;R&amp;"Gotham Rounded Book,Normal"&amp;10&amp;P de &amp;N</oddFooter>
  </headerFooter>
</worksheet>
</file>

<file path=xl/worksheets/sheet49.xml><?xml version="1.0" encoding="utf-8"?>
<worksheet xmlns="http://schemas.openxmlformats.org/spreadsheetml/2006/main" xmlns:r="http://schemas.openxmlformats.org/officeDocument/2006/relationships">
  <dimension ref="A1:AL11"/>
  <sheetViews>
    <sheetView showGridLines="0" topLeftCell="B1" workbookViewId="0">
      <selection activeCell="B1" sqref="B1:X1"/>
    </sheetView>
  </sheetViews>
  <sheetFormatPr baseColWidth="10" defaultColWidth="11.44140625" defaultRowHeight="13.2"/>
  <cols>
    <col min="1" max="1" width="0" style="368" hidden="1" customWidth="1"/>
    <col min="2" max="2" width="7.44140625" style="368" customWidth="1"/>
    <col min="3" max="3" width="1.88671875" style="368" customWidth="1"/>
    <col min="4" max="4" width="1.5546875" style="368" customWidth="1"/>
    <col min="5" max="18" width="0" style="368" hidden="1" customWidth="1"/>
    <col min="19" max="19" width="42" style="368" customWidth="1"/>
    <col min="20" max="21" width="14.44140625" style="368" customWidth="1"/>
    <col min="22" max="22" width="12.33203125" style="368" customWidth="1"/>
    <col min="23" max="27" width="13.6640625" style="368" customWidth="1"/>
    <col min="28" max="28" width="7.109375" style="368" bestFit="1" customWidth="1"/>
    <col min="29" max="29" width="13.44140625" style="368" bestFit="1" customWidth="1"/>
    <col min="30" max="30" width="14.44140625" style="368" customWidth="1"/>
    <col min="31" max="31" width="26.21875" style="368" customWidth="1"/>
    <col min="32" max="32" width="45.6640625" style="368" customWidth="1"/>
    <col min="33" max="34" width="14.44140625" style="368" customWidth="1"/>
    <col min="35" max="35" width="18.109375" style="368" customWidth="1"/>
    <col min="36" max="36" width="22.88671875" style="368" customWidth="1"/>
    <col min="37" max="38" width="50.77734375" style="368" customWidth="1"/>
    <col min="39" max="16384" width="11.44140625" style="368"/>
  </cols>
  <sheetData>
    <row r="1" spans="1:38" s="344" customFormat="1">
      <c r="A1" s="343"/>
      <c r="B1" s="799" t="s">
        <v>0</v>
      </c>
      <c r="C1" s="799"/>
      <c r="D1" s="799"/>
      <c r="E1" s="799"/>
      <c r="F1" s="799"/>
      <c r="G1" s="799"/>
      <c r="H1" s="799"/>
      <c r="I1" s="799"/>
      <c r="J1" s="799"/>
      <c r="K1" s="799"/>
      <c r="L1" s="799"/>
      <c r="M1" s="799"/>
      <c r="N1" s="799"/>
      <c r="O1" s="799"/>
      <c r="P1" s="799"/>
      <c r="Q1" s="799"/>
      <c r="R1" s="799"/>
      <c r="S1" s="799"/>
      <c r="T1" s="799"/>
      <c r="U1" s="799"/>
      <c r="V1" s="799"/>
      <c r="W1" s="799"/>
      <c r="X1" s="799"/>
      <c r="Y1" s="800" t="s">
        <v>1</v>
      </c>
      <c r="Z1" s="800"/>
      <c r="AA1" s="800"/>
      <c r="AB1" s="800"/>
      <c r="AC1" s="800"/>
    </row>
    <row r="2" spans="1:38" s="344" customFormat="1">
      <c r="A2" s="343"/>
      <c r="B2" s="345"/>
      <c r="C2" s="801" t="s">
        <v>2</v>
      </c>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row>
    <row r="3" spans="1:38" s="344" customFormat="1">
      <c r="A3" s="343"/>
      <c r="B3" s="345"/>
      <c r="C3" s="801" t="s">
        <v>3</v>
      </c>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row>
    <row r="4" spans="1:38" s="344" customFormat="1">
      <c r="A4" s="343"/>
      <c r="B4" s="345"/>
      <c r="C4" s="801" t="s">
        <v>4</v>
      </c>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row>
    <row r="5" spans="1:38" s="344" customFormat="1">
      <c r="A5" s="343"/>
      <c r="B5" s="399" t="s">
        <v>80</v>
      </c>
      <c r="C5" s="399"/>
      <c r="D5" s="399"/>
      <c r="E5" s="399"/>
      <c r="F5" s="399"/>
      <c r="G5" s="399"/>
      <c r="H5" s="399"/>
      <c r="I5" s="399"/>
      <c r="J5" s="399"/>
      <c r="K5" s="399"/>
      <c r="L5" s="399"/>
      <c r="M5" s="399"/>
      <c r="N5" s="399"/>
      <c r="O5" s="399"/>
      <c r="P5" s="399"/>
      <c r="Q5" s="399"/>
      <c r="R5" s="399"/>
      <c r="S5" s="399"/>
      <c r="T5" s="399"/>
      <c r="U5" s="347"/>
    </row>
    <row r="6" spans="1:38" s="344" customFormat="1">
      <c r="A6" s="343"/>
      <c r="B6" s="400" t="s">
        <v>7</v>
      </c>
      <c r="C6" s="400"/>
      <c r="D6" s="400"/>
      <c r="E6" s="400"/>
      <c r="F6" s="400"/>
      <c r="G6" s="400"/>
      <c r="H6" s="400"/>
      <c r="I6" s="400"/>
      <c r="J6" s="400"/>
      <c r="K6" s="400"/>
      <c r="L6" s="400"/>
      <c r="M6" s="400"/>
      <c r="N6" s="400"/>
      <c r="O6" s="400"/>
      <c r="P6" s="400"/>
      <c r="Q6" s="400"/>
      <c r="R6" s="400"/>
      <c r="S6" s="400"/>
      <c r="T6" s="400"/>
      <c r="U6" s="349"/>
    </row>
    <row r="7" spans="1:38" s="350" customFormat="1" ht="17.25" customHeight="1">
      <c r="A7" s="343"/>
      <c r="B7" s="788" t="s">
        <v>8</v>
      </c>
      <c r="C7" s="1065" t="s">
        <v>9</v>
      </c>
      <c r="D7" s="803"/>
      <c r="E7" s="803"/>
      <c r="F7" s="803"/>
      <c r="G7" s="803"/>
      <c r="H7" s="803"/>
      <c r="I7" s="803"/>
      <c r="J7" s="803"/>
      <c r="K7" s="803"/>
      <c r="L7" s="803"/>
      <c r="M7" s="803"/>
      <c r="N7" s="803"/>
      <c r="O7" s="803"/>
      <c r="P7" s="803"/>
      <c r="Q7" s="803"/>
      <c r="R7" s="803"/>
      <c r="S7" s="804"/>
      <c r="T7" s="788" t="s">
        <v>10</v>
      </c>
      <c r="U7" s="788" t="s">
        <v>11</v>
      </c>
      <c r="V7" s="788" t="s">
        <v>12</v>
      </c>
      <c r="W7" s="790" t="s">
        <v>13</v>
      </c>
      <c r="X7" s="791"/>
      <c r="Y7" s="791"/>
      <c r="Z7" s="791"/>
      <c r="AA7" s="791"/>
      <c r="AB7" s="791"/>
      <c r="AC7" s="792"/>
      <c r="AD7" s="793" t="s">
        <v>15</v>
      </c>
      <c r="AE7" s="794"/>
      <c r="AF7" s="795"/>
      <c r="AG7" s="793" t="s">
        <v>16</v>
      </c>
      <c r="AH7" s="794"/>
      <c r="AI7" s="794"/>
      <c r="AJ7" s="794"/>
      <c r="AK7" s="794"/>
      <c r="AL7" s="795"/>
    </row>
    <row r="8" spans="1:38" s="350" customFormat="1" ht="17.25" customHeight="1">
      <c r="A8" s="343"/>
      <c r="B8" s="789"/>
      <c r="C8" s="1066"/>
      <c r="D8" s="805"/>
      <c r="E8" s="805"/>
      <c r="F8" s="805"/>
      <c r="G8" s="805"/>
      <c r="H8" s="805"/>
      <c r="I8" s="805"/>
      <c r="J8" s="805"/>
      <c r="K8" s="805"/>
      <c r="L8" s="805"/>
      <c r="M8" s="805"/>
      <c r="N8" s="805"/>
      <c r="O8" s="805"/>
      <c r="P8" s="805"/>
      <c r="Q8" s="805"/>
      <c r="R8" s="805"/>
      <c r="S8" s="806"/>
      <c r="T8" s="789"/>
      <c r="U8" s="789"/>
      <c r="V8" s="789"/>
      <c r="W8" s="796" t="s">
        <v>17</v>
      </c>
      <c r="X8" s="790" t="s">
        <v>18</v>
      </c>
      <c r="Y8" s="791"/>
      <c r="Z8" s="791"/>
      <c r="AA8" s="798"/>
      <c r="AB8" s="788" t="s">
        <v>19</v>
      </c>
      <c r="AC8" s="788" t="s">
        <v>20</v>
      </c>
      <c r="AD8" s="788" t="s">
        <v>21</v>
      </c>
      <c r="AE8" s="788" t="s">
        <v>22</v>
      </c>
      <c r="AF8" s="788" t="s">
        <v>23</v>
      </c>
      <c r="AG8" s="788" t="s">
        <v>24</v>
      </c>
      <c r="AH8" s="788" t="s">
        <v>25</v>
      </c>
      <c r="AI8" s="788" t="s">
        <v>26</v>
      </c>
      <c r="AJ8" s="788" t="s">
        <v>27</v>
      </c>
      <c r="AK8" s="788" t="s">
        <v>28</v>
      </c>
      <c r="AL8" s="788" t="s">
        <v>29</v>
      </c>
    </row>
    <row r="9" spans="1:38" s="350" customFormat="1" ht="20.399999999999999">
      <c r="A9" s="343"/>
      <c r="B9" s="789"/>
      <c r="C9" s="1066"/>
      <c r="D9" s="805"/>
      <c r="E9" s="805"/>
      <c r="F9" s="805"/>
      <c r="G9" s="805"/>
      <c r="H9" s="805"/>
      <c r="I9" s="805"/>
      <c r="J9" s="805"/>
      <c r="K9" s="805"/>
      <c r="L9" s="805"/>
      <c r="M9" s="805"/>
      <c r="N9" s="805"/>
      <c r="O9" s="805"/>
      <c r="P9" s="805"/>
      <c r="Q9" s="805"/>
      <c r="R9" s="805"/>
      <c r="S9" s="806"/>
      <c r="T9" s="789"/>
      <c r="U9" s="789"/>
      <c r="V9" s="789"/>
      <c r="W9" s="797"/>
      <c r="X9" s="351" t="s">
        <v>30</v>
      </c>
      <c r="Y9" s="351" t="s">
        <v>31</v>
      </c>
      <c r="Z9" s="352" t="s">
        <v>32</v>
      </c>
      <c r="AA9" s="351" t="s">
        <v>33</v>
      </c>
      <c r="AB9" s="789"/>
      <c r="AC9" s="789"/>
      <c r="AD9" s="789"/>
      <c r="AE9" s="789"/>
      <c r="AF9" s="789"/>
      <c r="AG9" s="789"/>
      <c r="AH9" s="789"/>
      <c r="AI9" s="789"/>
      <c r="AJ9" s="789"/>
      <c r="AK9" s="789"/>
      <c r="AL9" s="789"/>
    </row>
    <row r="10" spans="1:38" s="350" customFormat="1" ht="27" customHeight="1">
      <c r="A10" s="343"/>
      <c r="B10" s="353">
        <v>1</v>
      </c>
      <c r="C10" s="1058">
        <v>2</v>
      </c>
      <c r="D10" s="784"/>
      <c r="E10" s="784"/>
      <c r="F10" s="784"/>
      <c r="G10" s="784"/>
      <c r="H10" s="784"/>
      <c r="I10" s="784"/>
      <c r="J10" s="784"/>
      <c r="K10" s="784"/>
      <c r="L10" s="784"/>
      <c r="M10" s="784"/>
      <c r="N10" s="784"/>
      <c r="O10" s="784"/>
      <c r="P10" s="784"/>
      <c r="Q10" s="784"/>
      <c r="R10" s="784"/>
      <c r="S10" s="785"/>
      <c r="T10" s="354">
        <v>3</v>
      </c>
      <c r="U10" s="354">
        <v>4</v>
      </c>
      <c r="V10" s="354">
        <v>5</v>
      </c>
      <c r="W10" s="354">
        <v>6</v>
      </c>
      <c r="X10" s="354">
        <v>7</v>
      </c>
      <c r="Y10" s="354">
        <v>8</v>
      </c>
      <c r="Z10" s="354">
        <v>9</v>
      </c>
      <c r="AA10" s="355">
        <v>10</v>
      </c>
      <c r="AB10" s="355">
        <v>11</v>
      </c>
      <c r="AC10" s="356">
        <v>12</v>
      </c>
      <c r="AD10" s="357">
        <v>13</v>
      </c>
      <c r="AE10" s="357">
        <v>14</v>
      </c>
      <c r="AF10" s="357">
        <v>15</v>
      </c>
      <c r="AG10" s="356">
        <v>16</v>
      </c>
      <c r="AH10" s="356">
        <v>17</v>
      </c>
      <c r="AI10" s="356">
        <v>18</v>
      </c>
      <c r="AJ10" s="356">
        <v>19</v>
      </c>
      <c r="AK10" s="357">
        <v>20</v>
      </c>
      <c r="AL10" s="357">
        <v>21</v>
      </c>
    </row>
    <row r="11" spans="1:38" s="365" customFormat="1" ht="175.2" customHeight="1">
      <c r="A11" s="346"/>
      <c r="B11" s="401" t="s">
        <v>401</v>
      </c>
      <c r="C11" s="397"/>
      <c r="D11" s="1123" t="s">
        <v>58</v>
      </c>
      <c r="E11" s="1123"/>
      <c r="F11" s="1123"/>
      <c r="G11" s="1123"/>
      <c r="H11" s="1123"/>
      <c r="I11" s="1123"/>
      <c r="J11" s="1123"/>
      <c r="K11" s="1123"/>
      <c r="L11" s="1123"/>
      <c r="M11" s="1123"/>
      <c r="N11" s="1123"/>
      <c r="O11" s="1123"/>
      <c r="P11" s="1123"/>
      <c r="Q11" s="1123"/>
      <c r="R11" s="1123"/>
      <c r="S11" s="1124"/>
      <c r="T11" s="358" t="s">
        <v>66</v>
      </c>
      <c r="U11" s="358" t="s">
        <v>402</v>
      </c>
      <c r="V11" s="358"/>
      <c r="W11" s="366">
        <v>0</v>
      </c>
      <c r="X11" s="366">
        <v>0</v>
      </c>
      <c r="Y11" s="366">
        <v>0</v>
      </c>
      <c r="Z11" s="366">
        <v>0</v>
      </c>
      <c r="AA11" s="366">
        <v>0</v>
      </c>
      <c r="AB11" s="360">
        <v>0</v>
      </c>
      <c r="AC11" s="361">
        <v>0</v>
      </c>
      <c r="AD11" s="362"/>
      <c r="AE11" s="363"/>
      <c r="AF11" s="363" t="s">
        <v>409</v>
      </c>
      <c r="AG11" s="361">
        <v>0</v>
      </c>
      <c r="AH11" s="361">
        <v>0</v>
      </c>
      <c r="AI11" s="361">
        <v>0</v>
      </c>
      <c r="AJ11" s="361">
        <v>0</v>
      </c>
      <c r="AK11" s="364"/>
      <c r="AL11" s="364"/>
    </row>
  </sheetData>
  <mergeCells count="28">
    <mergeCell ref="B7:B9"/>
    <mergeCell ref="C7:S9"/>
    <mergeCell ref="T7:T9"/>
    <mergeCell ref="U7:U9"/>
    <mergeCell ref="V7:V9"/>
    <mergeCell ref="B1:X1"/>
    <mergeCell ref="Y1:AC1"/>
    <mergeCell ref="C2:AE2"/>
    <mergeCell ref="C3:AE3"/>
    <mergeCell ref="C4:AE4"/>
    <mergeCell ref="AJ8:AJ9"/>
    <mergeCell ref="AK8:AK9"/>
    <mergeCell ref="AL8:AL9"/>
    <mergeCell ref="W7:AC7"/>
    <mergeCell ref="AD7:AF7"/>
    <mergeCell ref="AG7:AL7"/>
    <mergeCell ref="W8:W9"/>
    <mergeCell ref="X8:AA8"/>
    <mergeCell ref="AB8:AB9"/>
    <mergeCell ref="AC8:AC9"/>
    <mergeCell ref="AD8:AD9"/>
    <mergeCell ref="AE8:AE9"/>
    <mergeCell ref="AF8:AF9"/>
    <mergeCell ref="C10:S10"/>
    <mergeCell ref="D11:S11"/>
    <mergeCell ref="AG8:AG9"/>
    <mergeCell ref="AH8:AH9"/>
    <mergeCell ref="AI8:AI9"/>
  </mergeCells>
  <pageMargins left="0.70866141732283472" right="0.70866141732283472" top="0.74803149606299213" bottom="0.74803149606299213" header="0.31496062992125984" footer="0.31496062992125984"/>
  <pageSetup scale="8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AL25"/>
  <sheetViews>
    <sheetView showGridLines="0" topLeftCell="B1" workbookViewId="0">
      <selection activeCell="B5" sqref="B5:U5"/>
    </sheetView>
  </sheetViews>
  <sheetFormatPr baseColWidth="10" defaultRowHeight="10.199999999999999"/>
  <cols>
    <col min="1" max="1" width="0" style="2" hidden="1" customWidth="1"/>
    <col min="2" max="2" width="7.44140625" style="2" customWidth="1"/>
    <col min="3" max="3" width="1.88671875" style="2" customWidth="1"/>
    <col min="4" max="4" width="2.44140625" style="2" customWidth="1"/>
    <col min="5" max="18" width="0" style="2" hidden="1" customWidth="1"/>
    <col min="19" max="19" width="42" style="2" customWidth="1"/>
    <col min="20" max="21" width="14.44140625" style="2" customWidth="1"/>
    <col min="22" max="22" width="12.33203125" style="2" customWidth="1"/>
    <col min="23" max="27" width="13.6640625" style="2" customWidth="1"/>
    <col min="28" max="28" width="7.109375" style="2" bestFit="1" customWidth="1"/>
    <col min="29" max="29" width="13.44140625" style="2" bestFit="1" customWidth="1"/>
    <col min="30" max="30" width="14.44140625" style="2" customWidth="1"/>
    <col min="31" max="31" width="46.6640625" style="38" customWidth="1"/>
    <col min="32" max="32" width="65.88671875" style="38" customWidth="1"/>
    <col min="33" max="34" width="14.44140625" style="2" customWidth="1"/>
    <col min="35" max="35" width="18.109375" style="2" customWidth="1"/>
    <col min="36" max="36" width="22.88671875" style="2" customWidth="1"/>
    <col min="37" max="38" width="86.33203125" style="2" customWidth="1"/>
    <col min="39" max="256" width="11.44140625" style="2"/>
    <col min="257" max="257" width="0" style="2" hidden="1" customWidth="1"/>
    <col min="258" max="258" width="7.44140625" style="2" customWidth="1"/>
    <col min="259" max="259" width="1.88671875" style="2" customWidth="1"/>
    <col min="260" max="260" width="2.44140625" style="2" customWidth="1"/>
    <col min="261" max="274" width="0" style="2" hidden="1" customWidth="1"/>
    <col min="275" max="275" width="42" style="2" customWidth="1"/>
    <col min="276" max="277" width="14.44140625" style="2" customWidth="1"/>
    <col min="278" max="278" width="12.33203125" style="2" customWidth="1"/>
    <col min="279" max="283" width="13.6640625" style="2" customWidth="1"/>
    <col min="284" max="284" width="7.109375" style="2" bestFit="1" customWidth="1"/>
    <col min="285" max="285" width="13.44140625" style="2" bestFit="1" customWidth="1"/>
    <col min="286" max="286" width="14.44140625" style="2" customWidth="1"/>
    <col min="287" max="287" width="46.6640625" style="2" customWidth="1"/>
    <col min="288" max="288" width="65.88671875" style="2" customWidth="1"/>
    <col min="289" max="290" width="14.44140625" style="2" customWidth="1"/>
    <col min="291" max="291" width="18.109375" style="2" customWidth="1"/>
    <col min="292" max="292" width="22.88671875" style="2" customWidth="1"/>
    <col min="293" max="294" width="86.33203125" style="2" customWidth="1"/>
    <col min="295" max="512" width="11.44140625" style="2"/>
    <col min="513" max="513" width="0" style="2" hidden="1" customWidth="1"/>
    <col min="514" max="514" width="7.44140625" style="2" customWidth="1"/>
    <col min="515" max="515" width="1.88671875" style="2" customWidth="1"/>
    <col min="516" max="516" width="2.44140625" style="2" customWidth="1"/>
    <col min="517" max="530" width="0" style="2" hidden="1" customWidth="1"/>
    <col min="531" max="531" width="42" style="2" customWidth="1"/>
    <col min="532" max="533" width="14.44140625" style="2" customWidth="1"/>
    <col min="534" max="534" width="12.33203125" style="2" customWidth="1"/>
    <col min="535" max="539" width="13.6640625" style="2" customWidth="1"/>
    <col min="540" max="540" width="7.109375" style="2" bestFit="1" customWidth="1"/>
    <col min="541" max="541" width="13.44140625" style="2" bestFit="1" customWidth="1"/>
    <col min="542" max="542" width="14.44140625" style="2" customWidth="1"/>
    <col min="543" max="543" width="46.6640625" style="2" customWidth="1"/>
    <col min="544" max="544" width="65.88671875" style="2" customWidth="1"/>
    <col min="545" max="546" width="14.44140625" style="2" customWidth="1"/>
    <col min="547" max="547" width="18.109375" style="2" customWidth="1"/>
    <col min="548" max="548" width="22.88671875" style="2" customWidth="1"/>
    <col min="549" max="550" width="86.33203125" style="2" customWidth="1"/>
    <col min="551" max="768" width="11.44140625" style="2"/>
    <col min="769" max="769" width="0" style="2" hidden="1" customWidth="1"/>
    <col min="770" max="770" width="7.44140625" style="2" customWidth="1"/>
    <col min="771" max="771" width="1.88671875" style="2" customWidth="1"/>
    <col min="772" max="772" width="2.44140625" style="2" customWidth="1"/>
    <col min="773" max="786" width="0" style="2" hidden="1" customWidth="1"/>
    <col min="787" max="787" width="42" style="2" customWidth="1"/>
    <col min="788" max="789" width="14.44140625" style="2" customWidth="1"/>
    <col min="790" max="790" width="12.33203125" style="2" customWidth="1"/>
    <col min="791" max="795" width="13.6640625" style="2" customWidth="1"/>
    <col min="796" max="796" width="7.109375" style="2" bestFit="1" customWidth="1"/>
    <col min="797" max="797" width="13.44140625" style="2" bestFit="1" customWidth="1"/>
    <col min="798" max="798" width="14.44140625" style="2" customWidth="1"/>
    <col min="799" max="799" width="46.6640625" style="2" customWidth="1"/>
    <col min="800" max="800" width="65.88671875" style="2" customWidth="1"/>
    <col min="801" max="802" width="14.44140625" style="2" customWidth="1"/>
    <col min="803" max="803" width="18.109375" style="2" customWidth="1"/>
    <col min="804" max="804" width="22.88671875" style="2" customWidth="1"/>
    <col min="805" max="806" width="86.33203125" style="2" customWidth="1"/>
    <col min="807" max="1024" width="11.44140625" style="2"/>
    <col min="1025" max="1025" width="0" style="2" hidden="1" customWidth="1"/>
    <col min="1026" max="1026" width="7.44140625" style="2" customWidth="1"/>
    <col min="1027" max="1027" width="1.88671875" style="2" customWidth="1"/>
    <col min="1028" max="1028" width="2.44140625" style="2" customWidth="1"/>
    <col min="1029" max="1042" width="0" style="2" hidden="1" customWidth="1"/>
    <col min="1043" max="1043" width="42" style="2" customWidth="1"/>
    <col min="1044" max="1045" width="14.44140625" style="2" customWidth="1"/>
    <col min="1046" max="1046" width="12.33203125" style="2" customWidth="1"/>
    <col min="1047" max="1051" width="13.6640625" style="2" customWidth="1"/>
    <col min="1052" max="1052" width="7.109375" style="2" bestFit="1" customWidth="1"/>
    <col min="1053" max="1053" width="13.44140625" style="2" bestFit="1" customWidth="1"/>
    <col min="1054" max="1054" width="14.44140625" style="2" customWidth="1"/>
    <col min="1055" max="1055" width="46.6640625" style="2" customWidth="1"/>
    <col min="1056" max="1056" width="65.88671875" style="2" customWidth="1"/>
    <col min="1057" max="1058" width="14.44140625" style="2" customWidth="1"/>
    <col min="1059" max="1059" width="18.109375" style="2" customWidth="1"/>
    <col min="1060" max="1060" width="22.88671875" style="2" customWidth="1"/>
    <col min="1061" max="1062" width="86.33203125" style="2" customWidth="1"/>
    <col min="1063" max="1280" width="11.44140625" style="2"/>
    <col min="1281" max="1281" width="0" style="2" hidden="1" customWidth="1"/>
    <col min="1282" max="1282" width="7.44140625" style="2" customWidth="1"/>
    <col min="1283" max="1283" width="1.88671875" style="2" customWidth="1"/>
    <col min="1284" max="1284" width="2.44140625" style="2" customWidth="1"/>
    <col min="1285" max="1298" width="0" style="2" hidden="1" customWidth="1"/>
    <col min="1299" max="1299" width="42" style="2" customWidth="1"/>
    <col min="1300" max="1301" width="14.44140625" style="2" customWidth="1"/>
    <col min="1302" max="1302" width="12.33203125" style="2" customWidth="1"/>
    <col min="1303" max="1307" width="13.6640625" style="2" customWidth="1"/>
    <col min="1308" max="1308" width="7.109375" style="2" bestFit="1" customWidth="1"/>
    <col min="1309" max="1309" width="13.44140625" style="2" bestFit="1" customWidth="1"/>
    <col min="1310" max="1310" width="14.44140625" style="2" customWidth="1"/>
    <col min="1311" max="1311" width="46.6640625" style="2" customWidth="1"/>
    <col min="1312" max="1312" width="65.88671875" style="2" customWidth="1"/>
    <col min="1313" max="1314" width="14.44140625" style="2" customWidth="1"/>
    <col min="1315" max="1315" width="18.109375" style="2" customWidth="1"/>
    <col min="1316" max="1316" width="22.88671875" style="2" customWidth="1"/>
    <col min="1317" max="1318" width="86.33203125" style="2" customWidth="1"/>
    <col min="1319" max="1536" width="11.44140625" style="2"/>
    <col min="1537" max="1537" width="0" style="2" hidden="1" customWidth="1"/>
    <col min="1538" max="1538" width="7.44140625" style="2" customWidth="1"/>
    <col min="1539" max="1539" width="1.88671875" style="2" customWidth="1"/>
    <col min="1540" max="1540" width="2.44140625" style="2" customWidth="1"/>
    <col min="1541" max="1554" width="0" style="2" hidden="1" customWidth="1"/>
    <col min="1555" max="1555" width="42" style="2" customWidth="1"/>
    <col min="1556" max="1557" width="14.44140625" style="2" customWidth="1"/>
    <col min="1558" max="1558" width="12.33203125" style="2" customWidth="1"/>
    <col min="1559" max="1563" width="13.6640625" style="2" customWidth="1"/>
    <col min="1564" max="1564" width="7.109375" style="2" bestFit="1" customWidth="1"/>
    <col min="1565" max="1565" width="13.44140625" style="2" bestFit="1" customWidth="1"/>
    <col min="1566" max="1566" width="14.44140625" style="2" customWidth="1"/>
    <col min="1567" max="1567" width="46.6640625" style="2" customWidth="1"/>
    <col min="1568" max="1568" width="65.88671875" style="2" customWidth="1"/>
    <col min="1569" max="1570" width="14.44140625" style="2" customWidth="1"/>
    <col min="1571" max="1571" width="18.109375" style="2" customWidth="1"/>
    <col min="1572" max="1572" width="22.88671875" style="2" customWidth="1"/>
    <col min="1573" max="1574" width="86.33203125" style="2" customWidth="1"/>
    <col min="1575" max="1792" width="11.44140625" style="2"/>
    <col min="1793" max="1793" width="0" style="2" hidden="1" customWidth="1"/>
    <col min="1794" max="1794" width="7.44140625" style="2" customWidth="1"/>
    <col min="1795" max="1795" width="1.88671875" style="2" customWidth="1"/>
    <col min="1796" max="1796" width="2.44140625" style="2" customWidth="1"/>
    <col min="1797" max="1810" width="0" style="2" hidden="1" customWidth="1"/>
    <col min="1811" max="1811" width="42" style="2" customWidth="1"/>
    <col min="1812" max="1813" width="14.44140625" style="2" customWidth="1"/>
    <col min="1814" max="1814" width="12.33203125" style="2" customWidth="1"/>
    <col min="1815" max="1819" width="13.6640625" style="2" customWidth="1"/>
    <col min="1820" max="1820" width="7.109375" style="2" bestFit="1" customWidth="1"/>
    <col min="1821" max="1821" width="13.44140625" style="2" bestFit="1" customWidth="1"/>
    <col min="1822" max="1822" width="14.44140625" style="2" customWidth="1"/>
    <col min="1823" max="1823" width="46.6640625" style="2" customWidth="1"/>
    <col min="1824" max="1824" width="65.88671875" style="2" customWidth="1"/>
    <col min="1825" max="1826" width="14.44140625" style="2" customWidth="1"/>
    <col min="1827" max="1827" width="18.109375" style="2" customWidth="1"/>
    <col min="1828" max="1828" width="22.88671875" style="2" customWidth="1"/>
    <col min="1829" max="1830" width="86.33203125" style="2" customWidth="1"/>
    <col min="1831" max="2048" width="11.44140625" style="2"/>
    <col min="2049" max="2049" width="0" style="2" hidden="1" customWidth="1"/>
    <col min="2050" max="2050" width="7.44140625" style="2" customWidth="1"/>
    <col min="2051" max="2051" width="1.88671875" style="2" customWidth="1"/>
    <col min="2052" max="2052" width="2.44140625" style="2" customWidth="1"/>
    <col min="2053" max="2066" width="0" style="2" hidden="1" customWidth="1"/>
    <col min="2067" max="2067" width="42" style="2" customWidth="1"/>
    <col min="2068" max="2069" width="14.44140625" style="2" customWidth="1"/>
    <col min="2070" max="2070" width="12.33203125" style="2" customWidth="1"/>
    <col min="2071" max="2075" width="13.6640625" style="2" customWidth="1"/>
    <col min="2076" max="2076" width="7.109375" style="2" bestFit="1" customWidth="1"/>
    <col min="2077" max="2077" width="13.44140625" style="2" bestFit="1" customWidth="1"/>
    <col min="2078" max="2078" width="14.44140625" style="2" customWidth="1"/>
    <col min="2079" max="2079" width="46.6640625" style="2" customWidth="1"/>
    <col min="2080" max="2080" width="65.88671875" style="2" customWidth="1"/>
    <col min="2081" max="2082" width="14.44140625" style="2" customWidth="1"/>
    <col min="2083" max="2083" width="18.109375" style="2" customWidth="1"/>
    <col min="2084" max="2084" width="22.88671875" style="2" customWidth="1"/>
    <col min="2085" max="2086" width="86.33203125" style="2" customWidth="1"/>
    <col min="2087" max="2304" width="11.44140625" style="2"/>
    <col min="2305" max="2305" width="0" style="2" hidden="1" customWidth="1"/>
    <col min="2306" max="2306" width="7.44140625" style="2" customWidth="1"/>
    <col min="2307" max="2307" width="1.88671875" style="2" customWidth="1"/>
    <col min="2308" max="2308" width="2.44140625" style="2" customWidth="1"/>
    <col min="2309" max="2322" width="0" style="2" hidden="1" customWidth="1"/>
    <col min="2323" max="2323" width="42" style="2" customWidth="1"/>
    <col min="2324" max="2325" width="14.44140625" style="2" customWidth="1"/>
    <col min="2326" max="2326" width="12.33203125" style="2" customWidth="1"/>
    <col min="2327" max="2331" width="13.6640625" style="2" customWidth="1"/>
    <col min="2332" max="2332" width="7.109375" style="2" bestFit="1" customWidth="1"/>
    <col min="2333" max="2333" width="13.44140625" style="2" bestFit="1" customWidth="1"/>
    <col min="2334" max="2334" width="14.44140625" style="2" customWidth="1"/>
    <col min="2335" max="2335" width="46.6640625" style="2" customWidth="1"/>
    <col min="2336" max="2336" width="65.88671875" style="2" customWidth="1"/>
    <col min="2337" max="2338" width="14.44140625" style="2" customWidth="1"/>
    <col min="2339" max="2339" width="18.109375" style="2" customWidth="1"/>
    <col min="2340" max="2340" width="22.88671875" style="2" customWidth="1"/>
    <col min="2341" max="2342" width="86.33203125" style="2" customWidth="1"/>
    <col min="2343" max="2560" width="11.44140625" style="2"/>
    <col min="2561" max="2561" width="0" style="2" hidden="1" customWidth="1"/>
    <col min="2562" max="2562" width="7.44140625" style="2" customWidth="1"/>
    <col min="2563" max="2563" width="1.88671875" style="2" customWidth="1"/>
    <col min="2564" max="2564" width="2.44140625" style="2" customWidth="1"/>
    <col min="2565" max="2578" width="0" style="2" hidden="1" customWidth="1"/>
    <col min="2579" max="2579" width="42" style="2" customWidth="1"/>
    <col min="2580" max="2581" width="14.44140625" style="2" customWidth="1"/>
    <col min="2582" max="2582" width="12.33203125" style="2" customWidth="1"/>
    <col min="2583" max="2587" width="13.6640625" style="2" customWidth="1"/>
    <col min="2588" max="2588" width="7.109375" style="2" bestFit="1" customWidth="1"/>
    <col min="2589" max="2589" width="13.44140625" style="2" bestFit="1" customWidth="1"/>
    <col min="2590" max="2590" width="14.44140625" style="2" customWidth="1"/>
    <col min="2591" max="2591" width="46.6640625" style="2" customWidth="1"/>
    <col min="2592" max="2592" width="65.88671875" style="2" customWidth="1"/>
    <col min="2593" max="2594" width="14.44140625" style="2" customWidth="1"/>
    <col min="2595" max="2595" width="18.109375" style="2" customWidth="1"/>
    <col min="2596" max="2596" width="22.88671875" style="2" customWidth="1"/>
    <col min="2597" max="2598" width="86.33203125" style="2" customWidth="1"/>
    <col min="2599" max="2816" width="11.44140625" style="2"/>
    <col min="2817" max="2817" width="0" style="2" hidden="1" customWidth="1"/>
    <col min="2818" max="2818" width="7.44140625" style="2" customWidth="1"/>
    <col min="2819" max="2819" width="1.88671875" style="2" customWidth="1"/>
    <col min="2820" max="2820" width="2.44140625" style="2" customWidth="1"/>
    <col min="2821" max="2834" width="0" style="2" hidden="1" customWidth="1"/>
    <col min="2835" max="2835" width="42" style="2" customWidth="1"/>
    <col min="2836" max="2837" width="14.44140625" style="2" customWidth="1"/>
    <col min="2838" max="2838" width="12.33203125" style="2" customWidth="1"/>
    <col min="2839" max="2843" width="13.6640625" style="2" customWidth="1"/>
    <col min="2844" max="2844" width="7.109375" style="2" bestFit="1" customWidth="1"/>
    <col min="2845" max="2845" width="13.44140625" style="2" bestFit="1" customWidth="1"/>
    <col min="2846" max="2846" width="14.44140625" style="2" customWidth="1"/>
    <col min="2847" max="2847" width="46.6640625" style="2" customWidth="1"/>
    <col min="2848" max="2848" width="65.88671875" style="2" customWidth="1"/>
    <col min="2849" max="2850" width="14.44140625" style="2" customWidth="1"/>
    <col min="2851" max="2851" width="18.109375" style="2" customWidth="1"/>
    <col min="2852" max="2852" width="22.88671875" style="2" customWidth="1"/>
    <col min="2853" max="2854" width="86.33203125" style="2" customWidth="1"/>
    <col min="2855" max="3072" width="11.44140625" style="2"/>
    <col min="3073" max="3073" width="0" style="2" hidden="1" customWidth="1"/>
    <col min="3074" max="3074" width="7.44140625" style="2" customWidth="1"/>
    <col min="3075" max="3075" width="1.88671875" style="2" customWidth="1"/>
    <col min="3076" max="3076" width="2.44140625" style="2" customWidth="1"/>
    <col min="3077" max="3090" width="0" style="2" hidden="1" customWidth="1"/>
    <col min="3091" max="3091" width="42" style="2" customWidth="1"/>
    <col min="3092" max="3093" width="14.44140625" style="2" customWidth="1"/>
    <col min="3094" max="3094" width="12.33203125" style="2" customWidth="1"/>
    <col min="3095" max="3099" width="13.6640625" style="2" customWidth="1"/>
    <col min="3100" max="3100" width="7.109375" style="2" bestFit="1" customWidth="1"/>
    <col min="3101" max="3101" width="13.44140625" style="2" bestFit="1" customWidth="1"/>
    <col min="3102" max="3102" width="14.44140625" style="2" customWidth="1"/>
    <col min="3103" max="3103" width="46.6640625" style="2" customWidth="1"/>
    <col min="3104" max="3104" width="65.88671875" style="2" customWidth="1"/>
    <col min="3105" max="3106" width="14.44140625" style="2" customWidth="1"/>
    <col min="3107" max="3107" width="18.109375" style="2" customWidth="1"/>
    <col min="3108" max="3108" width="22.88671875" style="2" customWidth="1"/>
    <col min="3109" max="3110" width="86.33203125" style="2" customWidth="1"/>
    <col min="3111" max="3328" width="11.44140625" style="2"/>
    <col min="3329" max="3329" width="0" style="2" hidden="1" customWidth="1"/>
    <col min="3330" max="3330" width="7.44140625" style="2" customWidth="1"/>
    <col min="3331" max="3331" width="1.88671875" style="2" customWidth="1"/>
    <col min="3332" max="3332" width="2.44140625" style="2" customWidth="1"/>
    <col min="3333" max="3346" width="0" style="2" hidden="1" customWidth="1"/>
    <col min="3347" max="3347" width="42" style="2" customWidth="1"/>
    <col min="3348" max="3349" width="14.44140625" style="2" customWidth="1"/>
    <col min="3350" max="3350" width="12.33203125" style="2" customWidth="1"/>
    <col min="3351" max="3355" width="13.6640625" style="2" customWidth="1"/>
    <col min="3356" max="3356" width="7.109375" style="2" bestFit="1" customWidth="1"/>
    <col min="3357" max="3357" width="13.44140625" style="2" bestFit="1" customWidth="1"/>
    <col min="3358" max="3358" width="14.44140625" style="2" customWidth="1"/>
    <col min="3359" max="3359" width="46.6640625" style="2" customWidth="1"/>
    <col min="3360" max="3360" width="65.88671875" style="2" customWidth="1"/>
    <col min="3361" max="3362" width="14.44140625" style="2" customWidth="1"/>
    <col min="3363" max="3363" width="18.109375" style="2" customWidth="1"/>
    <col min="3364" max="3364" width="22.88671875" style="2" customWidth="1"/>
    <col min="3365" max="3366" width="86.33203125" style="2" customWidth="1"/>
    <col min="3367" max="3584" width="11.44140625" style="2"/>
    <col min="3585" max="3585" width="0" style="2" hidden="1" customWidth="1"/>
    <col min="3586" max="3586" width="7.44140625" style="2" customWidth="1"/>
    <col min="3587" max="3587" width="1.88671875" style="2" customWidth="1"/>
    <col min="3588" max="3588" width="2.44140625" style="2" customWidth="1"/>
    <col min="3589" max="3602" width="0" style="2" hidden="1" customWidth="1"/>
    <col min="3603" max="3603" width="42" style="2" customWidth="1"/>
    <col min="3604" max="3605" width="14.44140625" style="2" customWidth="1"/>
    <col min="3606" max="3606" width="12.33203125" style="2" customWidth="1"/>
    <col min="3607" max="3611" width="13.6640625" style="2" customWidth="1"/>
    <col min="3612" max="3612" width="7.109375" style="2" bestFit="1" customWidth="1"/>
    <col min="3613" max="3613" width="13.44140625" style="2" bestFit="1" customWidth="1"/>
    <col min="3614" max="3614" width="14.44140625" style="2" customWidth="1"/>
    <col min="3615" max="3615" width="46.6640625" style="2" customWidth="1"/>
    <col min="3616" max="3616" width="65.88671875" style="2" customWidth="1"/>
    <col min="3617" max="3618" width="14.44140625" style="2" customWidth="1"/>
    <col min="3619" max="3619" width="18.109375" style="2" customWidth="1"/>
    <col min="3620" max="3620" width="22.88671875" style="2" customWidth="1"/>
    <col min="3621" max="3622" width="86.33203125" style="2" customWidth="1"/>
    <col min="3623" max="3840" width="11.44140625" style="2"/>
    <col min="3841" max="3841" width="0" style="2" hidden="1" customWidth="1"/>
    <col min="3842" max="3842" width="7.44140625" style="2" customWidth="1"/>
    <col min="3843" max="3843" width="1.88671875" style="2" customWidth="1"/>
    <col min="3844" max="3844" width="2.44140625" style="2" customWidth="1"/>
    <col min="3845" max="3858" width="0" style="2" hidden="1" customWidth="1"/>
    <col min="3859" max="3859" width="42" style="2" customWidth="1"/>
    <col min="3860" max="3861" width="14.44140625" style="2" customWidth="1"/>
    <col min="3862" max="3862" width="12.33203125" style="2" customWidth="1"/>
    <col min="3863" max="3867" width="13.6640625" style="2" customWidth="1"/>
    <col min="3868" max="3868" width="7.109375" style="2" bestFit="1" customWidth="1"/>
    <col min="3869" max="3869" width="13.44140625" style="2" bestFit="1" customWidth="1"/>
    <col min="3870" max="3870" width="14.44140625" style="2" customWidth="1"/>
    <col min="3871" max="3871" width="46.6640625" style="2" customWidth="1"/>
    <col min="3872" max="3872" width="65.88671875" style="2" customWidth="1"/>
    <col min="3873" max="3874" width="14.44140625" style="2" customWidth="1"/>
    <col min="3875" max="3875" width="18.109375" style="2" customWidth="1"/>
    <col min="3876" max="3876" width="22.88671875" style="2" customWidth="1"/>
    <col min="3877" max="3878" width="86.33203125" style="2" customWidth="1"/>
    <col min="3879" max="4096" width="11.44140625" style="2"/>
    <col min="4097" max="4097" width="0" style="2" hidden="1" customWidth="1"/>
    <col min="4098" max="4098" width="7.44140625" style="2" customWidth="1"/>
    <col min="4099" max="4099" width="1.88671875" style="2" customWidth="1"/>
    <col min="4100" max="4100" width="2.44140625" style="2" customWidth="1"/>
    <col min="4101" max="4114" width="0" style="2" hidden="1" customWidth="1"/>
    <col min="4115" max="4115" width="42" style="2" customWidth="1"/>
    <col min="4116" max="4117" width="14.44140625" style="2" customWidth="1"/>
    <col min="4118" max="4118" width="12.33203125" style="2" customWidth="1"/>
    <col min="4119" max="4123" width="13.6640625" style="2" customWidth="1"/>
    <col min="4124" max="4124" width="7.109375" style="2" bestFit="1" customWidth="1"/>
    <col min="4125" max="4125" width="13.44140625" style="2" bestFit="1" customWidth="1"/>
    <col min="4126" max="4126" width="14.44140625" style="2" customWidth="1"/>
    <col min="4127" max="4127" width="46.6640625" style="2" customWidth="1"/>
    <col min="4128" max="4128" width="65.88671875" style="2" customWidth="1"/>
    <col min="4129" max="4130" width="14.44140625" style="2" customWidth="1"/>
    <col min="4131" max="4131" width="18.109375" style="2" customWidth="1"/>
    <col min="4132" max="4132" width="22.88671875" style="2" customWidth="1"/>
    <col min="4133" max="4134" width="86.33203125" style="2" customWidth="1"/>
    <col min="4135" max="4352" width="11.44140625" style="2"/>
    <col min="4353" max="4353" width="0" style="2" hidden="1" customWidth="1"/>
    <col min="4354" max="4354" width="7.44140625" style="2" customWidth="1"/>
    <col min="4355" max="4355" width="1.88671875" style="2" customWidth="1"/>
    <col min="4356" max="4356" width="2.44140625" style="2" customWidth="1"/>
    <col min="4357" max="4370" width="0" style="2" hidden="1" customWidth="1"/>
    <col min="4371" max="4371" width="42" style="2" customWidth="1"/>
    <col min="4372" max="4373" width="14.44140625" style="2" customWidth="1"/>
    <col min="4374" max="4374" width="12.33203125" style="2" customWidth="1"/>
    <col min="4375" max="4379" width="13.6640625" style="2" customWidth="1"/>
    <col min="4380" max="4380" width="7.109375" style="2" bestFit="1" customWidth="1"/>
    <col min="4381" max="4381" width="13.44140625" style="2" bestFit="1" customWidth="1"/>
    <col min="4382" max="4382" width="14.44140625" style="2" customWidth="1"/>
    <col min="4383" max="4383" width="46.6640625" style="2" customWidth="1"/>
    <col min="4384" max="4384" width="65.88671875" style="2" customWidth="1"/>
    <col min="4385" max="4386" width="14.44140625" style="2" customWidth="1"/>
    <col min="4387" max="4387" width="18.109375" style="2" customWidth="1"/>
    <col min="4388" max="4388" width="22.88671875" style="2" customWidth="1"/>
    <col min="4389" max="4390" width="86.33203125" style="2" customWidth="1"/>
    <col min="4391" max="4608" width="11.44140625" style="2"/>
    <col min="4609" max="4609" width="0" style="2" hidden="1" customWidth="1"/>
    <col min="4610" max="4610" width="7.44140625" style="2" customWidth="1"/>
    <col min="4611" max="4611" width="1.88671875" style="2" customWidth="1"/>
    <col min="4612" max="4612" width="2.44140625" style="2" customWidth="1"/>
    <col min="4613" max="4626" width="0" style="2" hidden="1" customWidth="1"/>
    <col min="4627" max="4627" width="42" style="2" customWidth="1"/>
    <col min="4628" max="4629" width="14.44140625" style="2" customWidth="1"/>
    <col min="4630" max="4630" width="12.33203125" style="2" customWidth="1"/>
    <col min="4631" max="4635" width="13.6640625" style="2" customWidth="1"/>
    <col min="4636" max="4636" width="7.109375" style="2" bestFit="1" customWidth="1"/>
    <col min="4637" max="4637" width="13.44140625" style="2" bestFit="1" customWidth="1"/>
    <col min="4638" max="4638" width="14.44140625" style="2" customWidth="1"/>
    <col min="4639" max="4639" width="46.6640625" style="2" customWidth="1"/>
    <col min="4640" max="4640" width="65.88671875" style="2" customWidth="1"/>
    <col min="4641" max="4642" width="14.44140625" style="2" customWidth="1"/>
    <col min="4643" max="4643" width="18.109375" style="2" customWidth="1"/>
    <col min="4644" max="4644" width="22.88671875" style="2" customWidth="1"/>
    <col min="4645" max="4646" width="86.33203125" style="2" customWidth="1"/>
    <col min="4647" max="4864" width="11.44140625" style="2"/>
    <col min="4865" max="4865" width="0" style="2" hidden="1" customWidth="1"/>
    <col min="4866" max="4866" width="7.44140625" style="2" customWidth="1"/>
    <col min="4867" max="4867" width="1.88671875" style="2" customWidth="1"/>
    <col min="4868" max="4868" width="2.44140625" style="2" customWidth="1"/>
    <col min="4869" max="4882" width="0" style="2" hidden="1" customWidth="1"/>
    <col min="4883" max="4883" width="42" style="2" customWidth="1"/>
    <col min="4884" max="4885" width="14.44140625" style="2" customWidth="1"/>
    <col min="4886" max="4886" width="12.33203125" style="2" customWidth="1"/>
    <col min="4887" max="4891" width="13.6640625" style="2" customWidth="1"/>
    <col min="4892" max="4892" width="7.109375" style="2" bestFit="1" customWidth="1"/>
    <col min="4893" max="4893" width="13.44140625" style="2" bestFit="1" customWidth="1"/>
    <col min="4894" max="4894" width="14.44140625" style="2" customWidth="1"/>
    <col min="4895" max="4895" width="46.6640625" style="2" customWidth="1"/>
    <col min="4896" max="4896" width="65.88671875" style="2" customWidth="1"/>
    <col min="4897" max="4898" width="14.44140625" style="2" customWidth="1"/>
    <col min="4899" max="4899" width="18.109375" style="2" customWidth="1"/>
    <col min="4900" max="4900" width="22.88671875" style="2" customWidth="1"/>
    <col min="4901" max="4902" width="86.33203125" style="2" customWidth="1"/>
    <col min="4903" max="5120" width="11.44140625" style="2"/>
    <col min="5121" max="5121" width="0" style="2" hidden="1" customWidth="1"/>
    <col min="5122" max="5122" width="7.44140625" style="2" customWidth="1"/>
    <col min="5123" max="5123" width="1.88671875" style="2" customWidth="1"/>
    <col min="5124" max="5124" width="2.44140625" style="2" customWidth="1"/>
    <col min="5125" max="5138" width="0" style="2" hidden="1" customWidth="1"/>
    <col min="5139" max="5139" width="42" style="2" customWidth="1"/>
    <col min="5140" max="5141" width="14.44140625" style="2" customWidth="1"/>
    <col min="5142" max="5142" width="12.33203125" style="2" customWidth="1"/>
    <col min="5143" max="5147" width="13.6640625" style="2" customWidth="1"/>
    <col min="5148" max="5148" width="7.109375" style="2" bestFit="1" customWidth="1"/>
    <col min="5149" max="5149" width="13.44140625" style="2" bestFit="1" customWidth="1"/>
    <col min="5150" max="5150" width="14.44140625" style="2" customWidth="1"/>
    <col min="5151" max="5151" width="46.6640625" style="2" customWidth="1"/>
    <col min="5152" max="5152" width="65.88671875" style="2" customWidth="1"/>
    <col min="5153" max="5154" width="14.44140625" style="2" customWidth="1"/>
    <col min="5155" max="5155" width="18.109375" style="2" customWidth="1"/>
    <col min="5156" max="5156" width="22.88671875" style="2" customWidth="1"/>
    <col min="5157" max="5158" width="86.33203125" style="2" customWidth="1"/>
    <col min="5159" max="5376" width="11.44140625" style="2"/>
    <col min="5377" max="5377" width="0" style="2" hidden="1" customWidth="1"/>
    <col min="5378" max="5378" width="7.44140625" style="2" customWidth="1"/>
    <col min="5379" max="5379" width="1.88671875" style="2" customWidth="1"/>
    <col min="5380" max="5380" width="2.44140625" style="2" customWidth="1"/>
    <col min="5381" max="5394" width="0" style="2" hidden="1" customWidth="1"/>
    <col min="5395" max="5395" width="42" style="2" customWidth="1"/>
    <col min="5396" max="5397" width="14.44140625" style="2" customWidth="1"/>
    <col min="5398" max="5398" width="12.33203125" style="2" customWidth="1"/>
    <col min="5399" max="5403" width="13.6640625" style="2" customWidth="1"/>
    <col min="5404" max="5404" width="7.109375" style="2" bestFit="1" customWidth="1"/>
    <col min="5405" max="5405" width="13.44140625" style="2" bestFit="1" customWidth="1"/>
    <col min="5406" max="5406" width="14.44140625" style="2" customWidth="1"/>
    <col min="5407" max="5407" width="46.6640625" style="2" customWidth="1"/>
    <col min="5408" max="5408" width="65.88671875" style="2" customWidth="1"/>
    <col min="5409" max="5410" width="14.44140625" style="2" customWidth="1"/>
    <col min="5411" max="5411" width="18.109375" style="2" customWidth="1"/>
    <col min="5412" max="5412" width="22.88671875" style="2" customWidth="1"/>
    <col min="5413" max="5414" width="86.33203125" style="2" customWidth="1"/>
    <col min="5415" max="5632" width="11.44140625" style="2"/>
    <col min="5633" max="5633" width="0" style="2" hidden="1" customWidth="1"/>
    <col min="5634" max="5634" width="7.44140625" style="2" customWidth="1"/>
    <col min="5635" max="5635" width="1.88671875" style="2" customWidth="1"/>
    <col min="5636" max="5636" width="2.44140625" style="2" customWidth="1"/>
    <col min="5637" max="5650" width="0" style="2" hidden="1" customWidth="1"/>
    <col min="5651" max="5651" width="42" style="2" customWidth="1"/>
    <col min="5652" max="5653" width="14.44140625" style="2" customWidth="1"/>
    <col min="5654" max="5654" width="12.33203125" style="2" customWidth="1"/>
    <col min="5655" max="5659" width="13.6640625" style="2" customWidth="1"/>
    <col min="5660" max="5660" width="7.109375" style="2" bestFit="1" customWidth="1"/>
    <col min="5661" max="5661" width="13.44140625" style="2" bestFit="1" customWidth="1"/>
    <col min="5662" max="5662" width="14.44140625" style="2" customWidth="1"/>
    <col min="5663" max="5663" width="46.6640625" style="2" customWidth="1"/>
    <col min="5664" max="5664" width="65.88671875" style="2" customWidth="1"/>
    <col min="5665" max="5666" width="14.44140625" style="2" customWidth="1"/>
    <col min="5667" max="5667" width="18.109375" style="2" customWidth="1"/>
    <col min="5668" max="5668" width="22.88671875" style="2" customWidth="1"/>
    <col min="5669" max="5670" width="86.33203125" style="2" customWidth="1"/>
    <col min="5671" max="5888" width="11.44140625" style="2"/>
    <col min="5889" max="5889" width="0" style="2" hidden="1" customWidth="1"/>
    <col min="5890" max="5890" width="7.44140625" style="2" customWidth="1"/>
    <col min="5891" max="5891" width="1.88671875" style="2" customWidth="1"/>
    <col min="5892" max="5892" width="2.44140625" style="2" customWidth="1"/>
    <col min="5893" max="5906" width="0" style="2" hidden="1" customWidth="1"/>
    <col min="5907" max="5907" width="42" style="2" customWidth="1"/>
    <col min="5908" max="5909" width="14.44140625" style="2" customWidth="1"/>
    <col min="5910" max="5910" width="12.33203125" style="2" customWidth="1"/>
    <col min="5911" max="5915" width="13.6640625" style="2" customWidth="1"/>
    <col min="5916" max="5916" width="7.109375" style="2" bestFit="1" customWidth="1"/>
    <col min="5917" max="5917" width="13.44140625" style="2" bestFit="1" customWidth="1"/>
    <col min="5918" max="5918" width="14.44140625" style="2" customWidth="1"/>
    <col min="5919" max="5919" width="46.6640625" style="2" customWidth="1"/>
    <col min="5920" max="5920" width="65.88671875" style="2" customWidth="1"/>
    <col min="5921" max="5922" width="14.44140625" style="2" customWidth="1"/>
    <col min="5923" max="5923" width="18.109375" style="2" customWidth="1"/>
    <col min="5924" max="5924" width="22.88671875" style="2" customWidth="1"/>
    <col min="5925" max="5926" width="86.33203125" style="2" customWidth="1"/>
    <col min="5927" max="6144" width="11.44140625" style="2"/>
    <col min="6145" max="6145" width="0" style="2" hidden="1" customWidth="1"/>
    <col min="6146" max="6146" width="7.44140625" style="2" customWidth="1"/>
    <col min="6147" max="6147" width="1.88671875" style="2" customWidth="1"/>
    <col min="6148" max="6148" width="2.44140625" style="2" customWidth="1"/>
    <col min="6149" max="6162" width="0" style="2" hidden="1" customWidth="1"/>
    <col min="6163" max="6163" width="42" style="2" customWidth="1"/>
    <col min="6164" max="6165" width="14.44140625" style="2" customWidth="1"/>
    <col min="6166" max="6166" width="12.33203125" style="2" customWidth="1"/>
    <col min="6167" max="6171" width="13.6640625" style="2" customWidth="1"/>
    <col min="6172" max="6172" width="7.109375" style="2" bestFit="1" customWidth="1"/>
    <col min="6173" max="6173" width="13.44140625" style="2" bestFit="1" customWidth="1"/>
    <col min="6174" max="6174" width="14.44140625" style="2" customWidth="1"/>
    <col min="6175" max="6175" width="46.6640625" style="2" customWidth="1"/>
    <col min="6176" max="6176" width="65.88671875" style="2" customWidth="1"/>
    <col min="6177" max="6178" width="14.44140625" style="2" customWidth="1"/>
    <col min="6179" max="6179" width="18.109375" style="2" customWidth="1"/>
    <col min="6180" max="6180" width="22.88671875" style="2" customWidth="1"/>
    <col min="6181" max="6182" width="86.33203125" style="2" customWidth="1"/>
    <col min="6183" max="6400" width="11.44140625" style="2"/>
    <col min="6401" max="6401" width="0" style="2" hidden="1" customWidth="1"/>
    <col min="6402" max="6402" width="7.44140625" style="2" customWidth="1"/>
    <col min="6403" max="6403" width="1.88671875" style="2" customWidth="1"/>
    <col min="6404" max="6404" width="2.44140625" style="2" customWidth="1"/>
    <col min="6405" max="6418" width="0" style="2" hidden="1" customWidth="1"/>
    <col min="6419" max="6419" width="42" style="2" customWidth="1"/>
    <col min="6420" max="6421" width="14.44140625" style="2" customWidth="1"/>
    <col min="6422" max="6422" width="12.33203125" style="2" customWidth="1"/>
    <col min="6423" max="6427" width="13.6640625" style="2" customWidth="1"/>
    <col min="6428" max="6428" width="7.109375" style="2" bestFit="1" customWidth="1"/>
    <col min="6429" max="6429" width="13.44140625" style="2" bestFit="1" customWidth="1"/>
    <col min="6430" max="6430" width="14.44140625" style="2" customWidth="1"/>
    <col min="6431" max="6431" width="46.6640625" style="2" customWidth="1"/>
    <col min="6432" max="6432" width="65.88671875" style="2" customWidth="1"/>
    <col min="6433" max="6434" width="14.44140625" style="2" customWidth="1"/>
    <col min="6435" max="6435" width="18.109375" style="2" customWidth="1"/>
    <col min="6436" max="6436" width="22.88671875" style="2" customWidth="1"/>
    <col min="6437" max="6438" width="86.33203125" style="2" customWidth="1"/>
    <col min="6439" max="6656" width="11.44140625" style="2"/>
    <col min="6657" max="6657" width="0" style="2" hidden="1" customWidth="1"/>
    <col min="6658" max="6658" width="7.44140625" style="2" customWidth="1"/>
    <col min="6659" max="6659" width="1.88671875" style="2" customWidth="1"/>
    <col min="6660" max="6660" width="2.44140625" style="2" customWidth="1"/>
    <col min="6661" max="6674" width="0" style="2" hidden="1" customWidth="1"/>
    <col min="6675" max="6675" width="42" style="2" customWidth="1"/>
    <col min="6676" max="6677" width="14.44140625" style="2" customWidth="1"/>
    <col min="6678" max="6678" width="12.33203125" style="2" customWidth="1"/>
    <col min="6679" max="6683" width="13.6640625" style="2" customWidth="1"/>
    <col min="6684" max="6684" width="7.109375" style="2" bestFit="1" customWidth="1"/>
    <col min="6685" max="6685" width="13.44140625" style="2" bestFit="1" customWidth="1"/>
    <col min="6686" max="6686" width="14.44140625" style="2" customWidth="1"/>
    <col min="6687" max="6687" width="46.6640625" style="2" customWidth="1"/>
    <col min="6688" max="6688" width="65.88671875" style="2" customWidth="1"/>
    <col min="6689" max="6690" width="14.44140625" style="2" customWidth="1"/>
    <col min="6691" max="6691" width="18.109375" style="2" customWidth="1"/>
    <col min="6692" max="6692" width="22.88671875" style="2" customWidth="1"/>
    <col min="6693" max="6694" width="86.33203125" style="2" customWidth="1"/>
    <col min="6695" max="6912" width="11.44140625" style="2"/>
    <col min="6913" max="6913" width="0" style="2" hidden="1" customWidth="1"/>
    <col min="6914" max="6914" width="7.44140625" style="2" customWidth="1"/>
    <col min="6915" max="6915" width="1.88671875" style="2" customWidth="1"/>
    <col min="6916" max="6916" width="2.44140625" style="2" customWidth="1"/>
    <col min="6917" max="6930" width="0" style="2" hidden="1" customWidth="1"/>
    <col min="6931" max="6931" width="42" style="2" customWidth="1"/>
    <col min="6932" max="6933" width="14.44140625" style="2" customWidth="1"/>
    <col min="6934" max="6934" width="12.33203125" style="2" customWidth="1"/>
    <col min="6935" max="6939" width="13.6640625" style="2" customWidth="1"/>
    <col min="6940" max="6940" width="7.109375" style="2" bestFit="1" customWidth="1"/>
    <col min="6941" max="6941" width="13.44140625" style="2" bestFit="1" customWidth="1"/>
    <col min="6942" max="6942" width="14.44140625" style="2" customWidth="1"/>
    <col min="6943" max="6943" width="46.6640625" style="2" customWidth="1"/>
    <col min="6944" max="6944" width="65.88671875" style="2" customWidth="1"/>
    <col min="6945" max="6946" width="14.44140625" style="2" customWidth="1"/>
    <col min="6947" max="6947" width="18.109375" style="2" customWidth="1"/>
    <col min="6948" max="6948" width="22.88671875" style="2" customWidth="1"/>
    <col min="6949" max="6950" width="86.33203125" style="2" customWidth="1"/>
    <col min="6951" max="7168" width="11.44140625" style="2"/>
    <col min="7169" max="7169" width="0" style="2" hidden="1" customWidth="1"/>
    <col min="7170" max="7170" width="7.44140625" style="2" customWidth="1"/>
    <col min="7171" max="7171" width="1.88671875" style="2" customWidth="1"/>
    <col min="7172" max="7172" width="2.44140625" style="2" customWidth="1"/>
    <col min="7173" max="7186" width="0" style="2" hidden="1" customWidth="1"/>
    <col min="7187" max="7187" width="42" style="2" customWidth="1"/>
    <col min="7188" max="7189" width="14.44140625" style="2" customWidth="1"/>
    <col min="7190" max="7190" width="12.33203125" style="2" customWidth="1"/>
    <col min="7191" max="7195" width="13.6640625" style="2" customWidth="1"/>
    <col min="7196" max="7196" width="7.109375" style="2" bestFit="1" customWidth="1"/>
    <col min="7197" max="7197" width="13.44140625" style="2" bestFit="1" customWidth="1"/>
    <col min="7198" max="7198" width="14.44140625" style="2" customWidth="1"/>
    <col min="7199" max="7199" width="46.6640625" style="2" customWidth="1"/>
    <col min="7200" max="7200" width="65.88671875" style="2" customWidth="1"/>
    <col min="7201" max="7202" width="14.44140625" style="2" customWidth="1"/>
    <col min="7203" max="7203" width="18.109375" style="2" customWidth="1"/>
    <col min="7204" max="7204" width="22.88671875" style="2" customWidth="1"/>
    <col min="7205" max="7206" width="86.33203125" style="2" customWidth="1"/>
    <col min="7207" max="7424" width="11.44140625" style="2"/>
    <col min="7425" max="7425" width="0" style="2" hidden="1" customWidth="1"/>
    <col min="7426" max="7426" width="7.44140625" style="2" customWidth="1"/>
    <col min="7427" max="7427" width="1.88671875" style="2" customWidth="1"/>
    <col min="7428" max="7428" width="2.44140625" style="2" customWidth="1"/>
    <col min="7429" max="7442" width="0" style="2" hidden="1" customWidth="1"/>
    <col min="7443" max="7443" width="42" style="2" customWidth="1"/>
    <col min="7444" max="7445" width="14.44140625" style="2" customWidth="1"/>
    <col min="7446" max="7446" width="12.33203125" style="2" customWidth="1"/>
    <col min="7447" max="7451" width="13.6640625" style="2" customWidth="1"/>
    <col min="7452" max="7452" width="7.109375" style="2" bestFit="1" customWidth="1"/>
    <col min="7453" max="7453" width="13.44140625" style="2" bestFit="1" customWidth="1"/>
    <col min="7454" max="7454" width="14.44140625" style="2" customWidth="1"/>
    <col min="7455" max="7455" width="46.6640625" style="2" customWidth="1"/>
    <col min="7456" max="7456" width="65.88671875" style="2" customWidth="1"/>
    <col min="7457" max="7458" width="14.44140625" style="2" customWidth="1"/>
    <col min="7459" max="7459" width="18.109375" style="2" customWidth="1"/>
    <col min="7460" max="7460" width="22.88671875" style="2" customWidth="1"/>
    <col min="7461" max="7462" width="86.33203125" style="2" customWidth="1"/>
    <col min="7463" max="7680" width="11.44140625" style="2"/>
    <col min="7681" max="7681" width="0" style="2" hidden="1" customWidth="1"/>
    <col min="7682" max="7682" width="7.44140625" style="2" customWidth="1"/>
    <col min="7683" max="7683" width="1.88671875" style="2" customWidth="1"/>
    <col min="7684" max="7684" width="2.44140625" style="2" customWidth="1"/>
    <col min="7685" max="7698" width="0" style="2" hidden="1" customWidth="1"/>
    <col min="7699" max="7699" width="42" style="2" customWidth="1"/>
    <col min="7700" max="7701" width="14.44140625" style="2" customWidth="1"/>
    <col min="7702" max="7702" width="12.33203125" style="2" customWidth="1"/>
    <col min="7703" max="7707" width="13.6640625" style="2" customWidth="1"/>
    <col min="7708" max="7708" width="7.109375" style="2" bestFit="1" customWidth="1"/>
    <col min="7709" max="7709" width="13.44140625" style="2" bestFit="1" customWidth="1"/>
    <col min="7710" max="7710" width="14.44140625" style="2" customWidth="1"/>
    <col min="7711" max="7711" width="46.6640625" style="2" customWidth="1"/>
    <col min="7712" max="7712" width="65.88671875" style="2" customWidth="1"/>
    <col min="7713" max="7714" width="14.44140625" style="2" customWidth="1"/>
    <col min="7715" max="7715" width="18.109375" style="2" customWidth="1"/>
    <col min="7716" max="7716" width="22.88671875" style="2" customWidth="1"/>
    <col min="7717" max="7718" width="86.33203125" style="2" customWidth="1"/>
    <col min="7719" max="7936" width="11.44140625" style="2"/>
    <col min="7937" max="7937" width="0" style="2" hidden="1" customWidth="1"/>
    <col min="7938" max="7938" width="7.44140625" style="2" customWidth="1"/>
    <col min="7939" max="7939" width="1.88671875" style="2" customWidth="1"/>
    <col min="7940" max="7940" width="2.44140625" style="2" customWidth="1"/>
    <col min="7941" max="7954" width="0" style="2" hidden="1" customWidth="1"/>
    <col min="7955" max="7955" width="42" style="2" customWidth="1"/>
    <col min="7956" max="7957" width="14.44140625" style="2" customWidth="1"/>
    <col min="7958" max="7958" width="12.33203125" style="2" customWidth="1"/>
    <col min="7959" max="7963" width="13.6640625" style="2" customWidth="1"/>
    <col min="7964" max="7964" width="7.109375" style="2" bestFit="1" customWidth="1"/>
    <col min="7965" max="7965" width="13.44140625" style="2" bestFit="1" customWidth="1"/>
    <col min="7966" max="7966" width="14.44140625" style="2" customWidth="1"/>
    <col min="7967" max="7967" width="46.6640625" style="2" customWidth="1"/>
    <col min="7968" max="7968" width="65.88671875" style="2" customWidth="1"/>
    <col min="7969" max="7970" width="14.44140625" style="2" customWidth="1"/>
    <col min="7971" max="7971" width="18.109375" style="2" customWidth="1"/>
    <col min="7972" max="7972" width="22.88671875" style="2" customWidth="1"/>
    <col min="7973" max="7974" width="86.33203125" style="2" customWidth="1"/>
    <col min="7975" max="8192" width="11.44140625" style="2"/>
    <col min="8193" max="8193" width="0" style="2" hidden="1" customWidth="1"/>
    <col min="8194" max="8194" width="7.44140625" style="2" customWidth="1"/>
    <col min="8195" max="8195" width="1.88671875" style="2" customWidth="1"/>
    <col min="8196" max="8196" width="2.44140625" style="2" customWidth="1"/>
    <col min="8197" max="8210" width="0" style="2" hidden="1" customWidth="1"/>
    <col min="8211" max="8211" width="42" style="2" customWidth="1"/>
    <col min="8212" max="8213" width="14.44140625" style="2" customWidth="1"/>
    <col min="8214" max="8214" width="12.33203125" style="2" customWidth="1"/>
    <col min="8215" max="8219" width="13.6640625" style="2" customWidth="1"/>
    <col min="8220" max="8220" width="7.109375" style="2" bestFit="1" customWidth="1"/>
    <col min="8221" max="8221" width="13.44140625" style="2" bestFit="1" customWidth="1"/>
    <col min="8222" max="8222" width="14.44140625" style="2" customWidth="1"/>
    <col min="8223" max="8223" width="46.6640625" style="2" customWidth="1"/>
    <col min="8224" max="8224" width="65.88671875" style="2" customWidth="1"/>
    <col min="8225" max="8226" width="14.44140625" style="2" customWidth="1"/>
    <col min="8227" max="8227" width="18.109375" style="2" customWidth="1"/>
    <col min="8228" max="8228" width="22.88671875" style="2" customWidth="1"/>
    <col min="8229" max="8230" width="86.33203125" style="2" customWidth="1"/>
    <col min="8231" max="8448" width="11.44140625" style="2"/>
    <col min="8449" max="8449" width="0" style="2" hidden="1" customWidth="1"/>
    <col min="8450" max="8450" width="7.44140625" style="2" customWidth="1"/>
    <col min="8451" max="8451" width="1.88671875" style="2" customWidth="1"/>
    <col min="8452" max="8452" width="2.44140625" style="2" customWidth="1"/>
    <col min="8453" max="8466" width="0" style="2" hidden="1" customWidth="1"/>
    <col min="8467" max="8467" width="42" style="2" customWidth="1"/>
    <col min="8468" max="8469" width="14.44140625" style="2" customWidth="1"/>
    <col min="8470" max="8470" width="12.33203125" style="2" customWidth="1"/>
    <col min="8471" max="8475" width="13.6640625" style="2" customWidth="1"/>
    <col min="8476" max="8476" width="7.109375" style="2" bestFit="1" customWidth="1"/>
    <col min="8477" max="8477" width="13.44140625" style="2" bestFit="1" customWidth="1"/>
    <col min="8478" max="8478" width="14.44140625" style="2" customWidth="1"/>
    <col min="8479" max="8479" width="46.6640625" style="2" customWidth="1"/>
    <col min="8480" max="8480" width="65.88671875" style="2" customWidth="1"/>
    <col min="8481" max="8482" width="14.44140625" style="2" customWidth="1"/>
    <col min="8483" max="8483" width="18.109375" style="2" customWidth="1"/>
    <col min="8484" max="8484" width="22.88671875" style="2" customWidth="1"/>
    <col min="8485" max="8486" width="86.33203125" style="2" customWidth="1"/>
    <col min="8487" max="8704" width="11.44140625" style="2"/>
    <col min="8705" max="8705" width="0" style="2" hidden="1" customWidth="1"/>
    <col min="8706" max="8706" width="7.44140625" style="2" customWidth="1"/>
    <col min="8707" max="8707" width="1.88671875" style="2" customWidth="1"/>
    <col min="8708" max="8708" width="2.44140625" style="2" customWidth="1"/>
    <col min="8709" max="8722" width="0" style="2" hidden="1" customWidth="1"/>
    <col min="8723" max="8723" width="42" style="2" customWidth="1"/>
    <col min="8724" max="8725" width="14.44140625" style="2" customWidth="1"/>
    <col min="8726" max="8726" width="12.33203125" style="2" customWidth="1"/>
    <col min="8727" max="8731" width="13.6640625" style="2" customWidth="1"/>
    <col min="8732" max="8732" width="7.109375" style="2" bestFit="1" customWidth="1"/>
    <col min="8733" max="8733" width="13.44140625" style="2" bestFit="1" customWidth="1"/>
    <col min="8734" max="8734" width="14.44140625" style="2" customWidth="1"/>
    <col min="8735" max="8735" width="46.6640625" style="2" customWidth="1"/>
    <col min="8736" max="8736" width="65.88671875" style="2" customWidth="1"/>
    <col min="8737" max="8738" width="14.44140625" style="2" customWidth="1"/>
    <col min="8739" max="8739" width="18.109375" style="2" customWidth="1"/>
    <col min="8740" max="8740" width="22.88671875" style="2" customWidth="1"/>
    <col min="8741" max="8742" width="86.33203125" style="2" customWidth="1"/>
    <col min="8743" max="8960" width="11.44140625" style="2"/>
    <col min="8961" max="8961" width="0" style="2" hidden="1" customWidth="1"/>
    <col min="8962" max="8962" width="7.44140625" style="2" customWidth="1"/>
    <col min="8963" max="8963" width="1.88671875" style="2" customWidth="1"/>
    <col min="8964" max="8964" width="2.44140625" style="2" customWidth="1"/>
    <col min="8965" max="8978" width="0" style="2" hidden="1" customWidth="1"/>
    <col min="8979" max="8979" width="42" style="2" customWidth="1"/>
    <col min="8980" max="8981" width="14.44140625" style="2" customWidth="1"/>
    <col min="8982" max="8982" width="12.33203125" style="2" customWidth="1"/>
    <col min="8983" max="8987" width="13.6640625" style="2" customWidth="1"/>
    <col min="8988" max="8988" width="7.109375" style="2" bestFit="1" customWidth="1"/>
    <col min="8989" max="8989" width="13.44140625" style="2" bestFit="1" customWidth="1"/>
    <col min="8990" max="8990" width="14.44140625" style="2" customWidth="1"/>
    <col min="8991" max="8991" width="46.6640625" style="2" customWidth="1"/>
    <col min="8992" max="8992" width="65.88671875" style="2" customWidth="1"/>
    <col min="8993" max="8994" width="14.44140625" style="2" customWidth="1"/>
    <col min="8995" max="8995" width="18.109375" style="2" customWidth="1"/>
    <col min="8996" max="8996" width="22.88671875" style="2" customWidth="1"/>
    <col min="8997" max="8998" width="86.33203125" style="2" customWidth="1"/>
    <col min="8999" max="9216" width="11.44140625" style="2"/>
    <col min="9217" max="9217" width="0" style="2" hidden="1" customWidth="1"/>
    <col min="9218" max="9218" width="7.44140625" style="2" customWidth="1"/>
    <col min="9219" max="9219" width="1.88671875" style="2" customWidth="1"/>
    <col min="9220" max="9220" width="2.44140625" style="2" customWidth="1"/>
    <col min="9221" max="9234" width="0" style="2" hidden="1" customWidth="1"/>
    <col min="9235" max="9235" width="42" style="2" customWidth="1"/>
    <col min="9236" max="9237" width="14.44140625" style="2" customWidth="1"/>
    <col min="9238" max="9238" width="12.33203125" style="2" customWidth="1"/>
    <col min="9239" max="9243" width="13.6640625" style="2" customWidth="1"/>
    <col min="9244" max="9244" width="7.109375" style="2" bestFit="1" customWidth="1"/>
    <col min="9245" max="9245" width="13.44140625" style="2" bestFit="1" customWidth="1"/>
    <col min="9246" max="9246" width="14.44140625" style="2" customWidth="1"/>
    <col min="9247" max="9247" width="46.6640625" style="2" customWidth="1"/>
    <col min="9248" max="9248" width="65.88671875" style="2" customWidth="1"/>
    <col min="9249" max="9250" width="14.44140625" style="2" customWidth="1"/>
    <col min="9251" max="9251" width="18.109375" style="2" customWidth="1"/>
    <col min="9252" max="9252" width="22.88671875" style="2" customWidth="1"/>
    <col min="9253" max="9254" width="86.33203125" style="2" customWidth="1"/>
    <col min="9255" max="9472" width="11.44140625" style="2"/>
    <col min="9473" max="9473" width="0" style="2" hidden="1" customWidth="1"/>
    <col min="9474" max="9474" width="7.44140625" style="2" customWidth="1"/>
    <col min="9475" max="9475" width="1.88671875" style="2" customWidth="1"/>
    <col min="9476" max="9476" width="2.44140625" style="2" customWidth="1"/>
    <col min="9477" max="9490" width="0" style="2" hidden="1" customWidth="1"/>
    <col min="9491" max="9491" width="42" style="2" customWidth="1"/>
    <col min="9492" max="9493" width="14.44140625" style="2" customWidth="1"/>
    <col min="9494" max="9494" width="12.33203125" style="2" customWidth="1"/>
    <col min="9495" max="9499" width="13.6640625" style="2" customWidth="1"/>
    <col min="9500" max="9500" width="7.109375" style="2" bestFit="1" customWidth="1"/>
    <col min="9501" max="9501" width="13.44140625" style="2" bestFit="1" customWidth="1"/>
    <col min="9502" max="9502" width="14.44140625" style="2" customWidth="1"/>
    <col min="9503" max="9503" width="46.6640625" style="2" customWidth="1"/>
    <col min="9504" max="9504" width="65.88671875" style="2" customWidth="1"/>
    <col min="9505" max="9506" width="14.44140625" style="2" customWidth="1"/>
    <col min="9507" max="9507" width="18.109375" style="2" customWidth="1"/>
    <col min="9508" max="9508" width="22.88671875" style="2" customWidth="1"/>
    <col min="9509" max="9510" width="86.33203125" style="2" customWidth="1"/>
    <col min="9511" max="9728" width="11.44140625" style="2"/>
    <col min="9729" max="9729" width="0" style="2" hidden="1" customWidth="1"/>
    <col min="9730" max="9730" width="7.44140625" style="2" customWidth="1"/>
    <col min="9731" max="9731" width="1.88671875" style="2" customWidth="1"/>
    <col min="9732" max="9732" width="2.44140625" style="2" customWidth="1"/>
    <col min="9733" max="9746" width="0" style="2" hidden="1" customWidth="1"/>
    <col min="9747" max="9747" width="42" style="2" customWidth="1"/>
    <col min="9748" max="9749" width="14.44140625" style="2" customWidth="1"/>
    <col min="9750" max="9750" width="12.33203125" style="2" customWidth="1"/>
    <col min="9751" max="9755" width="13.6640625" style="2" customWidth="1"/>
    <col min="9756" max="9756" width="7.109375" style="2" bestFit="1" customWidth="1"/>
    <col min="9757" max="9757" width="13.44140625" style="2" bestFit="1" customWidth="1"/>
    <col min="9758" max="9758" width="14.44140625" style="2" customWidth="1"/>
    <col min="9759" max="9759" width="46.6640625" style="2" customWidth="1"/>
    <col min="9760" max="9760" width="65.88671875" style="2" customWidth="1"/>
    <col min="9761" max="9762" width="14.44140625" style="2" customWidth="1"/>
    <col min="9763" max="9763" width="18.109375" style="2" customWidth="1"/>
    <col min="9764" max="9764" width="22.88671875" style="2" customWidth="1"/>
    <col min="9765" max="9766" width="86.33203125" style="2" customWidth="1"/>
    <col min="9767" max="9984" width="11.44140625" style="2"/>
    <col min="9985" max="9985" width="0" style="2" hidden="1" customWidth="1"/>
    <col min="9986" max="9986" width="7.44140625" style="2" customWidth="1"/>
    <col min="9987" max="9987" width="1.88671875" style="2" customWidth="1"/>
    <col min="9988" max="9988" width="2.44140625" style="2" customWidth="1"/>
    <col min="9989" max="10002" width="0" style="2" hidden="1" customWidth="1"/>
    <col min="10003" max="10003" width="42" style="2" customWidth="1"/>
    <col min="10004" max="10005" width="14.44140625" style="2" customWidth="1"/>
    <col min="10006" max="10006" width="12.33203125" style="2" customWidth="1"/>
    <col min="10007" max="10011" width="13.6640625" style="2" customWidth="1"/>
    <col min="10012" max="10012" width="7.109375" style="2" bestFit="1" customWidth="1"/>
    <col min="10013" max="10013" width="13.44140625" style="2" bestFit="1" customWidth="1"/>
    <col min="10014" max="10014" width="14.44140625" style="2" customWidth="1"/>
    <col min="10015" max="10015" width="46.6640625" style="2" customWidth="1"/>
    <col min="10016" max="10016" width="65.88671875" style="2" customWidth="1"/>
    <col min="10017" max="10018" width="14.44140625" style="2" customWidth="1"/>
    <col min="10019" max="10019" width="18.109375" style="2" customWidth="1"/>
    <col min="10020" max="10020" width="22.88671875" style="2" customWidth="1"/>
    <col min="10021" max="10022" width="86.33203125" style="2" customWidth="1"/>
    <col min="10023" max="10240" width="11.44140625" style="2"/>
    <col min="10241" max="10241" width="0" style="2" hidden="1" customWidth="1"/>
    <col min="10242" max="10242" width="7.44140625" style="2" customWidth="1"/>
    <col min="10243" max="10243" width="1.88671875" style="2" customWidth="1"/>
    <col min="10244" max="10244" width="2.44140625" style="2" customWidth="1"/>
    <col min="10245" max="10258" width="0" style="2" hidden="1" customWidth="1"/>
    <col min="10259" max="10259" width="42" style="2" customWidth="1"/>
    <col min="10260" max="10261" width="14.44140625" style="2" customWidth="1"/>
    <col min="10262" max="10262" width="12.33203125" style="2" customWidth="1"/>
    <col min="10263" max="10267" width="13.6640625" style="2" customWidth="1"/>
    <col min="10268" max="10268" width="7.109375" style="2" bestFit="1" customWidth="1"/>
    <col min="10269" max="10269" width="13.44140625" style="2" bestFit="1" customWidth="1"/>
    <col min="10270" max="10270" width="14.44140625" style="2" customWidth="1"/>
    <col min="10271" max="10271" width="46.6640625" style="2" customWidth="1"/>
    <col min="10272" max="10272" width="65.88671875" style="2" customWidth="1"/>
    <col min="10273" max="10274" width="14.44140625" style="2" customWidth="1"/>
    <col min="10275" max="10275" width="18.109375" style="2" customWidth="1"/>
    <col min="10276" max="10276" width="22.88671875" style="2" customWidth="1"/>
    <col min="10277" max="10278" width="86.33203125" style="2" customWidth="1"/>
    <col min="10279" max="10496" width="11.44140625" style="2"/>
    <col min="10497" max="10497" width="0" style="2" hidden="1" customWidth="1"/>
    <col min="10498" max="10498" width="7.44140625" style="2" customWidth="1"/>
    <col min="10499" max="10499" width="1.88671875" style="2" customWidth="1"/>
    <col min="10500" max="10500" width="2.44140625" style="2" customWidth="1"/>
    <col min="10501" max="10514" width="0" style="2" hidden="1" customWidth="1"/>
    <col min="10515" max="10515" width="42" style="2" customWidth="1"/>
    <col min="10516" max="10517" width="14.44140625" style="2" customWidth="1"/>
    <col min="10518" max="10518" width="12.33203125" style="2" customWidth="1"/>
    <col min="10519" max="10523" width="13.6640625" style="2" customWidth="1"/>
    <col min="10524" max="10524" width="7.109375" style="2" bestFit="1" customWidth="1"/>
    <col min="10525" max="10525" width="13.44140625" style="2" bestFit="1" customWidth="1"/>
    <col min="10526" max="10526" width="14.44140625" style="2" customWidth="1"/>
    <col min="10527" max="10527" width="46.6640625" style="2" customWidth="1"/>
    <col min="10528" max="10528" width="65.88671875" style="2" customWidth="1"/>
    <col min="10529" max="10530" width="14.44140625" style="2" customWidth="1"/>
    <col min="10531" max="10531" width="18.109375" style="2" customWidth="1"/>
    <col min="10532" max="10532" width="22.88671875" style="2" customWidth="1"/>
    <col min="10533" max="10534" width="86.33203125" style="2" customWidth="1"/>
    <col min="10535" max="10752" width="11.44140625" style="2"/>
    <col min="10753" max="10753" width="0" style="2" hidden="1" customWidth="1"/>
    <col min="10754" max="10754" width="7.44140625" style="2" customWidth="1"/>
    <col min="10755" max="10755" width="1.88671875" style="2" customWidth="1"/>
    <col min="10756" max="10756" width="2.44140625" style="2" customWidth="1"/>
    <col min="10757" max="10770" width="0" style="2" hidden="1" customWidth="1"/>
    <col min="10771" max="10771" width="42" style="2" customWidth="1"/>
    <col min="10772" max="10773" width="14.44140625" style="2" customWidth="1"/>
    <col min="10774" max="10774" width="12.33203125" style="2" customWidth="1"/>
    <col min="10775" max="10779" width="13.6640625" style="2" customWidth="1"/>
    <col min="10780" max="10780" width="7.109375" style="2" bestFit="1" customWidth="1"/>
    <col min="10781" max="10781" width="13.44140625" style="2" bestFit="1" customWidth="1"/>
    <col min="10782" max="10782" width="14.44140625" style="2" customWidth="1"/>
    <col min="10783" max="10783" width="46.6640625" style="2" customWidth="1"/>
    <col min="10784" max="10784" width="65.88671875" style="2" customWidth="1"/>
    <col min="10785" max="10786" width="14.44140625" style="2" customWidth="1"/>
    <col min="10787" max="10787" width="18.109375" style="2" customWidth="1"/>
    <col min="10788" max="10788" width="22.88671875" style="2" customWidth="1"/>
    <col min="10789" max="10790" width="86.33203125" style="2" customWidth="1"/>
    <col min="10791" max="11008" width="11.44140625" style="2"/>
    <col min="11009" max="11009" width="0" style="2" hidden="1" customWidth="1"/>
    <col min="11010" max="11010" width="7.44140625" style="2" customWidth="1"/>
    <col min="11011" max="11011" width="1.88671875" style="2" customWidth="1"/>
    <col min="11012" max="11012" width="2.44140625" style="2" customWidth="1"/>
    <col min="11013" max="11026" width="0" style="2" hidden="1" customWidth="1"/>
    <col min="11027" max="11027" width="42" style="2" customWidth="1"/>
    <col min="11028" max="11029" width="14.44140625" style="2" customWidth="1"/>
    <col min="11030" max="11030" width="12.33203125" style="2" customWidth="1"/>
    <col min="11031" max="11035" width="13.6640625" style="2" customWidth="1"/>
    <col min="11036" max="11036" width="7.109375" style="2" bestFit="1" customWidth="1"/>
    <col min="11037" max="11037" width="13.44140625" style="2" bestFit="1" customWidth="1"/>
    <col min="11038" max="11038" width="14.44140625" style="2" customWidth="1"/>
    <col min="11039" max="11039" width="46.6640625" style="2" customWidth="1"/>
    <col min="11040" max="11040" width="65.88671875" style="2" customWidth="1"/>
    <col min="11041" max="11042" width="14.44140625" style="2" customWidth="1"/>
    <col min="11043" max="11043" width="18.109375" style="2" customWidth="1"/>
    <col min="11044" max="11044" width="22.88671875" style="2" customWidth="1"/>
    <col min="11045" max="11046" width="86.33203125" style="2" customWidth="1"/>
    <col min="11047" max="11264" width="11.44140625" style="2"/>
    <col min="11265" max="11265" width="0" style="2" hidden="1" customWidth="1"/>
    <col min="11266" max="11266" width="7.44140625" style="2" customWidth="1"/>
    <col min="11267" max="11267" width="1.88671875" style="2" customWidth="1"/>
    <col min="11268" max="11268" width="2.44140625" style="2" customWidth="1"/>
    <col min="11269" max="11282" width="0" style="2" hidden="1" customWidth="1"/>
    <col min="11283" max="11283" width="42" style="2" customWidth="1"/>
    <col min="11284" max="11285" width="14.44140625" style="2" customWidth="1"/>
    <col min="11286" max="11286" width="12.33203125" style="2" customWidth="1"/>
    <col min="11287" max="11291" width="13.6640625" style="2" customWidth="1"/>
    <col min="11292" max="11292" width="7.109375" style="2" bestFit="1" customWidth="1"/>
    <col min="11293" max="11293" width="13.44140625" style="2" bestFit="1" customWidth="1"/>
    <col min="11294" max="11294" width="14.44140625" style="2" customWidth="1"/>
    <col min="11295" max="11295" width="46.6640625" style="2" customWidth="1"/>
    <col min="11296" max="11296" width="65.88671875" style="2" customWidth="1"/>
    <col min="11297" max="11298" width="14.44140625" style="2" customWidth="1"/>
    <col min="11299" max="11299" width="18.109375" style="2" customWidth="1"/>
    <col min="11300" max="11300" width="22.88671875" style="2" customWidth="1"/>
    <col min="11301" max="11302" width="86.33203125" style="2" customWidth="1"/>
    <col min="11303" max="11520" width="11.44140625" style="2"/>
    <col min="11521" max="11521" width="0" style="2" hidden="1" customWidth="1"/>
    <col min="11522" max="11522" width="7.44140625" style="2" customWidth="1"/>
    <col min="11523" max="11523" width="1.88671875" style="2" customWidth="1"/>
    <col min="11524" max="11524" width="2.44140625" style="2" customWidth="1"/>
    <col min="11525" max="11538" width="0" style="2" hidden="1" customWidth="1"/>
    <col min="11539" max="11539" width="42" style="2" customWidth="1"/>
    <col min="11540" max="11541" width="14.44140625" style="2" customWidth="1"/>
    <col min="11542" max="11542" width="12.33203125" style="2" customWidth="1"/>
    <col min="11543" max="11547" width="13.6640625" style="2" customWidth="1"/>
    <col min="11548" max="11548" width="7.109375" style="2" bestFit="1" customWidth="1"/>
    <col min="11549" max="11549" width="13.44140625" style="2" bestFit="1" customWidth="1"/>
    <col min="11550" max="11550" width="14.44140625" style="2" customWidth="1"/>
    <col min="11551" max="11551" width="46.6640625" style="2" customWidth="1"/>
    <col min="11552" max="11552" width="65.88671875" style="2" customWidth="1"/>
    <col min="11553" max="11554" width="14.44140625" style="2" customWidth="1"/>
    <col min="11555" max="11555" width="18.109375" style="2" customWidth="1"/>
    <col min="11556" max="11556" width="22.88671875" style="2" customWidth="1"/>
    <col min="11557" max="11558" width="86.33203125" style="2" customWidth="1"/>
    <col min="11559" max="11776" width="11.44140625" style="2"/>
    <col min="11777" max="11777" width="0" style="2" hidden="1" customWidth="1"/>
    <col min="11778" max="11778" width="7.44140625" style="2" customWidth="1"/>
    <col min="11779" max="11779" width="1.88671875" style="2" customWidth="1"/>
    <col min="11780" max="11780" width="2.44140625" style="2" customWidth="1"/>
    <col min="11781" max="11794" width="0" style="2" hidden="1" customWidth="1"/>
    <col min="11795" max="11795" width="42" style="2" customWidth="1"/>
    <col min="11796" max="11797" width="14.44140625" style="2" customWidth="1"/>
    <col min="11798" max="11798" width="12.33203125" style="2" customWidth="1"/>
    <col min="11799" max="11803" width="13.6640625" style="2" customWidth="1"/>
    <col min="11804" max="11804" width="7.109375" style="2" bestFit="1" customWidth="1"/>
    <col min="11805" max="11805" width="13.44140625" style="2" bestFit="1" customWidth="1"/>
    <col min="11806" max="11806" width="14.44140625" style="2" customWidth="1"/>
    <col min="11807" max="11807" width="46.6640625" style="2" customWidth="1"/>
    <col min="11808" max="11808" width="65.88671875" style="2" customWidth="1"/>
    <col min="11809" max="11810" width="14.44140625" style="2" customWidth="1"/>
    <col min="11811" max="11811" width="18.109375" style="2" customWidth="1"/>
    <col min="11812" max="11812" width="22.88671875" style="2" customWidth="1"/>
    <col min="11813" max="11814" width="86.33203125" style="2" customWidth="1"/>
    <col min="11815" max="12032" width="11.44140625" style="2"/>
    <col min="12033" max="12033" width="0" style="2" hidden="1" customWidth="1"/>
    <col min="12034" max="12034" width="7.44140625" style="2" customWidth="1"/>
    <col min="12035" max="12035" width="1.88671875" style="2" customWidth="1"/>
    <col min="12036" max="12036" width="2.44140625" style="2" customWidth="1"/>
    <col min="12037" max="12050" width="0" style="2" hidden="1" customWidth="1"/>
    <col min="12051" max="12051" width="42" style="2" customWidth="1"/>
    <col min="12052" max="12053" width="14.44140625" style="2" customWidth="1"/>
    <col min="12054" max="12054" width="12.33203125" style="2" customWidth="1"/>
    <col min="12055" max="12059" width="13.6640625" style="2" customWidth="1"/>
    <col min="12060" max="12060" width="7.109375" style="2" bestFit="1" customWidth="1"/>
    <col min="12061" max="12061" width="13.44140625" style="2" bestFit="1" customWidth="1"/>
    <col min="12062" max="12062" width="14.44140625" style="2" customWidth="1"/>
    <col min="12063" max="12063" width="46.6640625" style="2" customWidth="1"/>
    <col min="12064" max="12064" width="65.88671875" style="2" customWidth="1"/>
    <col min="12065" max="12066" width="14.44140625" style="2" customWidth="1"/>
    <col min="12067" max="12067" width="18.109375" style="2" customWidth="1"/>
    <col min="12068" max="12068" width="22.88671875" style="2" customWidth="1"/>
    <col min="12069" max="12070" width="86.33203125" style="2" customWidth="1"/>
    <col min="12071" max="12288" width="11.44140625" style="2"/>
    <col min="12289" max="12289" width="0" style="2" hidden="1" customWidth="1"/>
    <col min="12290" max="12290" width="7.44140625" style="2" customWidth="1"/>
    <col min="12291" max="12291" width="1.88671875" style="2" customWidth="1"/>
    <col min="12292" max="12292" width="2.44140625" style="2" customWidth="1"/>
    <col min="12293" max="12306" width="0" style="2" hidden="1" customWidth="1"/>
    <col min="12307" max="12307" width="42" style="2" customWidth="1"/>
    <col min="12308" max="12309" width="14.44140625" style="2" customWidth="1"/>
    <col min="12310" max="12310" width="12.33203125" style="2" customWidth="1"/>
    <col min="12311" max="12315" width="13.6640625" style="2" customWidth="1"/>
    <col min="12316" max="12316" width="7.109375" style="2" bestFit="1" customWidth="1"/>
    <col min="12317" max="12317" width="13.44140625" style="2" bestFit="1" customWidth="1"/>
    <col min="12318" max="12318" width="14.44140625" style="2" customWidth="1"/>
    <col min="12319" max="12319" width="46.6640625" style="2" customWidth="1"/>
    <col min="12320" max="12320" width="65.88671875" style="2" customWidth="1"/>
    <col min="12321" max="12322" width="14.44140625" style="2" customWidth="1"/>
    <col min="12323" max="12323" width="18.109375" style="2" customWidth="1"/>
    <col min="12324" max="12324" width="22.88671875" style="2" customWidth="1"/>
    <col min="12325" max="12326" width="86.33203125" style="2" customWidth="1"/>
    <col min="12327" max="12544" width="11.44140625" style="2"/>
    <col min="12545" max="12545" width="0" style="2" hidden="1" customWidth="1"/>
    <col min="12546" max="12546" width="7.44140625" style="2" customWidth="1"/>
    <col min="12547" max="12547" width="1.88671875" style="2" customWidth="1"/>
    <col min="12548" max="12548" width="2.44140625" style="2" customWidth="1"/>
    <col min="12549" max="12562" width="0" style="2" hidden="1" customWidth="1"/>
    <col min="12563" max="12563" width="42" style="2" customWidth="1"/>
    <col min="12564" max="12565" width="14.44140625" style="2" customWidth="1"/>
    <col min="12566" max="12566" width="12.33203125" style="2" customWidth="1"/>
    <col min="12567" max="12571" width="13.6640625" style="2" customWidth="1"/>
    <col min="12572" max="12572" width="7.109375" style="2" bestFit="1" customWidth="1"/>
    <col min="12573" max="12573" width="13.44140625" style="2" bestFit="1" customWidth="1"/>
    <col min="12574" max="12574" width="14.44140625" style="2" customWidth="1"/>
    <col min="12575" max="12575" width="46.6640625" style="2" customWidth="1"/>
    <col min="12576" max="12576" width="65.88671875" style="2" customWidth="1"/>
    <col min="12577" max="12578" width="14.44140625" style="2" customWidth="1"/>
    <col min="12579" max="12579" width="18.109375" style="2" customWidth="1"/>
    <col min="12580" max="12580" width="22.88671875" style="2" customWidth="1"/>
    <col min="12581" max="12582" width="86.33203125" style="2" customWidth="1"/>
    <col min="12583" max="12800" width="11.44140625" style="2"/>
    <col min="12801" max="12801" width="0" style="2" hidden="1" customWidth="1"/>
    <col min="12802" max="12802" width="7.44140625" style="2" customWidth="1"/>
    <col min="12803" max="12803" width="1.88671875" style="2" customWidth="1"/>
    <col min="12804" max="12804" width="2.44140625" style="2" customWidth="1"/>
    <col min="12805" max="12818" width="0" style="2" hidden="1" customWidth="1"/>
    <col min="12819" max="12819" width="42" style="2" customWidth="1"/>
    <col min="12820" max="12821" width="14.44140625" style="2" customWidth="1"/>
    <col min="12822" max="12822" width="12.33203125" style="2" customWidth="1"/>
    <col min="12823" max="12827" width="13.6640625" style="2" customWidth="1"/>
    <col min="12828" max="12828" width="7.109375" style="2" bestFit="1" customWidth="1"/>
    <col min="12829" max="12829" width="13.44140625" style="2" bestFit="1" customWidth="1"/>
    <col min="12830" max="12830" width="14.44140625" style="2" customWidth="1"/>
    <col min="12831" max="12831" width="46.6640625" style="2" customWidth="1"/>
    <col min="12832" max="12832" width="65.88671875" style="2" customWidth="1"/>
    <col min="12833" max="12834" width="14.44140625" style="2" customWidth="1"/>
    <col min="12835" max="12835" width="18.109375" style="2" customWidth="1"/>
    <col min="12836" max="12836" width="22.88671875" style="2" customWidth="1"/>
    <col min="12837" max="12838" width="86.33203125" style="2" customWidth="1"/>
    <col min="12839" max="13056" width="11.44140625" style="2"/>
    <col min="13057" max="13057" width="0" style="2" hidden="1" customWidth="1"/>
    <col min="13058" max="13058" width="7.44140625" style="2" customWidth="1"/>
    <col min="13059" max="13059" width="1.88671875" style="2" customWidth="1"/>
    <col min="13060" max="13060" width="2.44140625" style="2" customWidth="1"/>
    <col min="13061" max="13074" width="0" style="2" hidden="1" customWidth="1"/>
    <col min="13075" max="13075" width="42" style="2" customWidth="1"/>
    <col min="13076" max="13077" width="14.44140625" style="2" customWidth="1"/>
    <col min="13078" max="13078" width="12.33203125" style="2" customWidth="1"/>
    <col min="13079" max="13083" width="13.6640625" style="2" customWidth="1"/>
    <col min="13084" max="13084" width="7.109375" style="2" bestFit="1" customWidth="1"/>
    <col min="13085" max="13085" width="13.44140625" style="2" bestFit="1" customWidth="1"/>
    <col min="13086" max="13086" width="14.44140625" style="2" customWidth="1"/>
    <col min="13087" max="13087" width="46.6640625" style="2" customWidth="1"/>
    <col min="13088" max="13088" width="65.88671875" style="2" customWidth="1"/>
    <col min="13089" max="13090" width="14.44140625" style="2" customWidth="1"/>
    <col min="13091" max="13091" width="18.109375" style="2" customWidth="1"/>
    <col min="13092" max="13092" width="22.88671875" style="2" customWidth="1"/>
    <col min="13093" max="13094" width="86.33203125" style="2" customWidth="1"/>
    <col min="13095" max="13312" width="11.44140625" style="2"/>
    <col min="13313" max="13313" width="0" style="2" hidden="1" customWidth="1"/>
    <col min="13314" max="13314" width="7.44140625" style="2" customWidth="1"/>
    <col min="13315" max="13315" width="1.88671875" style="2" customWidth="1"/>
    <col min="13316" max="13316" width="2.44140625" style="2" customWidth="1"/>
    <col min="13317" max="13330" width="0" style="2" hidden="1" customWidth="1"/>
    <col min="13331" max="13331" width="42" style="2" customWidth="1"/>
    <col min="13332" max="13333" width="14.44140625" style="2" customWidth="1"/>
    <col min="13334" max="13334" width="12.33203125" style="2" customWidth="1"/>
    <col min="13335" max="13339" width="13.6640625" style="2" customWidth="1"/>
    <col min="13340" max="13340" width="7.109375" style="2" bestFit="1" customWidth="1"/>
    <col min="13341" max="13341" width="13.44140625" style="2" bestFit="1" customWidth="1"/>
    <col min="13342" max="13342" width="14.44140625" style="2" customWidth="1"/>
    <col min="13343" max="13343" width="46.6640625" style="2" customWidth="1"/>
    <col min="13344" max="13344" width="65.88671875" style="2" customWidth="1"/>
    <col min="13345" max="13346" width="14.44140625" style="2" customWidth="1"/>
    <col min="13347" max="13347" width="18.109375" style="2" customWidth="1"/>
    <col min="13348" max="13348" width="22.88671875" style="2" customWidth="1"/>
    <col min="13349" max="13350" width="86.33203125" style="2" customWidth="1"/>
    <col min="13351" max="13568" width="11.44140625" style="2"/>
    <col min="13569" max="13569" width="0" style="2" hidden="1" customWidth="1"/>
    <col min="13570" max="13570" width="7.44140625" style="2" customWidth="1"/>
    <col min="13571" max="13571" width="1.88671875" style="2" customWidth="1"/>
    <col min="13572" max="13572" width="2.44140625" style="2" customWidth="1"/>
    <col min="13573" max="13586" width="0" style="2" hidden="1" customWidth="1"/>
    <col min="13587" max="13587" width="42" style="2" customWidth="1"/>
    <col min="13588" max="13589" width="14.44140625" style="2" customWidth="1"/>
    <col min="13590" max="13590" width="12.33203125" style="2" customWidth="1"/>
    <col min="13591" max="13595" width="13.6640625" style="2" customWidth="1"/>
    <col min="13596" max="13596" width="7.109375" style="2" bestFit="1" customWidth="1"/>
    <col min="13597" max="13597" width="13.44140625" style="2" bestFit="1" customWidth="1"/>
    <col min="13598" max="13598" width="14.44140625" style="2" customWidth="1"/>
    <col min="13599" max="13599" width="46.6640625" style="2" customWidth="1"/>
    <col min="13600" max="13600" width="65.88671875" style="2" customWidth="1"/>
    <col min="13601" max="13602" width="14.44140625" style="2" customWidth="1"/>
    <col min="13603" max="13603" width="18.109375" style="2" customWidth="1"/>
    <col min="13604" max="13604" width="22.88671875" style="2" customWidth="1"/>
    <col min="13605" max="13606" width="86.33203125" style="2" customWidth="1"/>
    <col min="13607" max="13824" width="11.44140625" style="2"/>
    <col min="13825" max="13825" width="0" style="2" hidden="1" customWidth="1"/>
    <col min="13826" max="13826" width="7.44140625" style="2" customWidth="1"/>
    <col min="13827" max="13827" width="1.88671875" style="2" customWidth="1"/>
    <col min="13828" max="13828" width="2.44140625" style="2" customWidth="1"/>
    <col min="13829" max="13842" width="0" style="2" hidden="1" customWidth="1"/>
    <col min="13843" max="13843" width="42" style="2" customWidth="1"/>
    <col min="13844" max="13845" width="14.44140625" style="2" customWidth="1"/>
    <col min="13846" max="13846" width="12.33203125" style="2" customWidth="1"/>
    <col min="13847" max="13851" width="13.6640625" style="2" customWidth="1"/>
    <col min="13852" max="13852" width="7.109375" style="2" bestFit="1" customWidth="1"/>
    <col min="13853" max="13853" width="13.44140625" style="2" bestFit="1" customWidth="1"/>
    <col min="13854" max="13854" width="14.44140625" style="2" customWidth="1"/>
    <col min="13855" max="13855" width="46.6640625" style="2" customWidth="1"/>
    <col min="13856" max="13856" width="65.88671875" style="2" customWidth="1"/>
    <col min="13857" max="13858" width="14.44140625" style="2" customWidth="1"/>
    <col min="13859" max="13859" width="18.109375" style="2" customWidth="1"/>
    <col min="13860" max="13860" width="22.88671875" style="2" customWidth="1"/>
    <col min="13861" max="13862" width="86.33203125" style="2" customWidth="1"/>
    <col min="13863" max="14080" width="11.44140625" style="2"/>
    <col min="14081" max="14081" width="0" style="2" hidden="1" customWidth="1"/>
    <col min="14082" max="14082" width="7.44140625" style="2" customWidth="1"/>
    <col min="14083" max="14083" width="1.88671875" style="2" customWidth="1"/>
    <col min="14084" max="14084" width="2.44140625" style="2" customWidth="1"/>
    <col min="14085" max="14098" width="0" style="2" hidden="1" customWidth="1"/>
    <col min="14099" max="14099" width="42" style="2" customWidth="1"/>
    <col min="14100" max="14101" width="14.44140625" style="2" customWidth="1"/>
    <col min="14102" max="14102" width="12.33203125" style="2" customWidth="1"/>
    <col min="14103" max="14107" width="13.6640625" style="2" customWidth="1"/>
    <col min="14108" max="14108" width="7.109375" style="2" bestFit="1" customWidth="1"/>
    <col min="14109" max="14109" width="13.44140625" style="2" bestFit="1" customWidth="1"/>
    <col min="14110" max="14110" width="14.44140625" style="2" customWidth="1"/>
    <col min="14111" max="14111" width="46.6640625" style="2" customWidth="1"/>
    <col min="14112" max="14112" width="65.88671875" style="2" customWidth="1"/>
    <col min="14113" max="14114" width="14.44140625" style="2" customWidth="1"/>
    <col min="14115" max="14115" width="18.109375" style="2" customWidth="1"/>
    <col min="14116" max="14116" width="22.88671875" style="2" customWidth="1"/>
    <col min="14117" max="14118" width="86.33203125" style="2" customWidth="1"/>
    <col min="14119" max="14336" width="11.44140625" style="2"/>
    <col min="14337" max="14337" width="0" style="2" hidden="1" customWidth="1"/>
    <col min="14338" max="14338" width="7.44140625" style="2" customWidth="1"/>
    <col min="14339" max="14339" width="1.88671875" style="2" customWidth="1"/>
    <col min="14340" max="14340" width="2.44140625" style="2" customWidth="1"/>
    <col min="14341" max="14354" width="0" style="2" hidden="1" customWidth="1"/>
    <col min="14355" max="14355" width="42" style="2" customWidth="1"/>
    <col min="14356" max="14357" width="14.44140625" style="2" customWidth="1"/>
    <col min="14358" max="14358" width="12.33203125" style="2" customWidth="1"/>
    <col min="14359" max="14363" width="13.6640625" style="2" customWidth="1"/>
    <col min="14364" max="14364" width="7.109375" style="2" bestFit="1" customWidth="1"/>
    <col min="14365" max="14365" width="13.44140625" style="2" bestFit="1" customWidth="1"/>
    <col min="14366" max="14366" width="14.44140625" style="2" customWidth="1"/>
    <col min="14367" max="14367" width="46.6640625" style="2" customWidth="1"/>
    <col min="14368" max="14368" width="65.88671875" style="2" customWidth="1"/>
    <col min="14369" max="14370" width="14.44140625" style="2" customWidth="1"/>
    <col min="14371" max="14371" width="18.109375" style="2" customWidth="1"/>
    <col min="14372" max="14372" width="22.88671875" style="2" customWidth="1"/>
    <col min="14373" max="14374" width="86.33203125" style="2" customWidth="1"/>
    <col min="14375" max="14592" width="11.44140625" style="2"/>
    <col min="14593" max="14593" width="0" style="2" hidden="1" customWidth="1"/>
    <col min="14594" max="14594" width="7.44140625" style="2" customWidth="1"/>
    <col min="14595" max="14595" width="1.88671875" style="2" customWidth="1"/>
    <col min="14596" max="14596" width="2.44140625" style="2" customWidth="1"/>
    <col min="14597" max="14610" width="0" style="2" hidden="1" customWidth="1"/>
    <col min="14611" max="14611" width="42" style="2" customWidth="1"/>
    <col min="14612" max="14613" width="14.44140625" style="2" customWidth="1"/>
    <col min="14614" max="14614" width="12.33203125" style="2" customWidth="1"/>
    <col min="14615" max="14619" width="13.6640625" style="2" customWidth="1"/>
    <col min="14620" max="14620" width="7.109375" style="2" bestFit="1" customWidth="1"/>
    <col min="14621" max="14621" width="13.44140625" style="2" bestFit="1" customWidth="1"/>
    <col min="14622" max="14622" width="14.44140625" style="2" customWidth="1"/>
    <col min="14623" max="14623" width="46.6640625" style="2" customWidth="1"/>
    <col min="14624" max="14624" width="65.88671875" style="2" customWidth="1"/>
    <col min="14625" max="14626" width="14.44140625" style="2" customWidth="1"/>
    <col min="14627" max="14627" width="18.109375" style="2" customWidth="1"/>
    <col min="14628" max="14628" width="22.88671875" style="2" customWidth="1"/>
    <col min="14629" max="14630" width="86.33203125" style="2" customWidth="1"/>
    <col min="14631" max="14848" width="11.44140625" style="2"/>
    <col min="14849" max="14849" width="0" style="2" hidden="1" customWidth="1"/>
    <col min="14850" max="14850" width="7.44140625" style="2" customWidth="1"/>
    <col min="14851" max="14851" width="1.88671875" style="2" customWidth="1"/>
    <col min="14852" max="14852" width="2.44140625" style="2" customWidth="1"/>
    <col min="14853" max="14866" width="0" style="2" hidden="1" customWidth="1"/>
    <col min="14867" max="14867" width="42" style="2" customWidth="1"/>
    <col min="14868" max="14869" width="14.44140625" style="2" customWidth="1"/>
    <col min="14870" max="14870" width="12.33203125" style="2" customWidth="1"/>
    <col min="14871" max="14875" width="13.6640625" style="2" customWidth="1"/>
    <col min="14876" max="14876" width="7.109375" style="2" bestFit="1" customWidth="1"/>
    <col min="14877" max="14877" width="13.44140625" style="2" bestFit="1" customWidth="1"/>
    <col min="14878" max="14878" width="14.44140625" style="2" customWidth="1"/>
    <col min="14879" max="14879" width="46.6640625" style="2" customWidth="1"/>
    <col min="14880" max="14880" width="65.88671875" style="2" customWidth="1"/>
    <col min="14881" max="14882" width="14.44140625" style="2" customWidth="1"/>
    <col min="14883" max="14883" width="18.109375" style="2" customWidth="1"/>
    <col min="14884" max="14884" width="22.88671875" style="2" customWidth="1"/>
    <col min="14885" max="14886" width="86.33203125" style="2" customWidth="1"/>
    <col min="14887" max="15104" width="11.44140625" style="2"/>
    <col min="15105" max="15105" width="0" style="2" hidden="1" customWidth="1"/>
    <col min="15106" max="15106" width="7.44140625" style="2" customWidth="1"/>
    <col min="15107" max="15107" width="1.88671875" style="2" customWidth="1"/>
    <col min="15108" max="15108" width="2.44140625" style="2" customWidth="1"/>
    <col min="15109" max="15122" width="0" style="2" hidden="1" customWidth="1"/>
    <col min="15123" max="15123" width="42" style="2" customWidth="1"/>
    <col min="15124" max="15125" width="14.44140625" style="2" customWidth="1"/>
    <col min="15126" max="15126" width="12.33203125" style="2" customWidth="1"/>
    <col min="15127" max="15131" width="13.6640625" style="2" customWidth="1"/>
    <col min="15132" max="15132" width="7.109375" style="2" bestFit="1" customWidth="1"/>
    <col min="15133" max="15133" width="13.44140625" style="2" bestFit="1" customWidth="1"/>
    <col min="15134" max="15134" width="14.44140625" style="2" customWidth="1"/>
    <col min="15135" max="15135" width="46.6640625" style="2" customWidth="1"/>
    <col min="15136" max="15136" width="65.88671875" style="2" customWidth="1"/>
    <col min="15137" max="15138" width="14.44140625" style="2" customWidth="1"/>
    <col min="15139" max="15139" width="18.109375" style="2" customWidth="1"/>
    <col min="15140" max="15140" width="22.88671875" style="2" customWidth="1"/>
    <col min="15141" max="15142" width="86.33203125" style="2" customWidth="1"/>
    <col min="15143" max="15360" width="11.44140625" style="2"/>
    <col min="15361" max="15361" width="0" style="2" hidden="1" customWidth="1"/>
    <col min="15362" max="15362" width="7.44140625" style="2" customWidth="1"/>
    <col min="15363" max="15363" width="1.88671875" style="2" customWidth="1"/>
    <col min="15364" max="15364" width="2.44140625" style="2" customWidth="1"/>
    <col min="15365" max="15378" width="0" style="2" hidden="1" customWidth="1"/>
    <col min="15379" max="15379" width="42" style="2" customWidth="1"/>
    <col min="15380" max="15381" width="14.44140625" style="2" customWidth="1"/>
    <col min="15382" max="15382" width="12.33203125" style="2" customWidth="1"/>
    <col min="15383" max="15387" width="13.6640625" style="2" customWidth="1"/>
    <col min="15388" max="15388" width="7.109375" style="2" bestFit="1" customWidth="1"/>
    <col min="15389" max="15389" width="13.44140625" style="2" bestFit="1" customWidth="1"/>
    <col min="15390" max="15390" width="14.44140625" style="2" customWidth="1"/>
    <col min="15391" max="15391" width="46.6640625" style="2" customWidth="1"/>
    <col min="15392" max="15392" width="65.88671875" style="2" customWidth="1"/>
    <col min="15393" max="15394" width="14.44140625" style="2" customWidth="1"/>
    <col min="15395" max="15395" width="18.109375" style="2" customWidth="1"/>
    <col min="15396" max="15396" width="22.88671875" style="2" customWidth="1"/>
    <col min="15397" max="15398" width="86.33203125" style="2" customWidth="1"/>
    <col min="15399" max="15616" width="11.44140625" style="2"/>
    <col min="15617" max="15617" width="0" style="2" hidden="1" customWidth="1"/>
    <col min="15618" max="15618" width="7.44140625" style="2" customWidth="1"/>
    <col min="15619" max="15619" width="1.88671875" style="2" customWidth="1"/>
    <col min="15620" max="15620" width="2.44140625" style="2" customWidth="1"/>
    <col min="15621" max="15634" width="0" style="2" hidden="1" customWidth="1"/>
    <col min="15635" max="15635" width="42" style="2" customWidth="1"/>
    <col min="15636" max="15637" width="14.44140625" style="2" customWidth="1"/>
    <col min="15638" max="15638" width="12.33203125" style="2" customWidth="1"/>
    <col min="15639" max="15643" width="13.6640625" style="2" customWidth="1"/>
    <col min="15644" max="15644" width="7.109375" style="2" bestFit="1" customWidth="1"/>
    <col min="15645" max="15645" width="13.44140625" style="2" bestFit="1" customWidth="1"/>
    <col min="15646" max="15646" width="14.44140625" style="2" customWidth="1"/>
    <col min="15647" max="15647" width="46.6640625" style="2" customWidth="1"/>
    <col min="15648" max="15648" width="65.88671875" style="2" customWidth="1"/>
    <col min="15649" max="15650" width="14.44140625" style="2" customWidth="1"/>
    <col min="15651" max="15651" width="18.109375" style="2" customWidth="1"/>
    <col min="15652" max="15652" width="22.88671875" style="2" customWidth="1"/>
    <col min="15653" max="15654" width="86.33203125" style="2" customWidth="1"/>
    <col min="15655" max="15872" width="11.44140625" style="2"/>
    <col min="15873" max="15873" width="0" style="2" hidden="1" customWidth="1"/>
    <col min="15874" max="15874" width="7.44140625" style="2" customWidth="1"/>
    <col min="15875" max="15875" width="1.88671875" style="2" customWidth="1"/>
    <col min="15876" max="15876" width="2.44140625" style="2" customWidth="1"/>
    <col min="15877" max="15890" width="0" style="2" hidden="1" customWidth="1"/>
    <col min="15891" max="15891" width="42" style="2" customWidth="1"/>
    <col min="15892" max="15893" width="14.44140625" style="2" customWidth="1"/>
    <col min="15894" max="15894" width="12.33203125" style="2" customWidth="1"/>
    <col min="15895" max="15899" width="13.6640625" style="2" customWidth="1"/>
    <col min="15900" max="15900" width="7.109375" style="2" bestFit="1" customWidth="1"/>
    <col min="15901" max="15901" width="13.44140625" style="2" bestFit="1" customWidth="1"/>
    <col min="15902" max="15902" width="14.44140625" style="2" customWidth="1"/>
    <col min="15903" max="15903" width="46.6640625" style="2" customWidth="1"/>
    <col min="15904" max="15904" width="65.88671875" style="2" customWidth="1"/>
    <col min="15905" max="15906" width="14.44140625" style="2" customWidth="1"/>
    <col min="15907" max="15907" width="18.109375" style="2" customWidth="1"/>
    <col min="15908" max="15908" width="22.88671875" style="2" customWidth="1"/>
    <col min="15909" max="15910" width="86.33203125" style="2" customWidth="1"/>
    <col min="15911" max="16128" width="11.44140625" style="2"/>
    <col min="16129" max="16129" width="0" style="2" hidden="1" customWidth="1"/>
    <col min="16130" max="16130" width="7.44140625" style="2" customWidth="1"/>
    <col min="16131" max="16131" width="1.88671875" style="2" customWidth="1"/>
    <col min="16132" max="16132" width="2.44140625" style="2" customWidth="1"/>
    <col min="16133" max="16146" width="0" style="2" hidden="1" customWidth="1"/>
    <col min="16147" max="16147" width="42" style="2" customWidth="1"/>
    <col min="16148" max="16149" width="14.44140625" style="2" customWidth="1"/>
    <col min="16150" max="16150" width="12.33203125" style="2" customWidth="1"/>
    <col min="16151" max="16155" width="13.6640625" style="2" customWidth="1"/>
    <col min="16156" max="16156" width="7.109375" style="2" bestFit="1" customWidth="1"/>
    <col min="16157" max="16157" width="13.44140625" style="2" bestFit="1" customWidth="1"/>
    <col min="16158" max="16158" width="14.44140625" style="2" customWidth="1"/>
    <col min="16159" max="16159" width="46.6640625" style="2" customWidth="1"/>
    <col min="16160" max="16160" width="65.88671875" style="2" customWidth="1"/>
    <col min="16161" max="16162" width="14.44140625" style="2" customWidth="1"/>
    <col min="16163" max="16163" width="18.109375" style="2" customWidth="1"/>
    <col min="16164" max="16164" width="22.88671875" style="2" customWidth="1"/>
    <col min="16165" max="16166" width="86.33203125" style="2" customWidth="1"/>
    <col min="16167" max="16384" width="11.4414062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1</v>
      </c>
      <c r="Z1" s="776"/>
      <c r="AA1" s="776"/>
      <c r="AB1" s="776"/>
      <c r="AC1" s="776"/>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t="s">
        <v>6</v>
      </c>
      <c r="O5" s="814"/>
      <c r="P5" s="814"/>
      <c r="Q5" s="814"/>
      <c r="R5" s="814"/>
      <c r="S5" s="814"/>
      <c r="T5" s="814"/>
      <c r="AE5" s="2"/>
      <c r="AF5" s="2"/>
    </row>
    <row r="6" spans="1:38">
      <c r="A6" s="1"/>
      <c r="B6" s="813" t="s">
        <v>137</v>
      </c>
      <c r="C6" s="813"/>
      <c r="D6" s="813"/>
      <c r="E6" s="813"/>
      <c r="F6" s="813"/>
      <c r="G6" s="813"/>
      <c r="H6" s="813"/>
      <c r="I6" s="813"/>
      <c r="J6" s="813"/>
      <c r="K6" s="813"/>
      <c r="L6" s="813"/>
      <c r="M6" s="813"/>
      <c r="N6" s="813" t="s">
        <v>1</v>
      </c>
      <c r="O6" s="813"/>
      <c r="P6" s="813"/>
      <c r="Q6" s="813"/>
      <c r="R6" s="813"/>
      <c r="S6" s="813"/>
      <c r="T6" s="813"/>
      <c r="AE6" s="2"/>
      <c r="AF6" s="2"/>
    </row>
    <row r="7" spans="1:38" ht="21.75"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8"/>
      <c r="AD7" s="769" t="s">
        <v>15</v>
      </c>
      <c r="AE7" s="770"/>
      <c r="AF7" s="771"/>
      <c r="AG7" s="769" t="s">
        <v>16</v>
      </c>
      <c r="AH7" s="770"/>
      <c r="AI7" s="770"/>
      <c r="AJ7" s="770"/>
      <c r="AK7" s="770"/>
      <c r="AL7" s="815"/>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20.399999999999999">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197">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1">
        <v>14</v>
      </c>
      <c r="AF10" s="11">
        <v>15</v>
      </c>
      <c r="AG10" s="10">
        <v>16</v>
      </c>
      <c r="AH10" s="10">
        <v>17</v>
      </c>
      <c r="AI10" s="10">
        <v>18</v>
      </c>
      <c r="AJ10" s="10">
        <v>19</v>
      </c>
      <c r="AK10" s="11">
        <v>20</v>
      </c>
      <c r="AL10" s="11">
        <v>21</v>
      </c>
    </row>
    <row r="11" spans="1:38">
      <c r="A11" s="1"/>
      <c r="B11" s="13"/>
      <c r="C11" s="757" t="s">
        <v>62</v>
      </c>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9"/>
    </row>
    <row r="12" spans="1:38" s="224" customFormat="1" ht="27" customHeight="1">
      <c r="A12" s="18"/>
      <c r="B12" s="210" t="s">
        <v>238</v>
      </c>
      <c r="C12" s="818"/>
      <c r="D12" s="819"/>
      <c r="E12" s="211" t="s">
        <v>41</v>
      </c>
      <c r="F12" s="211"/>
      <c r="G12" s="211"/>
      <c r="H12" s="211"/>
      <c r="I12" s="211"/>
      <c r="J12" s="211"/>
      <c r="K12" s="211"/>
      <c r="L12" s="211"/>
      <c r="M12" s="211"/>
      <c r="N12" s="211"/>
      <c r="O12" s="211"/>
      <c r="P12" s="211"/>
      <c r="Q12" s="211"/>
      <c r="R12" s="211"/>
      <c r="S12" s="212" t="s">
        <v>155</v>
      </c>
      <c r="T12" s="213" t="s">
        <v>239</v>
      </c>
      <c r="U12" s="214" t="s">
        <v>240</v>
      </c>
      <c r="V12" s="215" t="s">
        <v>42</v>
      </c>
      <c r="W12" s="216">
        <v>3974325</v>
      </c>
      <c r="X12" s="217">
        <v>3974325</v>
      </c>
      <c r="Y12" s="217">
        <v>3974325</v>
      </c>
      <c r="Z12" s="217">
        <v>3974325</v>
      </c>
      <c r="AA12" s="217">
        <v>0</v>
      </c>
      <c r="AB12" s="218">
        <v>1</v>
      </c>
      <c r="AC12" s="219">
        <v>0</v>
      </c>
      <c r="AD12" s="220"/>
      <c r="AE12" s="221"/>
      <c r="AF12" s="222" t="s">
        <v>91</v>
      </c>
      <c r="AG12" s="219">
        <v>0</v>
      </c>
      <c r="AH12" s="219">
        <v>0</v>
      </c>
      <c r="AI12" s="219">
        <v>0</v>
      </c>
      <c r="AJ12" s="219">
        <v>0</v>
      </c>
      <c r="AK12" s="223"/>
      <c r="AL12" s="223"/>
    </row>
    <row r="13" spans="1:38" s="234" customFormat="1" ht="27" customHeight="1">
      <c r="A13" s="225"/>
      <c r="B13" s="226" t="s">
        <v>241</v>
      </c>
      <c r="C13" s="816"/>
      <c r="D13" s="817"/>
      <c r="E13" s="200" t="s">
        <v>94</v>
      </c>
      <c r="F13" s="200"/>
      <c r="G13" s="200"/>
      <c r="H13" s="200"/>
      <c r="I13" s="200"/>
      <c r="J13" s="200"/>
      <c r="K13" s="200"/>
      <c r="L13" s="200"/>
      <c r="M13" s="200"/>
      <c r="N13" s="200"/>
      <c r="O13" s="200"/>
      <c r="P13" s="200"/>
      <c r="Q13" s="200"/>
      <c r="R13" s="200"/>
      <c r="S13" s="199" t="s">
        <v>242</v>
      </c>
      <c r="T13" s="227" t="s">
        <v>239</v>
      </c>
      <c r="U13" s="126" t="s">
        <v>240</v>
      </c>
      <c r="V13" s="228"/>
      <c r="W13" s="128">
        <v>14839313</v>
      </c>
      <c r="X13" s="229">
        <v>14839313</v>
      </c>
      <c r="Y13" s="229">
        <v>14839313</v>
      </c>
      <c r="Z13" s="229">
        <v>14839313</v>
      </c>
      <c r="AA13" s="229">
        <v>0</v>
      </c>
      <c r="AB13" s="157">
        <v>1</v>
      </c>
      <c r="AC13" s="165">
        <v>0</v>
      </c>
      <c r="AD13" s="230"/>
      <c r="AE13" s="231"/>
      <c r="AF13" s="232" t="s">
        <v>91</v>
      </c>
      <c r="AG13" s="165">
        <v>0</v>
      </c>
      <c r="AH13" s="165">
        <v>0</v>
      </c>
      <c r="AI13" s="165">
        <v>0</v>
      </c>
      <c r="AJ13" s="165">
        <v>0</v>
      </c>
      <c r="AK13" s="233"/>
      <c r="AL13" s="233"/>
    </row>
    <row r="14" spans="1:38" s="234" customFormat="1" ht="27" customHeight="1">
      <c r="A14" s="235"/>
      <c r="B14" s="236" t="s">
        <v>243</v>
      </c>
      <c r="C14" s="816"/>
      <c r="D14" s="817"/>
      <c r="E14" s="200" t="s">
        <v>47</v>
      </c>
      <c r="F14" s="200"/>
      <c r="G14" s="200"/>
      <c r="H14" s="200"/>
      <c r="I14" s="200"/>
      <c r="J14" s="200"/>
      <c r="K14" s="200"/>
      <c r="L14" s="200"/>
      <c r="M14" s="200"/>
      <c r="N14" s="200"/>
      <c r="O14" s="200"/>
      <c r="P14" s="200"/>
      <c r="Q14" s="200"/>
      <c r="R14" s="200"/>
      <c r="S14" s="199" t="s">
        <v>244</v>
      </c>
      <c r="T14" s="237" t="s">
        <v>239</v>
      </c>
      <c r="U14" s="135" t="s">
        <v>240</v>
      </c>
      <c r="V14" s="164"/>
      <c r="W14" s="107">
        <v>7502593</v>
      </c>
      <c r="X14" s="156">
        <v>7502593</v>
      </c>
      <c r="Y14" s="156">
        <v>7502593</v>
      </c>
      <c r="Z14" s="156">
        <v>7502593</v>
      </c>
      <c r="AA14" s="156">
        <v>0</v>
      </c>
      <c r="AB14" s="157">
        <v>1</v>
      </c>
      <c r="AC14" s="165">
        <v>0</v>
      </c>
      <c r="AD14" s="166"/>
      <c r="AE14" s="160"/>
      <c r="AF14" s="159" t="s">
        <v>91</v>
      </c>
      <c r="AG14" s="165">
        <v>0</v>
      </c>
      <c r="AH14" s="165">
        <v>0</v>
      </c>
      <c r="AI14" s="165">
        <v>0</v>
      </c>
      <c r="AJ14" s="165">
        <v>0</v>
      </c>
      <c r="AK14" s="167"/>
      <c r="AL14" s="167"/>
    </row>
    <row r="15" spans="1:38" s="234" customFormat="1" ht="27" customHeight="1">
      <c r="A15" s="235"/>
      <c r="B15" s="236" t="s">
        <v>245</v>
      </c>
      <c r="C15" s="816"/>
      <c r="D15" s="817"/>
      <c r="E15" s="200" t="s">
        <v>49</v>
      </c>
      <c r="F15" s="200"/>
      <c r="G15" s="200"/>
      <c r="H15" s="200"/>
      <c r="I15" s="200"/>
      <c r="J15" s="200"/>
      <c r="K15" s="200"/>
      <c r="L15" s="200"/>
      <c r="M15" s="200"/>
      <c r="N15" s="200"/>
      <c r="O15" s="200"/>
      <c r="P15" s="200"/>
      <c r="Q15" s="200"/>
      <c r="R15" s="200"/>
      <c r="S15" s="199" t="s">
        <v>246</v>
      </c>
      <c r="T15" s="237" t="s">
        <v>239</v>
      </c>
      <c r="U15" s="135" t="s">
        <v>240</v>
      </c>
      <c r="V15" s="164"/>
      <c r="W15" s="107">
        <v>14976950</v>
      </c>
      <c r="X15" s="156">
        <v>14976950</v>
      </c>
      <c r="Y15" s="156">
        <v>14976950</v>
      </c>
      <c r="Z15" s="156">
        <v>14976950</v>
      </c>
      <c r="AA15" s="156">
        <v>0</v>
      </c>
      <c r="AB15" s="157">
        <v>1</v>
      </c>
      <c r="AC15" s="165">
        <v>0</v>
      </c>
      <c r="AD15" s="166"/>
      <c r="AE15" s="160"/>
      <c r="AF15" s="159" t="s">
        <v>91</v>
      </c>
      <c r="AG15" s="165">
        <v>0</v>
      </c>
      <c r="AH15" s="165">
        <v>0</v>
      </c>
      <c r="AI15" s="165">
        <v>0</v>
      </c>
      <c r="AJ15" s="165">
        <v>0</v>
      </c>
      <c r="AK15" s="167"/>
      <c r="AL15" s="167"/>
    </row>
    <row r="16" spans="1:38" s="234" customFormat="1" ht="27" customHeight="1">
      <c r="A16" s="105"/>
      <c r="B16" s="236" t="s">
        <v>247</v>
      </c>
      <c r="C16" s="816"/>
      <c r="D16" s="817"/>
      <c r="E16" s="200" t="s">
        <v>51</v>
      </c>
      <c r="F16" s="200"/>
      <c r="G16" s="200"/>
      <c r="H16" s="200"/>
      <c r="I16" s="200"/>
      <c r="J16" s="200"/>
      <c r="K16" s="200"/>
      <c r="L16" s="200"/>
      <c r="M16" s="200"/>
      <c r="N16" s="200"/>
      <c r="O16" s="200"/>
      <c r="P16" s="200"/>
      <c r="Q16" s="200"/>
      <c r="R16" s="200"/>
      <c r="S16" s="199" t="s">
        <v>248</v>
      </c>
      <c r="T16" s="237" t="s">
        <v>239</v>
      </c>
      <c r="U16" s="135" t="s">
        <v>240</v>
      </c>
      <c r="V16" s="164"/>
      <c r="W16" s="107">
        <v>2997010</v>
      </c>
      <c r="X16" s="156">
        <v>2997010</v>
      </c>
      <c r="Y16" s="156">
        <v>2997010</v>
      </c>
      <c r="Z16" s="156">
        <v>2997010</v>
      </c>
      <c r="AA16" s="156">
        <v>0</v>
      </c>
      <c r="AB16" s="157">
        <v>1</v>
      </c>
      <c r="AC16" s="165">
        <v>0</v>
      </c>
      <c r="AD16" s="166"/>
      <c r="AE16" s="160"/>
      <c r="AF16" s="159" t="s">
        <v>91</v>
      </c>
      <c r="AG16" s="165">
        <v>0</v>
      </c>
      <c r="AH16" s="165">
        <v>0</v>
      </c>
      <c r="AI16" s="165">
        <v>0</v>
      </c>
      <c r="AJ16" s="165">
        <v>0</v>
      </c>
      <c r="AK16" s="167"/>
      <c r="AL16" s="167"/>
    </row>
    <row r="17" spans="1:38" s="224" customFormat="1" ht="60.75" customHeight="1">
      <c r="A17" s="18"/>
      <c r="B17" s="236" t="s">
        <v>249</v>
      </c>
      <c r="C17" s="238"/>
      <c r="E17" s="141"/>
      <c r="F17" s="141"/>
      <c r="G17" s="141"/>
      <c r="H17" s="141"/>
      <c r="I17" s="141"/>
      <c r="J17" s="141"/>
      <c r="K17" s="141"/>
      <c r="L17" s="141"/>
      <c r="M17" s="141"/>
      <c r="N17" s="141"/>
      <c r="O17" s="141"/>
      <c r="P17" s="141"/>
      <c r="Q17" s="141"/>
      <c r="R17" s="141"/>
      <c r="S17" s="239" t="s">
        <v>53</v>
      </c>
      <c r="T17" s="237" t="s">
        <v>239</v>
      </c>
      <c r="U17" s="135" t="s">
        <v>240</v>
      </c>
      <c r="V17" s="164"/>
      <c r="W17" s="107">
        <v>211239948</v>
      </c>
      <c r="X17" s="156">
        <v>211239948</v>
      </c>
      <c r="Y17" s="156">
        <v>211239948</v>
      </c>
      <c r="Z17" s="156">
        <v>211239948</v>
      </c>
      <c r="AA17" s="156">
        <v>0</v>
      </c>
      <c r="AB17" s="240">
        <v>1</v>
      </c>
      <c r="AC17" s="241">
        <v>0</v>
      </c>
      <c r="AD17" s="166">
        <v>41813</v>
      </c>
      <c r="AE17" s="160"/>
      <c r="AF17" s="159" t="s">
        <v>250</v>
      </c>
      <c r="AG17" s="241">
        <v>0</v>
      </c>
      <c r="AH17" s="241">
        <v>0</v>
      </c>
      <c r="AI17" s="241">
        <v>0</v>
      </c>
      <c r="AJ17" s="241">
        <v>0</v>
      </c>
      <c r="AK17" s="167"/>
      <c r="AL17" s="167"/>
    </row>
    <row r="18" spans="1:38" s="224" customFormat="1" ht="27" customHeight="1">
      <c r="A18" s="18"/>
      <c r="B18" s="236" t="s">
        <v>251</v>
      </c>
      <c r="C18" s="242"/>
      <c r="D18" s="243"/>
      <c r="E18" s="198"/>
      <c r="F18" s="198"/>
      <c r="G18" s="198"/>
      <c r="H18" s="198"/>
      <c r="I18" s="198"/>
      <c r="J18" s="198"/>
      <c r="K18" s="198"/>
      <c r="L18" s="198"/>
      <c r="M18" s="198"/>
      <c r="N18" s="198"/>
      <c r="O18" s="198"/>
      <c r="P18" s="198"/>
      <c r="Q18" s="198"/>
      <c r="R18" s="198"/>
      <c r="S18" s="199" t="s">
        <v>56</v>
      </c>
      <c r="T18" s="237" t="s">
        <v>239</v>
      </c>
      <c r="U18" s="135" t="s">
        <v>240</v>
      </c>
      <c r="V18" s="164"/>
      <c r="W18" s="107">
        <v>25278700</v>
      </c>
      <c r="X18" s="156">
        <v>25278700</v>
      </c>
      <c r="Y18" s="156">
        <v>25278700</v>
      </c>
      <c r="Z18" s="156">
        <v>25278700</v>
      </c>
      <c r="AA18" s="156">
        <v>0</v>
      </c>
      <c r="AB18" s="157">
        <v>1</v>
      </c>
      <c r="AC18" s="165">
        <v>0</v>
      </c>
      <c r="AD18" s="166">
        <v>41813</v>
      </c>
      <c r="AE18" s="160"/>
      <c r="AF18" s="159" t="s">
        <v>91</v>
      </c>
      <c r="AG18" s="165">
        <v>0</v>
      </c>
      <c r="AH18" s="165">
        <v>0</v>
      </c>
      <c r="AI18" s="165">
        <v>0</v>
      </c>
      <c r="AJ18" s="165">
        <v>0</v>
      </c>
      <c r="AK18" s="167"/>
      <c r="AL18" s="167"/>
    </row>
    <row r="19" spans="1:38" s="224" customFormat="1" ht="27" customHeight="1">
      <c r="A19" s="18"/>
      <c r="B19" s="236" t="s">
        <v>252</v>
      </c>
      <c r="C19" s="244"/>
      <c r="D19" s="243"/>
      <c r="E19" s="245"/>
      <c r="F19" s="245"/>
      <c r="G19" s="245"/>
      <c r="H19" s="245"/>
      <c r="I19" s="245"/>
      <c r="J19" s="245"/>
      <c r="K19" s="245"/>
      <c r="L19" s="245"/>
      <c r="M19" s="245"/>
      <c r="N19" s="245"/>
      <c r="O19" s="245"/>
      <c r="P19" s="245"/>
      <c r="Q19" s="245"/>
      <c r="R19" s="245"/>
      <c r="S19" s="246" t="s">
        <v>92</v>
      </c>
      <c r="T19" s="237" t="s">
        <v>239</v>
      </c>
      <c r="U19" s="135" t="s">
        <v>240</v>
      </c>
      <c r="V19" s="164"/>
      <c r="W19" s="107">
        <v>6254996</v>
      </c>
      <c r="X19" s="156">
        <v>6254996</v>
      </c>
      <c r="Y19" s="156">
        <v>6254996</v>
      </c>
      <c r="Z19" s="156">
        <v>6254996</v>
      </c>
      <c r="AA19" s="156">
        <v>0</v>
      </c>
      <c r="AB19" s="157">
        <v>1</v>
      </c>
      <c r="AC19" s="165">
        <v>0</v>
      </c>
      <c r="AD19" s="166"/>
      <c r="AE19" s="160"/>
      <c r="AF19" s="159" t="s">
        <v>91</v>
      </c>
      <c r="AG19" s="165">
        <v>0</v>
      </c>
      <c r="AH19" s="165">
        <v>0</v>
      </c>
      <c r="AI19" s="165">
        <v>0</v>
      </c>
      <c r="AJ19" s="165">
        <v>0</v>
      </c>
      <c r="AK19" s="167"/>
      <c r="AL19" s="167"/>
    </row>
    <row r="22" spans="1:38">
      <c r="AG22" s="247"/>
    </row>
    <row r="23" spans="1:38">
      <c r="AG23" s="247"/>
    </row>
    <row r="24" spans="1:38">
      <c r="AG24" s="247"/>
    </row>
    <row r="25" spans="1:38">
      <c r="AG25" s="37"/>
    </row>
  </sheetData>
  <mergeCells count="37">
    <mergeCell ref="C13:D13"/>
    <mergeCell ref="C14:D14"/>
    <mergeCell ref="C15:D15"/>
    <mergeCell ref="C16:D16"/>
    <mergeCell ref="AL8:AL9"/>
    <mergeCell ref="C10:S10"/>
    <mergeCell ref="C11:AL11"/>
    <mergeCell ref="C12:D12"/>
    <mergeCell ref="AF8:AF9"/>
    <mergeCell ref="AG8:AG9"/>
    <mergeCell ref="AH8:AH9"/>
    <mergeCell ref="AI8:AI9"/>
    <mergeCell ref="AJ8:AJ9"/>
    <mergeCell ref="AK8:AK9"/>
    <mergeCell ref="U7:U9"/>
    <mergeCell ref="V7:V9"/>
    <mergeCell ref="AG7:AL7"/>
    <mergeCell ref="W8:W9"/>
    <mergeCell ref="X8:AA8"/>
    <mergeCell ref="AB8:AB9"/>
    <mergeCell ref="AC8:AC9"/>
    <mergeCell ref="AD8:AD9"/>
    <mergeCell ref="AE8:AE9"/>
    <mergeCell ref="W7:AC7"/>
    <mergeCell ref="AD7:AF7"/>
    <mergeCell ref="B1:X1"/>
    <mergeCell ref="Y1:AC1"/>
    <mergeCell ref="C2:AE2"/>
    <mergeCell ref="C3:AE3"/>
    <mergeCell ref="C4:AE4"/>
    <mergeCell ref="B5:M5"/>
    <mergeCell ref="N5:T5"/>
    <mergeCell ref="B6:M6"/>
    <mergeCell ref="N6:T6"/>
    <mergeCell ref="B7:B9"/>
    <mergeCell ref="C7:S9"/>
    <mergeCell ref="T7:T9"/>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50.xml><?xml version="1.0" encoding="utf-8"?>
<worksheet xmlns="http://schemas.openxmlformats.org/spreadsheetml/2006/main" xmlns:r="http://schemas.openxmlformats.org/officeDocument/2006/relationships">
  <dimension ref="A1:AL25"/>
  <sheetViews>
    <sheetView showGridLines="0" topLeftCell="B1" workbookViewId="0">
      <selection activeCell="B1" sqref="B1:X1"/>
    </sheetView>
  </sheetViews>
  <sheetFormatPr baseColWidth="10" defaultRowHeight="10.199999999999999"/>
  <cols>
    <col min="1" max="1" width="0" style="315" hidden="1" customWidth="1"/>
    <col min="2" max="2" width="7.44140625" style="315" customWidth="1"/>
    <col min="3" max="3" width="1.88671875" style="315" customWidth="1"/>
    <col min="4" max="4" width="1.5546875" style="315" customWidth="1"/>
    <col min="5" max="18" width="0" style="315" hidden="1" customWidth="1"/>
    <col min="19" max="19" width="42" style="315" customWidth="1"/>
    <col min="20" max="21" width="14.44140625" style="315" customWidth="1"/>
    <col min="22" max="22" width="12.33203125" style="315" customWidth="1"/>
    <col min="23" max="27" width="13.6640625" style="315" customWidth="1"/>
    <col min="28" max="28" width="7.109375" style="315" bestFit="1" customWidth="1"/>
    <col min="29" max="29" width="13.44140625" style="315" bestFit="1" customWidth="1"/>
    <col min="30" max="30" width="14.44140625" style="315" customWidth="1"/>
    <col min="31" max="31" width="46.6640625" style="342" customWidth="1"/>
    <col min="32" max="32" width="65.88671875" style="342" customWidth="1"/>
    <col min="33" max="34" width="14.44140625" style="315" customWidth="1"/>
    <col min="35" max="35" width="18.109375" style="315" customWidth="1"/>
    <col min="36" max="36" width="22.88671875" style="315" customWidth="1"/>
    <col min="37" max="38" width="50.77734375" style="315" customWidth="1"/>
    <col min="39" max="256" width="11.44140625" style="315"/>
    <col min="257" max="257" width="0" style="315" hidden="1" customWidth="1"/>
    <col min="258" max="258" width="7.44140625" style="315" customWidth="1"/>
    <col min="259" max="259" width="1.88671875" style="315" customWidth="1"/>
    <col min="260" max="260" width="1.5546875" style="315" customWidth="1"/>
    <col min="261" max="274" width="0" style="315" hidden="1" customWidth="1"/>
    <col min="275" max="275" width="42" style="315" customWidth="1"/>
    <col min="276" max="277" width="14.44140625" style="315" customWidth="1"/>
    <col min="278" max="278" width="12.33203125" style="315" customWidth="1"/>
    <col min="279" max="283" width="13.6640625" style="315" customWidth="1"/>
    <col min="284" max="284" width="7.109375" style="315" bestFit="1" customWidth="1"/>
    <col min="285" max="285" width="13.44140625" style="315" bestFit="1" customWidth="1"/>
    <col min="286" max="286" width="14.44140625" style="315" customWidth="1"/>
    <col min="287" max="287" width="46.6640625" style="315" customWidth="1"/>
    <col min="288" max="288" width="65.88671875" style="315" customWidth="1"/>
    <col min="289" max="290" width="14.44140625" style="315" customWidth="1"/>
    <col min="291" max="291" width="18.109375" style="315" customWidth="1"/>
    <col min="292" max="292" width="22.88671875" style="315" customWidth="1"/>
    <col min="293" max="294" width="86.33203125" style="315" customWidth="1"/>
    <col min="295" max="512" width="11.44140625" style="315"/>
    <col min="513" max="513" width="0" style="315" hidden="1" customWidth="1"/>
    <col min="514" max="514" width="7.44140625" style="315" customWidth="1"/>
    <col min="515" max="515" width="1.88671875" style="315" customWidth="1"/>
    <col min="516" max="516" width="1.5546875" style="315" customWidth="1"/>
    <col min="517" max="530" width="0" style="315" hidden="1" customWidth="1"/>
    <col min="531" max="531" width="42" style="315" customWidth="1"/>
    <col min="532" max="533" width="14.44140625" style="315" customWidth="1"/>
    <col min="534" max="534" width="12.33203125" style="315" customWidth="1"/>
    <col min="535" max="539" width="13.6640625" style="315" customWidth="1"/>
    <col min="540" max="540" width="7.109375" style="315" bestFit="1" customWidth="1"/>
    <col min="541" max="541" width="13.44140625" style="315" bestFit="1" customWidth="1"/>
    <col min="542" max="542" width="14.44140625" style="315" customWidth="1"/>
    <col min="543" max="543" width="46.6640625" style="315" customWidth="1"/>
    <col min="544" max="544" width="65.88671875" style="315" customWidth="1"/>
    <col min="545" max="546" width="14.44140625" style="315" customWidth="1"/>
    <col min="547" max="547" width="18.109375" style="315" customWidth="1"/>
    <col min="548" max="548" width="22.88671875" style="315" customWidth="1"/>
    <col min="549" max="550" width="86.33203125" style="315" customWidth="1"/>
    <col min="551" max="768" width="11.44140625" style="315"/>
    <col min="769" max="769" width="0" style="315" hidden="1" customWidth="1"/>
    <col min="770" max="770" width="7.44140625" style="315" customWidth="1"/>
    <col min="771" max="771" width="1.88671875" style="315" customWidth="1"/>
    <col min="772" max="772" width="1.5546875" style="315" customWidth="1"/>
    <col min="773" max="786" width="0" style="315" hidden="1" customWidth="1"/>
    <col min="787" max="787" width="42" style="315" customWidth="1"/>
    <col min="788" max="789" width="14.44140625" style="315" customWidth="1"/>
    <col min="790" max="790" width="12.33203125" style="315" customWidth="1"/>
    <col min="791" max="795" width="13.6640625" style="315" customWidth="1"/>
    <col min="796" max="796" width="7.109375" style="315" bestFit="1" customWidth="1"/>
    <col min="797" max="797" width="13.44140625" style="315" bestFit="1" customWidth="1"/>
    <col min="798" max="798" width="14.44140625" style="315" customWidth="1"/>
    <col min="799" max="799" width="46.6640625" style="315" customWidth="1"/>
    <col min="800" max="800" width="65.88671875" style="315" customWidth="1"/>
    <col min="801" max="802" width="14.44140625" style="315" customWidth="1"/>
    <col min="803" max="803" width="18.109375" style="315" customWidth="1"/>
    <col min="804" max="804" width="22.88671875" style="315" customWidth="1"/>
    <col min="805" max="806" width="86.33203125" style="315" customWidth="1"/>
    <col min="807" max="1024" width="11.44140625" style="315"/>
    <col min="1025" max="1025" width="0" style="315" hidden="1" customWidth="1"/>
    <col min="1026" max="1026" width="7.44140625" style="315" customWidth="1"/>
    <col min="1027" max="1027" width="1.88671875" style="315" customWidth="1"/>
    <col min="1028" max="1028" width="1.5546875" style="315" customWidth="1"/>
    <col min="1029" max="1042" width="0" style="315" hidden="1" customWidth="1"/>
    <col min="1043" max="1043" width="42" style="315" customWidth="1"/>
    <col min="1044" max="1045" width="14.44140625" style="315" customWidth="1"/>
    <col min="1046" max="1046" width="12.33203125" style="315" customWidth="1"/>
    <col min="1047" max="1051" width="13.6640625" style="315" customWidth="1"/>
    <col min="1052" max="1052" width="7.109375" style="315" bestFit="1" customWidth="1"/>
    <col min="1053" max="1053" width="13.44140625" style="315" bestFit="1" customWidth="1"/>
    <col min="1054" max="1054" width="14.44140625" style="315" customWidth="1"/>
    <col min="1055" max="1055" width="46.6640625" style="315" customWidth="1"/>
    <col min="1056" max="1056" width="65.88671875" style="315" customWidth="1"/>
    <col min="1057" max="1058" width="14.44140625" style="315" customWidth="1"/>
    <col min="1059" max="1059" width="18.109375" style="315" customWidth="1"/>
    <col min="1060" max="1060" width="22.88671875" style="315" customWidth="1"/>
    <col min="1061" max="1062" width="86.33203125" style="315" customWidth="1"/>
    <col min="1063" max="1280" width="11.44140625" style="315"/>
    <col min="1281" max="1281" width="0" style="315" hidden="1" customWidth="1"/>
    <col min="1282" max="1282" width="7.44140625" style="315" customWidth="1"/>
    <col min="1283" max="1283" width="1.88671875" style="315" customWidth="1"/>
    <col min="1284" max="1284" width="1.5546875" style="315" customWidth="1"/>
    <col min="1285" max="1298" width="0" style="315" hidden="1" customWidth="1"/>
    <col min="1299" max="1299" width="42" style="315" customWidth="1"/>
    <col min="1300" max="1301" width="14.44140625" style="315" customWidth="1"/>
    <col min="1302" max="1302" width="12.33203125" style="315" customWidth="1"/>
    <col min="1303" max="1307" width="13.6640625" style="315" customWidth="1"/>
    <col min="1308" max="1308" width="7.109375" style="315" bestFit="1" customWidth="1"/>
    <col min="1309" max="1309" width="13.44140625" style="315" bestFit="1" customWidth="1"/>
    <col min="1310" max="1310" width="14.44140625" style="315" customWidth="1"/>
    <col min="1311" max="1311" width="46.6640625" style="315" customWidth="1"/>
    <col min="1312" max="1312" width="65.88671875" style="315" customWidth="1"/>
    <col min="1313" max="1314" width="14.44140625" style="315" customWidth="1"/>
    <col min="1315" max="1315" width="18.109375" style="315" customWidth="1"/>
    <col min="1316" max="1316" width="22.88671875" style="315" customWidth="1"/>
    <col min="1317" max="1318" width="86.33203125" style="315" customWidth="1"/>
    <col min="1319" max="1536" width="11.44140625" style="315"/>
    <col min="1537" max="1537" width="0" style="315" hidden="1" customWidth="1"/>
    <col min="1538" max="1538" width="7.44140625" style="315" customWidth="1"/>
    <col min="1539" max="1539" width="1.88671875" style="315" customWidth="1"/>
    <col min="1540" max="1540" width="1.5546875" style="315" customWidth="1"/>
    <col min="1541" max="1554" width="0" style="315" hidden="1" customWidth="1"/>
    <col min="1555" max="1555" width="42" style="315" customWidth="1"/>
    <col min="1556" max="1557" width="14.44140625" style="315" customWidth="1"/>
    <col min="1558" max="1558" width="12.33203125" style="315" customWidth="1"/>
    <col min="1559" max="1563" width="13.6640625" style="315" customWidth="1"/>
    <col min="1564" max="1564" width="7.109375" style="315" bestFit="1" customWidth="1"/>
    <col min="1565" max="1565" width="13.44140625" style="315" bestFit="1" customWidth="1"/>
    <col min="1566" max="1566" width="14.44140625" style="315" customWidth="1"/>
    <col min="1567" max="1567" width="46.6640625" style="315" customWidth="1"/>
    <col min="1568" max="1568" width="65.88671875" style="315" customWidth="1"/>
    <col min="1569" max="1570" width="14.44140625" style="315" customWidth="1"/>
    <col min="1571" max="1571" width="18.109375" style="315" customWidth="1"/>
    <col min="1572" max="1572" width="22.88671875" style="315" customWidth="1"/>
    <col min="1573" max="1574" width="86.33203125" style="315" customWidth="1"/>
    <col min="1575" max="1792" width="11.44140625" style="315"/>
    <col min="1793" max="1793" width="0" style="315" hidden="1" customWidth="1"/>
    <col min="1794" max="1794" width="7.44140625" style="315" customWidth="1"/>
    <col min="1795" max="1795" width="1.88671875" style="315" customWidth="1"/>
    <col min="1796" max="1796" width="1.5546875" style="315" customWidth="1"/>
    <col min="1797" max="1810" width="0" style="315" hidden="1" customWidth="1"/>
    <col min="1811" max="1811" width="42" style="315" customWidth="1"/>
    <col min="1812" max="1813" width="14.44140625" style="315" customWidth="1"/>
    <col min="1814" max="1814" width="12.33203125" style="315" customWidth="1"/>
    <col min="1815" max="1819" width="13.6640625" style="315" customWidth="1"/>
    <col min="1820" max="1820" width="7.109375" style="315" bestFit="1" customWidth="1"/>
    <col min="1821" max="1821" width="13.44140625" style="315" bestFit="1" customWidth="1"/>
    <col min="1822" max="1822" width="14.44140625" style="315" customWidth="1"/>
    <col min="1823" max="1823" width="46.6640625" style="315" customWidth="1"/>
    <col min="1824" max="1824" width="65.88671875" style="315" customWidth="1"/>
    <col min="1825" max="1826" width="14.44140625" style="315" customWidth="1"/>
    <col min="1827" max="1827" width="18.109375" style="315" customWidth="1"/>
    <col min="1828" max="1828" width="22.88671875" style="315" customWidth="1"/>
    <col min="1829" max="1830" width="86.33203125" style="315" customWidth="1"/>
    <col min="1831" max="2048" width="11.44140625" style="315"/>
    <col min="2049" max="2049" width="0" style="315" hidden="1" customWidth="1"/>
    <col min="2050" max="2050" width="7.44140625" style="315" customWidth="1"/>
    <col min="2051" max="2051" width="1.88671875" style="315" customWidth="1"/>
    <col min="2052" max="2052" width="1.5546875" style="315" customWidth="1"/>
    <col min="2053" max="2066" width="0" style="315" hidden="1" customWidth="1"/>
    <col min="2067" max="2067" width="42" style="315" customWidth="1"/>
    <col min="2068" max="2069" width="14.44140625" style="315" customWidth="1"/>
    <col min="2070" max="2070" width="12.33203125" style="315" customWidth="1"/>
    <col min="2071" max="2075" width="13.6640625" style="315" customWidth="1"/>
    <col min="2076" max="2076" width="7.109375" style="315" bestFit="1" customWidth="1"/>
    <col min="2077" max="2077" width="13.44140625" style="315" bestFit="1" customWidth="1"/>
    <col min="2078" max="2078" width="14.44140625" style="315" customWidth="1"/>
    <col min="2079" max="2079" width="46.6640625" style="315" customWidth="1"/>
    <col min="2080" max="2080" width="65.88671875" style="315" customWidth="1"/>
    <col min="2081" max="2082" width="14.44140625" style="315" customWidth="1"/>
    <col min="2083" max="2083" width="18.109375" style="315" customWidth="1"/>
    <col min="2084" max="2084" width="22.88671875" style="315" customWidth="1"/>
    <col min="2085" max="2086" width="86.33203125" style="315" customWidth="1"/>
    <col min="2087" max="2304" width="11.44140625" style="315"/>
    <col min="2305" max="2305" width="0" style="315" hidden="1" customWidth="1"/>
    <col min="2306" max="2306" width="7.44140625" style="315" customWidth="1"/>
    <col min="2307" max="2307" width="1.88671875" style="315" customWidth="1"/>
    <col min="2308" max="2308" width="1.5546875" style="315" customWidth="1"/>
    <col min="2309" max="2322" width="0" style="315" hidden="1" customWidth="1"/>
    <col min="2323" max="2323" width="42" style="315" customWidth="1"/>
    <col min="2324" max="2325" width="14.44140625" style="315" customWidth="1"/>
    <col min="2326" max="2326" width="12.33203125" style="315" customWidth="1"/>
    <col min="2327" max="2331" width="13.6640625" style="315" customWidth="1"/>
    <col min="2332" max="2332" width="7.109375" style="315" bestFit="1" customWidth="1"/>
    <col min="2333" max="2333" width="13.44140625" style="315" bestFit="1" customWidth="1"/>
    <col min="2334" max="2334" width="14.44140625" style="315" customWidth="1"/>
    <col min="2335" max="2335" width="46.6640625" style="315" customWidth="1"/>
    <col min="2336" max="2336" width="65.88671875" style="315" customWidth="1"/>
    <col min="2337" max="2338" width="14.44140625" style="315" customWidth="1"/>
    <col min="2339" max="2339" width="18.109375" style="315" customWidth="1"/>
    <col min="2340" max="2340" width="22.88671875" style="315" customWidth="1"/>
    <col min="2341" max="2342" width="86.33203125" style="315" customWidth="1"/>
    <col min="2343" max="2560" width="11.44140625" style="315"/>
    <col min="2561" max="2561" width="0" style="315" hidden="1" customWidth="1"/>
    <col min="2562" max="2562" width="7.44140625" style="315" customWidth="1"/>
    <col min="2563" max="2563" width="1.88671875" style="315" customWidth="1"/>
    <col min="2564" max="2564" width="1.5546875" style="315" customWidth="1"/>
    <col min="2565" max="2578" width="0" style="315" hidden="1" customWidth="1"/>
    <col min="2579" max="2579" width="42" style="315" customWidth="1"/>
    <col min="2580" max="2581" width="14.44140625" style="315" customWidth="1"/>
    <col min="2582" max="2582" width="12.33203125" style="315" customWidth="1"/>
    <col min="2583" max="2587" width="13.6640625" style="315" customWidth="1"/>
    <col min="2588" max="2588" width="7.109375" style="315" bestFit="1" customWidth="1"/>
    <col min="2589" max="2589" width="13.44140625" style="315" bestFit="1" customWidth="1"/>
    <col min="2590" max="2590" width="14.44140625" style="315" customWidth="1"/>
    <col min="2591" max="2591" width="46.6640625" style="315" customWidth="1"/>
    <col min="2592" max="2592" width="65.88671875" style="315" customWidth="1"/>
    <col min="2593" max="2594" width="14.44140625" style="315" customWidth="1"/>
    <col min="2595" max="2595" width="18.109375" style="315" customWidth="1"/>
    <col min="2596" max="2596" width="22.88671875" style="315" customWidth="1"/>
    <col min="2597" max="2598" width="86.33203125" style="315" customWidth="1"/>
    <col min="2599" max="2816" width="11.44140625" style="315"/>
    <col min="2817" max="2817" width="0" style="315" hidden="1" customWidth="1"/>
    <col min="2818" max="2818" width="7.44140625" style="315" customWidth="1"/>
    <col min="2819" max="2819" width="1.88671875" style="315" customWidth="1"/>
    <col min="2820" max="2820" width="1.5546875" style="315" customWidth="1"/>
    <col min="2821" max="2834" width="0" style="315" hidden="1" customWidth="1"/>
    <col min="2835" max="2835" width="42" style="315" customWidth="1"/>
    <col min="2836" max="2837" width="14.44140625" style="315" customWidth="1"/>
    <col min="2838" max="2838" width="12.33203125" style="315" customWidth="1"/>
    <col min="2839" max="2843" width="13.6640625" style="315" customWidth="1"/>
    <col min="2844" max="2844" width="7.109375" style="315" bestFit="1" customWidth="1"/>
    <col min="2845" max="2845" width="13.44140625" style="315" bestFit="1" customWidth="1"/>
    <col min="2846" max="2846" width="14.44140625" style="315" customWidth="1"/>
    <col min="2847" max="2847" width="46.6640625" style="315" customWidth="1"/>
    <col min="2848" max="2848" width="65.88671875" style="315" customWidth="1"/>
    <col min="2849" max="2850" width="14.44140625" style="315" customWidth="1"/>
    <col min="2851" max="2851" width="18.109375" style="315" customWidth="1"/>
    <col min="2852" max="2852" width="22.88671875" style="315" customWidth="1"/>
    <col min="2853" max="2854" width="86.33203125" style="315" customWidth="1"/>
    <col min="2855" max="3072" width="11.44140625" style="315"/>
    <col min="3073" max="3073" width="0" style="315" hidden="1" customWidth="1"/>
    <col min="3074" max="3074" width="7.44140625" style="315" customWidth="1"/>
    <col min="3075" max="3075" width="1.88671875" style="315" customWidth="1"/>
    <col min="3076" max="3076" width="1.5546875" style="315" customWidth="1"/>
    <col min="3077" max="3090" width="0" style="315" hidden="1" customWidth="1"/>
    <col min="3091" max="3091" width="42" style="315" customWidth="1"/>
    <col min="3092" max="3093" width="14.44140625" style="315" customWidth="1"/>
    <col min="3094" max="3094" width="12.33203125" style="315" customWidth="1"/>
    <col min="3095" max="3099" width="13.6640625" style="315" customWidth="1"/>
    <col min="3100" max="3100" width="7.109375" style="315" bestFit="1" customWidth="1"/>
    <col min="3101" max="3101" width="13.44140625" style="315" bestFit="1" customWidth="1"/>
    <col min="3102" max="3102" width="14.44140625" style="315" customWidth="1"/>
    <col min="3103" max="3103" width="46.6640625" style="315" customWidth="1"/>
    <col min="3104" max="3104" width="65.88671875" style="315" customWidth="1"/>
    <col min="3105" max="3106" width="14.44140625" style="315" customWidth="1"/>
    <col min="3107" max="3107" width="18.109375" style="315" customWidth="1"/>
    <col min="3108" max="3108" width="22.88671875" style="315" customWidth="1"/>
    <col min="3109" max="3110" width="86.33203125" style="315" customWidth="1"/>
    <col min="3111" max="3328" width="11.44140625" style="315"/>
    <col min="3329" max="3329" width="0" style="315" hidden="1" customWidth="1"/>
    <col min="3330" max="3330" width="7.44140625" style="315" customWidth="1"/>
    <col min="3331" max="3331" width="1.88671875" style="315" customWidth="1"/>
    <col min="3332" max="3332" width="1.5546875" style="315" customWidth="1"/>
    <col min="3333" max="3346" width="0" style="315" hidden="1" customWidth="1"/>
    <col min="3347" max="3347" width="42" style="315" customWidth="1"/>
    <col min="3348" max="3349" width="14.44140625" style="315" customWidth="1"/>
    <col min="3350" max="3350" width="12.33203125" style="315" customWidth="1"/>
    <col min="3351" max="3355" width="13.6640625" style="315" customWidth="1"/>
    <col min="3356" max="3356" width="7.109375" style="315" bestFit="1" customWidth="1"/>
    <col min="3357" max="3357" width="13.44140625" style="315" bestFit="1" customWidth="1"/>
    <col min="3358" max="3358" width="14.44140625" style="315" customWidth="1"/>
    <col min="3359" max="3359" width="46.6640625" style="315" customWidth="1"/>
    <col min="3360" max="3360" width="65.88671875" style="315" customWidth="1"/>
    <col min="3361" max="3362" width="14.44140625" style="315" customWidth="1"/>
    <col min="3363" max="3363" width="18.109375" style="315" customWidth="1"/>
    <col min="3364" max="3364" width="22.88671875" style="315" customWidth="1"/>
    <col min="3365" max="3366" width="86.33203125" style="315" customWidth="1"/>
    <col min="3367" max="3584" width="11.44140625" style="315"/>
    <col min="3585" max="3585" width="0" style="315" hidden="1" customWidth="1"/>
    <col min="3586" max="3586" width="7.44140625" style="315" customWidth="1"/>
    <col min="3587" max="3587" width="1.88671875" style="315" customWidth="1"/>
    <col min="3588" max="3588" width="1.5546875" style="315" customWidth="1"/>
    <col min="3589" max="3602" width="0" style="315" hidden="1" customWidth="1"/>
    <col min="3603" max="3603" width="42" style="315" customWidth="1"/>
    <col min="3604" max="3605" width="14.44140625" style="315" customWidth="1"/>
    <col min="3606" max="3606" width="12.33203125" style="315" customWidth="1"/>
    <col min="3607" max="3611" width="13.6640625" style="315" customWidth="1"/>
    <col min="3612" max="3612" width="7.109375" style="315" bestFit="1" customWidth="1"/>
    <col min="3613" max="3613" width="13.44140625" style="315" bestFit="1" customWidth="1"/>
    <col min="3614" max="3614" width="14.44140625" style="315" customWidth="1"/>
    <col min="3615" max="3615" width="46.6640625" style="315" customWidth="1"/>
    <col min="3616" max="3616" width="65.88671875" style="315" customWidth="1"/>
    <col min="3617" max="3618" width="14.44140625" style="315" customWidth="1"/>
    <col min="3619" max="3619" width="18.109375" style="315" customWidth="1"/>
    <col min="3620" max="3620" width="22.88671875" style="315" customWidth="1"/>
    <col min="3621" max="3622" width="86.33203125" style="315" customWidth="1"/>
    <col min="3623" max="3840" width="11.44140625" style="315"/>
    <col min="3841" max="3841" width="0" style="315" hidden="1" customWidth="1"/>
    <col min="3842" max="3842" width="7.44140625" style="315" customWidth="1"/>
    <col min="3843" max="3843" width="1.88671875" style="315" customWidth="1"/>
    <col min="3844" max="3844" width="1.5546875" style="315" customWidth="1"/>
    <col min="3845" max="3858" width="0" style="315" hidden="1" customWidth="1"/>
    <col min="3859" max="3859" width="42" style="315" customWidth="1"/>
    <col min="3860" max="3861" width="14.44140625" style="315" customWidth="1"/>
    <col min="3862" max="3862" width="12.33203125" style="315" customWidth="1"/>
    <col min="3863" max="3867" width="13.6640625" style="315" customWidth="1"/>
    <col min="3868" max="3868" width="7.109375" style="315" bestFit="1" customWidth="1"/>
    <col min="3869" max="3869" width="13.44140625" style="315" bestFit="1" customWidth="1"/>
    <col min="3870" max="3870" width="14.44140625" style="315" customWidth="1"/>
    <col min="3871" max="3871" width="46.6640625" style="315" customWidth="1"/>
    <col min="3872" max="3872" width="65.88671875" style="315" customWidth="1"/>
    <col min="3873" max="3874" width="14.44140625" style="315" customWidth="1"/>
    <col min="3875" max="3875" width="18.109375" style="315" customWidth="1"/>
    <col min="3876" max="3876" width="22.88671875" style="315" customWidth="1"/>
    <col min="3877" max="3878" width="86.33203125" style="315" customWidth="1"/>
    <col min="3879" max="4096" width="11.44140625" style="315"/>
    <col min="4097" max="4097" width="0" style="315" hidden="1" customWidth="1"/>
    <col min="4098" max="4098" width="7.44140625" style="315" customWidth="1"/>
    <col min="4099" max="4099" width="1.88671875" style="315" customWidth="1"/>
    <col min="4100" max="4100" width="1.5546875" style="315" customWidth="1"/>
    <col min="4101" max="4114" width="0" style="315" hidden="1" customWidth="1"/>
    <col min="4115" max="4115" width="42" style="315" customWidth="1"/>
    <col min="4116" max="4117" width="14.44140625" style="315" customWidth="1"/>
    <col min="4118" max="4118" width="12.33203125" style="315" customWidth="1"/>
    <col min="4119" max="4123" width="13.6640625" style="315" customWidth="1"/>
    <col min="4124" max="4124" width="7.109375" style="315" bestFit="1" customWidth="1"/>
    <col min="4125" max="4125" width="13.44140625" style="315" bestFit="1" customWidth="1"/>
    <col min="4126" max="4126" width="14.44140625" style="315" customWidth="1"/>
    <col min="4127" max="4127" width="46.6640625" style="315" customWidth="1"/>
    <col min="4128" max="4128" width="65.88671875" style="315" customWidth="1"/>
    <col min="4129" max="4130" width="14.44140625" style="315" customWidth="1"/>
    <col min="4131" max="4131" width="18.109375" style="315" customWidth="1"/>
    <col min="4132" max="4132" width="22.88671875" style="315" customWidth="1"/>
    <col min="4133" max="4134" width="86.33203125" style="315" customWidth="1"/>
    <col min="4135" max="4352" width="11.44140625" style="315"/>
    <col min="4353" max="4353" width="0" style="315" hidden="1" customWidth="1"/>
    <col min="4354" max="4354" width="7.44140625" style="315" customWidth="1"/>
    <col min="4355" max="4355" width="1.88671875" style="315" customWidth="1"/>
    <col min="4356" max="4356" width="1.5546875" style="315" customWidth="1"/>
    <col min="4357" max="4370" width="0" style="315" hidden="1" customWidth="1"/>
    <col min="4371" max="4371" width="42" style="315" customWidth="1"/>
    <col min="4372" max="4373" width="14.44140625" style="315" customWidth="1"/>
    <col min="4374" max="4374" width="12.33203125" style="315" customWidth="1"/>
    <col min="4375" max="4379" width="13.6640625" style="315" customWidth="1"/>
    <col min="4380" max="4380" width="7.109375" style="315" bestFit="1" customWidth="1"/>
    <col min="4381" max="4381" width="13.44140625" style="315" bestFit="1" customWidth="1"/>
    <col min="4382" max="4382" width="14.44140625" style="315" customWidth="1"/>
    <col min="4383" max="4383" width="46.6640625" style="315" customWidth="1"/>
    <col min="4384" max="4384" width="65.88671875" style="315" customWidth="1"/>
    <col min="4385" max="4386" width="14.44140625" style="315" customWidth="1"/>
    <col min="4387" max="4387" width="18.109375" style="315" customWidth="1"/>
    <col min="4388" max="4388" width="22.88671875" style="315" customWidth="1"/>
    <col min="4389" max="4390" width="86.33203125" style="315" customWidth="1"/>
    <col min="4391" max="4608" width="11.44140625" style="315"/>
    <col min="4609" max="4609" width="0" style="315" hidden="1" customWidth="1"/>
    <col min="4610" max="4610" width="7.44140625" style="315" customWidth="1"/>
    <col min="4611" max="4611" width="1.88671875" style="315" customWidth="1"/>
    <col min="4612" max="4612" width="1.5546875" style="315" customWidth="1"/>
    <col min="4613" max="4626" width="0" style="315" hidden="1" customWidth="1"/>
    <col min="4627" max="4627" width="42" style="315" customWidth="1"/>
    <col min="4628" max="4629" width="14.44140625" style="315" customWidth="1"/>
    <col min="4630" max="4630" width="12.33203125" style="315" customWidth="1"/>
    <col min="4631" max="4635" width="13.6640625" style="315" customWidth="1"/>
    <col min="4636" max="4636" width="7.109375" style="315" bestFit="1" customWidth="1"/>
    <col min="4637" max="4637" width="13.44140625" style="315" bestFit="1" customWidth="1"/>
    <col min="4638" max="4638" width="14.44140625" style="315" customWidth="1"/>
    <col min="4639" max="4639" width="46.6640625" style="315" customWidth="1"/>
    <col min="4640" max="4640" width="65.88671875" style="315" customWidth="1"/>
    <col min="4641" max="4642" width="14.44140625" style="315" customWidth="1"/>
    <col min="4643" max="4643" width="18.109375" style="315" customWidth="1"/>
    <col min="4644" max="4644" width="22.88671875" style="315" customWidth="1"/>
    <col min="4645" max="4646" width="86.33203125" style="315" customWidth="1"/>
    <col min="4647" max="4864" width="11.44140625" style="315"/>
    <col min="4865" max="4865" width="0" style="315" hidden="1" customWidth="1"/>
    <col min="4866" max="4866" width="7.44140625" style="315" customWidth="1"/>
    <col min="4867" max="4867" width="1.88671875" style="315" customWidth="1"/>
    <col min="4868" max="4868" width="1.5546875" style="315" customWidth="1"/>
    <col min="4869" max="4882" width="0" style="315" hidden="1" customWidth="1"/>
    <col min="4883" max="4883" width="42" style="315" customWidth="1"/>
    <col min="4884" max="4885" width="14.44140625" style="315" customWidth="1"/>
    <col min="4886" max="4886" width="12.33203125" style="315" customWidth="1"/>
    <col min="4887" max="4891" width="13.6640625" style="315" customWidth="1"/>
    <col min="4892" max="4892" width="7.109375" style="315" bestFit="1" customWidth="1"/>
    <col min="4893" max="4893" width="13.44140625" style="315" bestFit="1" customWidth="1"/>
    <col min="4894" max="4894" width="14.44140625" style="315" customWidth="1"/>
    <col min="4895" max="4895" width="46.6640625" style="315" customWidth="1"/>
    <col min="4896" max="4896" width="65.88671875" style="315" customWidth="1"/>
    <col min="4897" max="4898" width="14.44140625" style="315" customWidth="1"/>
    <col min="4899" max="4899" width="18.109375" style="315" customWidth="1"/>
    <col min="4900" max="4900" width="22.88671875" style="315" customWidth="1"/>
    <col min="4901" max="4902" width="86.33203125" style="315" customWidth="1"/>
    <col min="4903" max="5120" width="11.44140625" style="315"/>
    <col min="5121" max="5121" width="0" style="315" hidden="1" customWidth="1"/>
    <col min="5122" max="5122" width="7.44140625" style="315" customWidth="1"/>
    <col min="5123" max="5123" width="1.88671875" style="315" customWidth="1"/>
    <col min="5124" max="5124" width="1.5546875" style="315" customWidth="1"/>
    <col min="5125" max="5138" width="0" style="315" hidden="1" customWidth="1"/>
    <col min="5139" max="5139" width="42" style="315" customWidth="1"/>
    <col min="5140" max="5141" width="14.44140625" style="315" customWidth="1"/>
    <col min="5142" max="5142" width="12.33203125" style="315" customWidth="1"/>
    <col min="5143" max="5147" width="13.6640625" style="315" customWidth="1"/>
    <col min="5148" max="5148" width="7.109375" style="315" bestFit="1" customWidth="1"/>
    <col min="5149" max="5149" width="13.44140625" style="315" bestFit="1" customWidth="1"/>
    <col min="5150" max="5150" width="14.44140625" style="315" customWidth="1"/>
    <col min="5151" max="5151" width="46.6640625" style="315" customWidth="1"/>
    <col min="5152" max="5152" width="65.88671875" style="315" customWidth="1"/>
    <col min="5153" max="5154" width="14.44140625" style="315" customWidth="1"/>
    <col min="5155" max="5155" width="18.109375" style="315" customWidth="1"/>
    <col min="5156" max="5156" width="22.88671875" style="315" customWidth="1"/>
    <col min="5157" max="5158" width="86.33203125" style="315" customWidth="1"/>
    <col min="5159" max="5376" width="11.44140625" style="315"/>
    <col min="5377" max="5377" width="0" style="315" hidden="1" customWidth="1"/>
    <col min="5378" max="5378" width="7.44140625" style="315" customWidth="1"/>
    <col min="5379" max="5379" width="1.88671875" style="315" customWidth="1"/>
    <col min="5380" max="5380" width="1.5546875" style="315" customWidth="1"/>
    <col min="5381" max="5394" width="0" style="315" hidden="1" customWidth="1"/>
    <col min="5395" max="5395" width="42" style="315" customWidth="1"/>
    <col min="5396" max="5397" width="14.44140625" style="315" customWidth="1"/>
    <col min="5398" max="5398" width="12.33203125" style="315" customWidth="1"/>
    <col min="5399" max="5403" width="13.6640625" style="315" customWidth="1"/>
    <col min="5404" max="5404" width="7.109375" style="315" bestFit="1" customWidth="1"/>
    <col min="5405" max="5405" width="13.44140625" style="315" bestFit="1" customWidth="1"/>
    <col min="5406" max="5406" width="14.44140625" style="315" customWidth="1"/>
    <col min="5407" max="5407" width="46.6640625" style="315" customWidth="1"/>
    <col min="5408" max="5408" width="65.88671875" style="315" customWidth="1"/>
    <col min="5409" max="5410" width="14.44140625" style="315" customWidth="1"/>
    <col min="5411" max="5411" width="18.109375" style="315" customWidth="1"/>
    <col min="5412" max="5412" width="22.88671875" style="315" customWidth="1"/>
    <col min="5413" max="5414" width="86.33203125" style="315" customWidth="1"/>
    <col min="5415" max="5632" width="11.44140625" style="315"/>
    <col min="5633" max="5633" width="0" style="315" hidden="1" customWidth="1"/>
    <col min="5634" max="5634" width="7.44140625" style="315" customWidth="1"/>
    <col min="5635" max="5635" width="1.88671875" style="315" customWidth="1"/>
    <col min="5636" max="5636" width="1.5546875" style="315" customWidth="1"/>
    <col min="5637" max="5650" width="0" style="315" hidden="1" customWidth="1"/>
    <col min="5651" max="5651" width="42" style="315" customWidth="1"/>
    <col min="5652" max="5653" width="14.44140625" style="315" customWidth="1"/>
    <col min="5654" max="5654" width="12.33203125" style="315" customWidth="1"/>
    <col min="5655" max="5659" width="13.6640625" style="315" customWidth="1"/>
    <col min="5660" max="5660" width="7.109375" style="315" bestFit="1" customWidth="1"/>
    <col min="5661" max="5661" width="13.44140625" style="315" bestFit="1" customWidth="1"/>
    <col min="5662" max="5662" width="14.44140625" style="315" customWidth="1"/>
    <col min="5663" max="5663" width="46.6640625" style="315" customWidth="1"/>
    <col min="5664" max="5664" width="65.88671875" style="315" customWidth="1"/>
    <col min="5665" max="5666" width="14.44140625" style="315" customWidth="1"/>
    <col min="5667" max="5667" width="18.109375" style="315" customWidth="1"/>
    <col min="5668" max="5668" width="22.88671875" style="315" customWidth="1"/>
    <col min="5669" max="5670" width="86.33203125" style="315" customWidth="1"/>
    <col min="5671" max="5888" width="11.44140625" style="315"/>
    <col min="5889" max="5889" width="0" style="315" hidden="1" customWidth="1"/>
    <col min="5890" max="5890" width="7.44140625" style="315" customWidth="1"/>
    <col min="5891" max="5891" width="1.88671875" style="315" customWidth="1"/>
    <col min="5892" max="5892" width="1.5546875" style="315" customWidth="1"/>
    <col min="5893" max="5906" width="0" style="315" hidden="1" customWidth="1"/>
    <col min="5907" max="5907" width="42" style="315" customWidth="1"/>
    <col min="5908" max="5909" width="14.44140625" style="315" customWidth="1"/>
    <col min="5910" max="5910" width="12.33203125" style="315" customWidth="1"/>
    <col min="5911" max="5915" width="13.6640625" style="315" customWidth="1"/>
    <col min="5916" max="5916" width="7.109375" style="315" bestFit="1" customWidth="1"/>
    <col min="5917" max="5917" width="13.44140625" style="315" bestFit="1" customWidth="1"/>
    <col min="5918" max="5918" width="14.44140625" style="315" customWidth="1"/>
    <col min="5919" max="5919" width="46.6640625" style="315" customWidth="1"/>
    <col min="5920" max="5920" width="65.88671875" style="315" customWidth="1"/>
    <col min="5921" max="5922" width="14.44140625" style="315" customWidth="1"/>
    <col min="5923" max="5923" width="18.109375" style="315" customWidth="1"/>
    <col min="5924" max="5924" width="22.88671875" style="315" customWidth="1"/>
    <col min="5925" max="5926" width="86.33203125" style="315" customWidth="1"/>
    <col min="5927" max="6144" width="11.44140625" style="315"/>
    <col min="6145" max="6145" width="0" style="315" hidden="1" customWidth="1"/>
    <col min="6146" max="6146" width="7.44140625" style="315" customWidth="1"/>
    <col min="6147" max="6147" width="1.88671875" style="315" customWidth="1"/>
    <col min="6148" max="6148" width="1.5546875" style="315" customWidth="1"/>
    <col min="6149" max="6162" width="0" style="315" hidden="1" customWidth="1"/>
    <col min="6163" max="6163" width="42" style="315" customWidth="1"/>
    <col min="6164" max="6165" width="14.44140625" style="315" customWidth="1"/>
    <col min="6166" max="6166" width="12.33203125" style="315" customWidth="1"/>
    <col min="6167" max="6171" width="13.6640625" style="315" customWidth="1"/>
    <col min="6172" max="6172" width="7.109375" style="315" bestFit="1" customWidth="1"/>
    <col min="6173" max="6173" width="13.44140625" style="315" bestFit="1" customWidth="1"/>
    <col min="6174" max="6174" width="14.44140625" style="315" customWidth="1"/>
    <col min="6175" max="6175" width="46.6640625" style="315" customWidth="1"/>
    <col min="6176" max="6176" width="65.88671875" style="315" customWidth="1"/>
    <col min="6177" max="6178" width="14.44140625" style="315" customWidth="1"/>
    <col min="6179" max="6179" width="18.109375" style="315" customWidth="1"/>
    <col min="6180" max="6180" width="22.88671875" style="315" customWidth="1"/>
    <col min="6181" max="6182" width="86.33203125" style="315" customWidth="1"/>
    <col min="6183" max="6400" width="11.44140625" style="315"/>
    <col min="6401" max="6401" width="0" style="315" hidden="1" customWidth="1"/>
    <col min="6402" max="6402" width="7.44140625" style="315" customWidth="1"/>
    <col min="6403" max="6403" width="1.88671875" style="315" customWidth="1"/>
    <col min="6404" max="6404" width="1.5546875" style="315" customWidth="1"/>
    <col min="6405" max="6418" width="0" style="315" hidden="1" customWidth="1"/>
    <col min="6419" max="6419" width="42" style="315" customWidth="1"/>
    <col min="6420" max="6421" width="14.44140625" style="315" customWidth="1"/>
    <col min="6422" max="6422" width="12.33203125" style="315" customWidth="1"/>
    <col min="6423" max="6427" width="13.6640625" style="315" customWidth="1"/>
    <col min="6428" max="6428" width="7.109375" style="315" bestFit="1" customWidth="1"/>
    <col min="6429" max="6429" width="13.44140625" style="315" bestFit="1" customWidth="1"/>
    <col min="6430" max="6430" width="14.44140625" style="315" customWidth="1"/>
    <col min="6431" max="6431" width="46.6640625" style="315" customWidth="1"/>
    <col min="6432" max="6432" width="65.88671875" style="315" customWidth="1"/>
    <col min="6433" max="6434" width="14.44140625" style="315" customWidth="1"/>
    <col min="6435" max="6435" width="18.109375" style="315" customWidth="1"/>
    <col min="6436" max="6436" width="22.88671875" style="315" customWidth="1"/>
    <col min="6437" max="6438" width="86.33203125" style="315" customWidth="1"/>
    <col min="6439" max="6656" width="11.44140625" style="315"/>
    <col min="6657" max="6657" width="0" style="315" hidden="1" customWidth="1"/>
    <col min="6658" max="6658" width="7.44140625" style="315" customWidth="1"/>
    <col min="6659" max="6659" width="1.88671875" style="315" customWidth="1"/>
    <col min="6660" max="6660" width="1.5546875" style="315" customWidth="1"/>
    <col min="6661" max="6674" width="0" style="315" hidden="1" customWidth="1"/>
    <col min="6675" max="6675" width="42" style="315" customWidth="1"/>
    <col min="6676" max="6677" width="14.44140625" style="315" customWidth="1"/>
    <col min="6678" max="6678" width="12.33203125" style="315" customWidth="1"/>
    <col min="6679" max="6683" width="13.6640625" style="315" customWidth="1"/>
    <col min="6684" max="6684" width="7.109375" style="315" bestFit="1" customWidth="1"/>
    <col min="6685" max="6685" width="13.44140625" style="315" bestFit="1" customWidth="1"/>
    <col min="6686" max="6686" width="14.44140625" style="315" customWidth="1"/>
    <col min="6687" max="6687" width="46.6640625" style="315" customWidth="1"/>
    <col min="6688" max="6688" width="65.88671875" style="315" customWidth="1"/>
    <col min="6689" max="6690" width="14.44140625" style="315" customWidth="1"/>
    <col min="6691" max="6691" width="18.109375" style="315" customWidth="1"/>
    <col min="6692" max="6692" width="22.88671875" style="315" customWidth="1"/>
    <col min="6693" max="6694" width="86.33203125" style="315" customWidth="1"/>
    <col min="6695" max="6912" width="11.44140625" style="315"/>
    <col min="6913" max="6913" width="0" style="315" hidden="1" customWidth="1"/>
    <col min="6914" max="6914" width="7.44140625" style="315" customWidth="1"/>
    <col min="6915" max="6915" width="1.88671875" style="315" customWidth="1"/>
    <col min="6916" max="6916" width="1.5546875" style="315" customWidth="1"/>
    <col min="6917" max="6930" width="0" style="315" hidden="1" customWidth="1"/>
    <col min="6931" max="6931" width="42" style="315" customWidth="1"/>
    <col min="6932" max="6933" width="14.44140625" style="315" customWidth="1"/>
    <col min="6934" max="6934" width="12.33203125" style="315" customWidth="1"/>
    <col min="6935" max="6939" width="13.6640625" style="315" customWidth="1"/>
    <col min="6940" max="6940" width="7.109375" style="315" bestFit="1" customWidth="1"/>
    <col min="6941" max="6941" width="13.44140625" style="315" bestFit="1" customWidth="1"/>
    <col min="6942" max="6942" width="14.44140625" style="315" customWidth="1"/>
    <col min="6943" max="6943" width="46.6640625" style="315" customWidth="1"/>
    <col min="6944" max="6944" width="65.88671875" style="315" customWidth="1"/>
    <col min="6945" max="6946" width="14.44140625" style="315" customWidth="1"/>
    <col min="6947" max="6947" width="18.109375" style="315" customWidth="1"/>
    <col min="6948" max="6948" width="22.88671875" style="315" customWidth="1"/>
    <col min="6949" max="6950" width="86.33203125" style="315" customWidth="1"/>
    <col min="6951" max="7168" width="11.44140625" style="315"/>
    <col min="7169" max="7169" width="0" style="315" hidden="1" customWidth="1"/>
    <col min="7170" max="7170" width="7.44140625" style="315" customWidth="1"/>
    <col min="7171" max="7171" width="1.88671875" style="315" customWidth="1"/>
    <col min="7172" max="7172" width="1.5546875" style="315" customWidth="1"/>
    <col min="7173" max="7186" width="0" style="315" hidden="1" customWidth="1"/>
    <col min="7187" max="7187" width="42" style="315" customWidth="1"/>
    <col min="7188" max="7189" width="14.44140625" style="315" customWidth="1"/>
    <col min="7190" max="7190" width="12.33203125" style="315" customWidth="1"/>
    <col min="7191" max="7195" width="13.6640625" style="315" customWidth="1"/>
    <col min="7196" max="7196" width="7.109375" style="315" bestFit="1" customWidth="1"/>
    <col min="7197" max="7197" width="13.44140625" style="315" bestFit="1" customWidth="1"/>
    <col min="7198" max="7198" width="14.44140625" style="315" customWidth="1"/>
    <col min="7199" max="7199" width="46.6640625" style="315" customWidth="1"/>
    <col min="7200" max="7200" width="65.88671875" style="315" customWidth="1"/>
    <col min="7201" max="7202" width="14.44140625" style="315" customWidth="1"/>
    <col min="7203" max="7203" width="18.109375" style="315" customWidth="1"/>
    <col min="7204" max="7204" width="22.88671875" style="315" customWidth="1"/>
    <col min="7205" max="7206" width="86.33203125" style="315" customWidth="1"/>
    <col min="7207" max="7424" width="11.44140625" style="315"/>
    <col min="7425" max="7425" width="0" style="315" hidden="1" customWidth="1"/>
    <col min="7426" max="7426" width="7.44140625" style="315" customWidth="1"/>
    <col min="7427" max="7427" width="1.88671875" style="315" customWidth="1"/>
    <col min="7428" max="7428" width="1.5546875" style="315" customWidth="1"/>
    <col min="7429" max="7442" width="0" style="315" hidden="1" customWidth="1"/>
    <col min="7443" max="7443" width="42" style="315" customWidth="1"/>
    <col min="7444" max="7445" width="14.44140625" style="315" customWidth="1"/>
    <col min="7446" max="7446" width="12.33203125" style="315" customWidth="1"/>
    <col min="7447" max="7451" width="13.6640625" style="315" customWidth="1"/>
    <col min="7452" max="7452" width="7.109375" style="315" bestFit="1" customWidth="1"/>
    <col min="7453" max="7453" width="13.44140625" style="315" bestFit="1" customWidth="1"/>
    <col min="7454" max="7454" width="14.44140625" style="315" customWidth="1"/>
    <col min="7455" max="7455" width="46.6640625" style="315" customWidth="1"/>
    <col min="7456" max="7456" width="65.88671875" style="315" customWidth="1"/>
    <col min="7457" max="7458" width="14.44140625" style="315" customWidth="1"/>
    <col min="7459" max="7459" width="18.109375" style="315" customWidth="1"/>
    <col min="7460" max="7460" width="22.88671875" style="315" customWidth="1"/>
    <col min="7461" max="7462" width="86.33203125" style="315" customWidth="1"/>
    <col min="7463" max="7680" width="11.44140625" style="315"/>
    <col min="7681" max="7681" width="0" style="315" hidden="1" customWidth="1"/>
    <col min="7682" max="7682" width="7.44140625" style="315" customWidth="1"/>
    <col min="7683" max="7683" width="1.88671875" style="315" customWidth="1"/>
    <col min="7684" max="7684" width="1.5546875" style="315" customWidth="1"/>
    <col min="7685" max="7698" width="0" style="315" hidden="1" customWidth="1"/>
    <col min="7699" max="7699" width="42" style="315" customWidth="1"/>
    <col min="7700" max="7701" width="14.44140625" style="315" customWidth="1"/>
    <col min="7702" max="7702" width="12.33203125" style="315" customWidth="1"/>
    <col min="7703" max="7707" width="13.6640625" style="315" customWidth="1"/>
    <col min="7708" max="7708" width="7.109375" style="315" bestFit="1" customWidth="1"/>
    <col min="7709" max="7709" width="13.44140625" style="315" bestFit="1" customWidth="1"/>
    <col min="7710" max="7710" width="14.44140625" style="315" customWidth="1"/>
    <col min="7711" max="7711" width="46.6640625" style="315" customWidth="1"/>
    <col min="7712" max="7712" width="65.88671875" style="315" customWidth="1"/>
    <col min="7713" max="7714" width="14.44140625" style="315" customWidth="1"/>
    <col min="7715" max="7715" width="18.109375" style="315" customWidth="1"/>
    <col min="7716" max="7716" width="22.88671875" style="315" customWidth="1"/>
    <col min="7717" max="7718" width="86.33203125" style="315" customWidth="1"/>
    <col min="7719" max="7936" width="11.44140625" style="315"/>
    <col min="7937" max="7937" width="0" style="315" hidden="1" customWidth="1"/>
    <col min="7938" max="7938" width="7.44140625" style="315" customWidth="1"/>
    <col min="7939" max="7939" width="1.88671875" style="315" customWidth="1"/>
    <col min="7940" max="7940" width="1.5546875" style="315" customWidth="1"/>
    <col min="7941" max="7954" width="0" style="315" hidden="1" customWidth="1"/>
    <col min="7955" max="7955" width="42" style="315" customWidth="1"/>
    <col min="7956" max="7957" width="14.44140625" style="315" customWidth="1"/>
    <col min="7958" max="7958" width="12.33203125" style="315" customWidth="1"/>
    <col min="7959" max="7963" width="13.6640625" style="315" customWidth="1"/>
    <col min="7964" max="7964" width="7.109375" style="315" bestFit="1" customWidth="1"/>
    <col min="7965" max="7965" width="13.44140625" style="315" bestFit="1" customWidth="1"/>
    <col min="7966" max="7966" width="14.44140625" style="315" customWidth="1"/>
    <col min="7967" max="7967" width="46.6640625" style="315" customWidth="1"/>
    <col min="7968" max="7968" width="65.88671875" style="315" customWidth="1"/>
    <col min="7969" max="7970" width="14.44140625" style="315" customWidth="1"/>
    <col min="7971" max="7971" width="18.109375" style="315" customWidth="1"/>
    <col min="7972" max="7972" width="22.88671875" style="315" customWidth="1"/>
    <col min="7973" max="7974" width="86.33203125" style="315" customWidth="1"/>
    <col min="7975" max="8192" width="11.44140625" style="315"/>
    <col min="8193" max="8193" width="0" style="315" hidden="1" customWidth="1"/>
    <col min="8194" max="8194" width="7.44140625" style="315" customWidth="1"/>
    <col min="8195" max="8195" width="1.88671875" style="315" customWidth="1"/>
    <col min="8196" max="8196" width="1.5546875" style="315" customWidth="1"/>
    <col min="8197" max="8210" width="0" style="315" hidden="1" customWidth="1"/>
    <col min="8211" max="8211" width="42" style="315" customWidth="1"/>
    <col min="8212" max="8213" width="14.44140625" style="315" customWidth="1"/>
    <col min="8214" max="8214" width="12.33203125" style="315" customWidth="1"/>
    <col min="8215" max="8219" width="13.6640625" style="315" customWidth="1"/>
    <col min="8220" max="8220" width="7.109375" style="315" bestFit="1" customWidth="1"/>
    <col min="8221" max="8221" width="13.44140625" style="315" bestFit="1" customWidth="1"/>
    <col min="8222" max="8222" width="14.44140625" style="315" customWidth="1"/>
    <col min="8223" max="8223" width="46.6640625" style="315" customWidth="1"/>
    <col min="8224" max="8224" width="65.88671875" style="315" customWidth="1"/>
    <col min="8225" max="8226" width="14.44140625" style="315" customWidth="1"/>
    <col min="8227" max="8227" width="18.109375" style="315" customWidth="1"/>
    <col min="8228" max="8228" width="22.88671875" style="315" customWidth="1"/>
    <col min="8229" max="8230" width="86.33203125" style="315" customWidth="1"/>
    <col min="8231" max="8448" width="11.44140625" style="315"/>
    <col min="8449" max="8449" width="0" style="315" hidden="1" customWidth="1"/>
    <col min="8450" max="8450" width="7.44140625" style="315" customWidth="1"/>
    <col min="8451" max="8451" width="1.88671875" style="315" customWidth="1"/>
    <col min="8452" max="8452" width="1.5546875" style="315" customWidth="1"/>
    <col min="8453" max="8466" width="0" style="315" hidden="1" customWidth="1"/>
    <col min="8467" max="8467" width="42" style="315" customWidth="1"/>
    <col min="8468" max="8469" width="14.44140625" style="315" customWidth="1"/>
    <col min="8470" max="8470" width="12.33203125" style="315" customWidth="1"/>
    <col min="8471" max="8475" width="13.6640625" style="315" customWidth="1"/>
    <col min="8476" max="8476" width="7.109375" style="315" bestFit="1" customWidth="1"/>
    <col min="8477" max="8477" width="13.44140625" style="315" bestFit="1" customWidth="1"/>
    <col min="8478" max="8478" width="14.44140625" style="315" customWidth="1"/>
    <col min="8479" max="8479" width="46.6640625" style="315" customWidth="1"/>
    <col min="8480" max="8480" width="65.88671875" style="315" customWidth="1"/>
    <col min="8481" max="8482" width="14.44140625" style="315" customWidth="1"/>
    <col min="8483" max="8483" width="18.109375" style="315" customWidth="1"/>
    <col min="8484" max="8484" width="22.88671875" style="315" customWidth="1"/>
    <col min="8485" max="8486" width="86.33203125" style="315" customWidth="1"/>
    <col min="8487" max="8704" width="11.44140625" style="315"/>
    <col min="8705" max="8705" width="0" style="315" hidden="1" customWidth="1"/>
    <col min="8706" max="8706" width="7.44140625" style="315" customWidth="1"/>
    <col min="8707" max="8707" width="1.88671875" style="315" customWidth="1"/>
    <col min="8708" max="8708" width="1.5546875" style="315" customWidth="1"/>
    <col min="8709" max="8722" width="0" style="315" hidden="1" customWidth="1"/>
    <col min="8723" max="8723" width="42" style="315" customWidth="1"/>
    <col min="8724" max="8725" width="14.44140625" style="315" customWidth="1"/>
    <col min="8726" max="8726" width="12.33203125" style="315" customWidth="1"/>
    <col min="8727" max="8731" width="13.6640625" style="315" customWidth="1"/>
    <col min="8732" max="8732" width="7.109375" style="315" bestFit="1" customWidth="1"/>
    <col min="8733" max="8733" width="13.44140625" style="315" bestFit="1" customWidth="1"/>
    <col min="8734" max="8734" width="14.44140625" style="315" customWidth="1"/>
    <col min="8735" max="8735" width="46.6640625" style="315" customWidth="1"/>
    <col min="8736" max="8736" width="65.88671875" style="315" customWidth="1"/>
    <col min="8737" max="8738" width="14.44140625" style="315" customWidth="1"/>
    <col min="8739" max="8739" width="18.109375" style="315" customWidth="1"/>
    <col min="8740" max="8740" width="22.88671875" style="315" customWidth="1"/>
    <col min="8741" max="8742" width="86.33203125" style="315" customWidth="1"/>
    <col min="8743" max="8960" width="11.44140625" style="315"/>
    <col min="8961" max="8961" width="0" style="315" hidden="1" customWidth="1"/>
    <col min="8962" max="8962" width="7.44140625" style="315" customWidth="1"/>
    <col min="8963" max="8963" width="1.88671875" style="315" customWidth="1"/>
    <col min="8964" max="8964" width="1.5546875" style="315" customWidth="1"/>
    <col min="8965" max="8978" width="0" style="315" hidden="1" customWidth="1"/>
    <col min="8979" max="8979" width="42" style="315" customWidth="1"/>
    <col min="8980" max="8981" width="14.44140625" style="315" customWidth="1"/>
    <col min="8982" max="8982" width="12.33203125" style="315" customWidth="1"/>
    <col min="8983" max="8987" width="13.6640625" style="315" customWidth="1"/>
    <col min="8988" max="8988" width="7.109375" style="315" bestFit="1" customWidth="1"/>
    <col min="8989" max="8989" width="13.44140625" style="315" bestFit="1" customWidth="1"/>
    <col min="8990" max="8990" width="14.44140625" style="315" customWidth="1"/>
    <col min="8991" max="8991" width="46.6640625" style="315" customWidth="1"/>
    <col min="8992" max="8992" width="65.88671875" style="315" customWidth="1"/>
    <col min="8993" max="8994" width="14.44140625" style="315" customWidth="1"/>
    <col min="8995" max="8995" width="18.109375" style="315" customWidth="1"/>
    <col min="8996" max="8996" width="22.88671875" style="315" customWidth="1"/>
    <col min="8997" max="8998" width="86.33203125" style="315" customWidth="1"/>
    <col min="8999" max="9216" width="11.44140625" style="315"/>
    <col min="9217" max="9217" width="0" style="315" hidden="1" customWidth="1"/>
    <col min="9218" max="9218" width="7.44140625" style="315" customWidth="1"/>
    <col min="9219" max="9219" width="1.88671875" style="315" customWidth="1"/>
    <col min="9220" max="9220" width="1.5546875" style="315" customWidth="1"/>
    <col min="9221" max="9234" width="0" style="315" hidden="1" customWidth="1"/>
    <col min="9235" max="9235" width="42" style="315" customWidth="1"/>
    <col min="9236" max="9237" width="14.44140625" style="315" customWidth="1"/>
    <col min="9238" max="9238" width="12.33203125" style="315" customWidth="1"/>
    <col min="9239" max="9243" width="13.6640625" style="315" customWidth="1"/>
    <col min="9244" max="9244" width="7.109375" style="315" bestFit="1" customWidth="1"/>
    <col min="9245" max="9245" width="13.44140625" style="315" bestFit="1" customWidth="1"/>
    <col min="9246" max="9246" width="14.44140625" style="315" customWidth="1"/>
    <col min="9247" max="9247" width="46.6640625" style="315" customWidth="1"/>
    <col min="9248" max="9248" width="65.88671875" style="315" customWidth="1"/>
    <col min="9249" max="9250" width="14.44140625" style="315" customWidth="1"/>
    <col min="9251" max="9251" width="18.109375" style="315" customWidth="1"/>
    <col min="9252" max="9252" width="22.88671875" style="315" customWidth="1"/>
    <col min="9253" max="9254" width="86.33203125" style="315" customWidth="1"/>
    <col min="9255" max="9472" width="11.44140625" style="315"/>
    <col min="9473" max="9473" width="0" style="315" hidden="1" customWidth="1"/>
    <col min="9474" max="9474" width="7.44140625" style="315" customWidth="1"/>
    <col min="9475" max="9475" width="1.88671875" style="315" customWidth="1"/>
    <col min="9476" max="9476" width="1.5546875" style="315" customWidth="1"/>
    <col min="9477" max="9490" width="0" style="315" hidden="1" customWidth="1"/>
    <col min="9491" max="9491" width="42" style="315" customWidth="1"/>
    <col min="9492" max="9493" width="14.44140625" style="315" customWidth="1"/>
    <col min="9494" max="9494" width="12.33203125" style="315" customWidth="1"/>
    <col min="9495" max="9499" width="13.6640625" style="315" customWidth="1"/>
    <col min="9500" max="9500" width="7.109375" style="315" bestFit="1" customWidth="1"/>
    <col min="9501" max="9501" width="13.44140625" style="315" bestFit="1" customWidth="1"/>
    <col min="9502" max="9502" width="14.44140625" style="315" customWidth="1"/>
    <col min="9503" max="9503" width="46.6640625" style="315" customWidth="1"/>
    <col min="9504" max="9504" width="65.88671875" style="315" customWidth="1"/>
    <col min="9505" max="9506" width="14.44140625" style="315" customWidth="1"/>
    <col min="9507" max="9507" width="18.109375" style="315" customWidth="1"/>
    <col min="9508" max="9508" width="22.88671875" style="315" customWidth="1"/>
    <col min="9509" max="9510" width="86.33203125" style="315" customWidth="1"/>
    <col min="9511" max="9728" width="11.44140625" style="315"/>
    <col min="9729" max="9729" width="0" style="315" hidden="1" customWidth="1"/>
    <col min="9730" max="9730" width="7.44140625" style="315" customWidth="1"/>
    <col min="9731" max="9731" width="1.88671875" style="315" customWidth="1"/>
    <col min="9732" max="9732" width="1.5546875" style="315" customWidth="1"/>
    <col min="9733" max="9746" width="0" style="315" hidden="1" customWidth="1"/>
    <col min="9747" max="9747" width="42" style="315" customWidth="1"/>
    <col min="9748" max="9749" width="14.44140625" style="315" customWidth="1"/>
    <col min="9750" max="9750" width="12.33203125" style="315" customWidth="1"/>
    <col min="9751" max="9755" width="13.6640625" style="315" customWidth="1"/>
    <col min="9756" max="9756" width="7.109375" style="315" bestFit="1" customWidth="1"/>
    <col min="9757" max="9757" width="13.44140625" style="315" bestFit="1" customWidth="1"/>
    <col min="9758" max="9758" width="14.44140625" style="315" customWidth="1"/>
    <col min="9759" max="9759" width="46.6640625" style="315" customWidth="1"/>
    <col min="9760" max="9760" width="65.88671875" style="315" customWidth="1"/>
    <col min="9761" max="9762" width="14.44140625" style="315" customWidth="1"/>
    <col min="9763" max="9763" width="18.109375" style="315" customWidth="1"/>
    <col min="9764" max="9764" width="22.88671875" style="315" customWidth="1"/>
    <col min="9765" max="9766" width="86.33203125" style="315" customWidth="1"/>
    <col min="9767" max="9984" width="11.44140625" style="315"/>
    <col min="9985" max="9985" width="0" style="315" hidden="1" customWidth="1"/>
    <col min="9986" max="9986" width="7.44140625" style="315" customWidth="1"/>
    <col min="9987" max="9987" width="1.88671875" style="315" customWidth="1"/>
    <col min="9988" max="9988" width="1.5546875" style="315" customWidth="1"/>
    <col min="9989" max="10002" width="0" style="315" hidden="1" customWidth="1"/>
    <col min="10003" max="10003" width="42" style="315" customWidth="1"/>
    <col min="10004" max="10005" width="14.44140625" style="315" customWidth="1"/>
    <col min="10006" max="10006" width="12.33203125" style="315" customWidth="1"/>
    <col min="10007" max="10011" width="13.6640625" style="315" customWidth="1"/>
    <col min="10012" max="10012" width="7.109375" style="315" bestFit="1" customWidth="1"/>
    <col min="10013" max="10013" width="13.44140625" style="315" bestFit="1" customWidth="1"/>
    <col min="10014" max="10014" width="14.44140625" style="315" customWidth="1"/>
    <col min="10015" max="10015" width="46.6640625" style="315" customWidth="1"/>
    <col min="10016" max="10016" width="65.88671875" style="315" customWidth="1"/>
    <col min="10017" max="10018" width="14.44140625" style="315" customWidth="1"/>
    <col min="10019" max="10019" width="18.109375" style="315" customWidth="1"/>
    <col min="10020" max="10020" width="22.88671875" style="315" customWidth="1"/>
    <col min="10021" max="10022" width="86.33203125" style="315" customWidth="1"/>
    <col min="10023" max="10240" width="11.44140625" style="315"/>
    <col min="10241" max="10241" width="0" style="315" hidden="1" customWidth="1"/>
    <col min="10242" max="10242" width="7.44140625" style="315" customWidth="1"/>
    <col min="10243" max="10243" width="1.88671875" style="315" customWidth="1"/>
    <col min="10244" max="10244" width="1.5546875" style="315" customWidth="1"/>
    <col min="10245" max="10258" width="0" style="315" hidden="1" customWidth="1"/>
    <col min="10259" max="10259" width="42" style="315" customWidth="1"/>
    <col min="10260" max="10261" width="14.44140625" style="315" customWidth="1"/>
    <col min="10262" max="10262" width="12.33203125" style="315" customWidth="1"/>
    <col min="10263" max="10267" width="13.6640625" style="315" customWidth="1"/>
    <col min="10268" max="10268" width="7.109375" style="315" bestFit="1" customWidth="1"/>
    <col min="10269" max="10269" width="13.44140625" style="315" bestFit="1" customWidth="1"/>
    <col min="10270" max="10270" width="14.44140625" style="315" customWidth="1"/>
    <col min="10271" max="10271" width="46.6640625" style="315" customWidth="1"/>
    <col min="10272" max="10272" width="65.88671875" style="315" customWidth="1"/>
    <col min="10273" max="10274" width="14.44140625" style="315" customWidth="1"/>
    <col min="10275" max="10275" width="18.109375" style="315" customWidth="1"/>
    <col min="10276" max="10276" width="22.88671875" style="315" customWidth="1"/>
    <col min="10277" max="10278" width="86.33203125" style="315" customWidth="1"/>
    <col min="10279" max="10496" width="11.44140625" style="315"/>
    <col min="10497" max="10497" width="0" style="315" hidden="1" customWidth="1"/>
    <col min="10498" max="10498" width="7.44140625" style="315" customWidth="1"/>
    <col min="10499" max="10499" width="1.88671875" style="315" customWidth="1"/>
    <col min="10500" max="10500" width="1.5546875" style="315" customWidth="1"/>
    <col min="10501" max="10514" width="0" style="315" hidden="1" customWidth="1"/>
    <col min="10515" max="10515" width="42" style="315" customWidth="1"/>
    <col min="10516" max="10517" width="14.44140625" style="315" customWidth="1"/>
    <col min="10518" max="10518" width="12.33203125" style="315" customWidth="1"/>
    <col min="10519" max="10523" width="13.6640625" style="315" customWidth="1"/>
    <col min="10524" max="10524" width="7.109375" style="315" bestFit="1" customWidth="1"/>
    <col min="10525" max="10525" width="13.44140625" style="315" bestFit="1" customWidth="1"/>
    <col min="10526" max="10526" width="14.44140625" style="315" customWidth="1"/>
    <col min="10527" max="10527" width="46.6640625" style="315" customWidth="1"/>
    <col min="10528" max="10528" width="65.88671875" style="315" customWidth="1"/>
    <col min="10529" max="10530" width="14.44140625" style="315" customWidth="1"/>
    <col min="10531" max="10531" width="18.109375" style="315" customWidth="1"/>
    <col min="10532" max="10532" width="22.88671875" style="315" customWidth="1"/>
    <col min="10533" max="10534" width="86.33203125" style="315" customWidth="1"/>
    <col min="10535" max="10752" width="11.44140625" style="315"/>
    <col min="10753" max="10753" width="0" style="315" hidden="1" customWidth="1"/>
    <col min="10754" max="10754" width="7.44140625" style="315" customWidth="1"/>
    <col min="10755" max="10755" width="1.88671875" style="315" customWidth="1"/>
    <col min="10756" max="10756" width="1.5546875" style="315" customWidth="1"/>
    <col min="10757" max="10770" width="0" style="315" hidden="1" customWidth="1"/>
    <col min="10771" max="10771" width="42" style="315" customWidth="1"/>
    <col min="10772" max="10773" width="14.44140625" style="315" customWidth="1"/>
    <col min="10774" max="10774" width="12.33203125" style="315" customWidth="1"/>
    <col min="10775" max="10779" width="13.6640625" style="315" customWidth="1"/>
    <col min="10780" max="10780" width="7.109375" style="315" bestFit="1" customWidth="1"/>
    <col min="10781" max="10781" width="13.44140625" style="315" bestFit="1" customWidth="1"/>
    <col min="10782" max="10782" width="14.44140625" style="315" customWidth="1"/>
    <col min="10783" max="10783" width="46.6640625" style="315" customWidth="1"/>
    <col min="10784" max="10784" width="65.88671875" style="315" customWidth="1"/>
    <col min="10785" max="10786" width="14.44140625" style="315" customWidth="1"/>
    <col min="10787" max="10787" width="18.109375" style="315" customWidth="1"/>
    <col min="10788" max="10788" width="22.88671875" style="315" customWidth="1"/>
    <col min="10789" max="10790" width="86.33203125" style="315" customWidth="1"/>
    <col min="10791" max="11008" width="11.44140625" style="315"/>
    <col min="11009" max="11009" width="0" style="315" hidden="1" customWidth="1"/>
    <col min="11010" max="11010" width="7.44140625" style="315" customWidth="1"/>
    <col min="11011" max="11011" width="1.88671875" style="315" customWidth="1"/>
    <col min="11012" max="11012" width="1.5546875" style="315" customWidth="1"/>
    <col min="11013" max="11026" width="0" style="315" hidden="1" customWidth="1"/>
    <col min="11027" max="11027" width="42" style="315" customWidth="1"/>
    <col min="11028" max="11029" width="14.44140625" style="315" customWidth="1"/>
    <col min="11030" max="11030" width="12.33203125" style="315" customWidth="1"/>
    <col min="11031" max="11035" width="13.6640625" style="315" customWidth="1"/>
    <col min="11036" max="11036" width="7.109375" style="315" bestFit="1" customWidth="1"/>
    <col min="11037" max="11037" width="13.44140625" style="315" bestFit="1" customWidth="1"/>
    <col min="11038" max="11038" width="14.44140625" style="315" customWidth="1"/>
    <col min="11039" max="11039" width="46.6640625" style="315" customWidth="1"/>
    <col min="11040" max="11040" width="65.88671875" style="315" customWidth="1"/>
    <col min="11041" max="11042" width="14.44140625" style="315" customWidth="1"/>
    <col min="11043" max="11043" width="18.109375" style="315" customWidth="1"/>
    <col min="11044" max="11044" width="22.88671875" style="315" customWidth="1"/>
    <col min="11045" max="11046" width="86.33203125" style="315" customWidth="1"/>
    <col min="11047" max="11264" width="11.44140625" style="315"/>
    <col min="11265" max="11265" width="0" style="315" hidden="1" customWidth="1"/>
    <col min="11266" max="11266" width="7.44140625" style="315" customWidth="1"/>
    <col min="11267" max="11267" width="1.88671875" style="315" customWidth="1"/>
    <col min="11268" max="11268" width="1.5546875" style="315" customWidth="1"/>
    <col min="11269" max="11282" width="0" style="315" hidden="1" customWidth="1"/>
    <col min="11283" max="11283" width="42" style="315" customWidth="1"/>
    <col min="11284" max="11285" width="14.44140625" style="315" customWidth="1"/>
    <col min="11286" max="11286" width="12.33203125" style="315" customWidth="1"/>
    <col min="11287" max="11291" width="13.6640625" style="315" customWidth="1"/>
    <col min="11292" max="11292" width="7.109375" style="315" bestFit="1" customWidth="1"/>
    <col min="11293" max="11293" width="13.44140625" style="315" bestFit="1" customWidth="1"/>
    <col min="11294" max="11294" width="14.44140625" style="315" customWidth="1"/>
    <col min="11295" max="11295" width="46.6640625" style="315" customWidth="1"/>
    <col min="11296" max="11296" width="65.88671875" style="315" customWidth="1"/>
    <col min="11297" max="11298" width="14.44140625" style="315" customWidth="1"/>
    <col min="11299" max="11299" width="18.109375" style="315" customWidth="1"/>
    <col min="11300" max="11300" width="22.88671875" style="315" customWidth="1"/>
    <col min="11301" max="11302" width="86.33203125" style="315" customWidth="1"/>
    <col min="11303" max="11520" width="11.44140625" style="315"/>
    <col min="11521" max="11521" width="0" style="315" hidden="1" customWidth="1"/>
    <col min="11522" max="11522" width="7.44140625" style="315" customWidth="1"/>
    <col min="11523" max="11523" width="1.88671875" style="315" customWidth="1"/>
    <col min="11524" max="11524" width="1.5546875" style="315" customWidth="1"/>
    <col min="11525" max="11538" width="0" style="315" hidden="1" customWidth="1"/>
    <col min="11539" max="11539" width="42" style="315" customWidth="1"/>
    <col min="11540" max="11541" width="14.44140625" style="315" customWidth="1"/>
    <col min="11542" max="11542" width="12.33203125" style="315" customWidth="1"/>
    <col min="11543" max="11547" width="13.6640625" style="315" customWidth="1"/>
    <col min="11548" max="11548" width="7.109375" style="315" bestFit="1" customWidth="1"/>
    <col min="11549" max="11549" width="13.44140625" style="315" bestFit="1" customWidth="1"/>
    <col min="11550" max="11550" width="14.44140625" style="315" customWidth="1"/>
    <col min="11551" max="11551" width="46.6640625" style="315" customWidth="1"/>
    <col min="11552" max="11552" width="65.88671875" style="315" customWidth="1"/>
    <col min="11553" max="11554" width="14.44140625" style="315" customWidth="1"/>
    <col min="11555" max="11555" width="18.109375" style="315" customWidth="1"/>
    <col min="11556" max="11556" width="22.88671875" style="315" customWidth="1"/>
    <col min="11557" max="11558" width="86.33203125" style="315" customWidth="1"/>
    <col min="11559" max="11776" width="11.44140625" style="315"/>
    <col min="11777" max="11777" width="0" style="315" hidden="1" customWidth="1"/>
    <col min="11778" max="11778" width="7.44140625" style="315" customWidth="1"/>
    <col min="11779" max="11779" width="1.88671875" style="315" customWidth="1"/>
    <col min="11780" max="11780" width="1.5546875" style="315" customWidth="1"/>
    <col min="11781" max="11794" width="0" style="315" hidden="1" customWidth="1"/>
    <col min="11795" max="11795" width="42" style="315" customWidth="1"/>
    <col min="11796" max="11797" width="14.44140625" style="315" customWidth="1"/>
    <col min="11798" max="11798" width="12.33203125" style="315" customWidth="1"/>
    <col min="11799" max="11803" width="13.6640625" style="315" customWidth="1"/>
    <col min="11804" max="11804" width="7.109375" style="315" bestFit="1" customWidth="1"/>
    <col min="11805" max="11805" width="13.44140625" style="315" bestFit="1" customWidth="1"/>
    <col min="11806" max="11806" width="14.44140625" style="315" customWidth="1"/>
    <col min="11807" max="11807" width="46.6640625" style="315" customWidth="1"/>
    <col min="11808" max="11808" width="65.88671875" style="315" customWidth="1"/>
    <col min="11809" max="11810" width="14.44140625" style="315" customWidth="1"/>
    <col min="11811" max="11811" width="18.109375" style="315" customWidth="1"/>
    <col min="11812" max="11812" width="22.88671875" style="315" customWidth="1"/>
    <col min="11813" max="11814" width="86.33203125" style="315" customWidth="1"/>
    <col min="11815" max="12032" width="11.44140625" style="315"/>
    <col min="12033" max="12033" width="0" style="315" hidden="1" customWidth="1"/>
    <col min="12034" max="12034" width="7.44140625" style="315" customWidth="1"/>
    <col min="12035" max="12035" width="1.88671875" style="315" customWidth="1"/>
    <col min="12036" max="12036" width="1.5546875" style="315" customWidth="1"/>
    <col min="12037" max="12050" width="0" style="315" hidden="1" customWidth="1"/>
    <col min="12051" max="12051" width="42" style="315" customWidth="1"/>
    <col min="12052" max="12053" width="14.44140625" style="315" customWidth="1"/>
    <col min="12054" max="12054" width="12.33203125" style="315" customWidth="1"/>
    <col min="12055" max="12059" width="13.6640625" style="315" customWidth="1"/>
    <col min="12060" max="12060" width="7.109375" style="315" bestFit="1" customWidth="1"/>
    <col min="12061" max="12061" width="13.44140625" style="315" bestFit="1" customWidth="1"/>
    <col min="12062" max="12062" width="14.44140625" style="315" customWidth="1"/>
    <col min="12063" max="12063" width="46.6640625" style="315" customWidth="1"/>
    <col min="12064" max="12064" width="65.88671875" style="315" customWidth="1"/>
    <col min="12065" max="12066" width="14.44140625" style="315" customWidth="1"/>
    <col min="12067" max="12067" width="18.109375" style="315" customWidth="1"/>
    <col min="12068" max="12068" width="22.88671875" style="315" customWidth="1"/>
    <col min="12069" max="12070" width="86.33203125" style="315" customWidth="1"/>
    <col min="12071" max="12288" width="11.44140625" style="315"/>
    <col min="12289" max="12289" width="0" style="315" hidden="1" customWidth="1"/>
    <col min="12290" max="12290" width="7.44140625" style="315" customWidth="1"/>
    <col min="12291" max="12291" width="1.88671875" style="315" customWidth="1"/>
    <col min="12292" max="12292" width="1.5546875" style="315" customWidth="1"/>
    <col min="12293" max="12306" width="0" style="315" hidden="1" customWidth="1"/>
    <col min="12307" max="12307" width="42" style="315" customWidth="1"/>
    <col min="12308" max="12309" width="14.44140625" style="315" customWidth="1"/>
    <col min="12310" max="12310" width="12.33203125" style="315" customWidth="1"/>
    <col min="12311" max="12315" width="13.6640625" style="315" customWidth="1"/>
    <col min="12316" max="12316" width="7.109375" style="315" bestFit="1" customWidth="1"/>
    <col min="12317" max="12317" width="13.44140625" style="315" bestFit="1" customWidth="1"/>
    <col min="12318" max="12318" width="14.44140625" style="315" customWidth="1"/>
    <col min="12319" max="12319" width="46.6640625" style="315" customWidth="1"/>
    <col min="12320" max="12320" width="65.88671875" style="315" customWidth="1"/>
    <col min="12321" max="12322" width="14.44140625" style="315" customWidth="1"/>
    <col min="12323" max="12323" width="18.109375" style="315" customWidth="1"/>
    <col min="12324" max="12324" width="22.88671875" style="315" customWidth="1"/>
    <col min="12325" max="12326" width="86.33203125" style="315" customWidth="1"/>
    <col min="12327" max="12544" width="11.44140625" style="315"/>
    <col min="12545" max="12545" width="0" style="315" hidden="1" customWidth="1"/>
    <col min="12546" max="12546" width="7.44140625" style="315" customWidth="1"/>
    <col min="12547" max="12547" width="1.88671875" style="315" customWidth="1"/>
    <col min="12548" max="12548" width="1.5546875" style="315" customWidth="1"/>
    <col min="12549" max="12562" width="0" style="315" hidden="1" customWidth="1"/>
    <col min="12563" max="12563" width="42" style="315" customWidth="1"/>
    <col min="12564" max="12565" width="14.44140625" style="315" customWidth="1"/>
    <col min="12566" max="12566" width="12.33203125" style="315" customWidth="1"/>
    <col min="12567" max="12571" width="13.6640625" style="315" customWidth="1"/>
    <col min="12572" max="12572" width="7.109375" style="315" bestFit="1" customWidth="1"/>
    <col min="12573" max="12573" width="13.44140625" style="315" bestFit="1" customWidth="1"/>
    <col min="12574" max="12574" width="14.44140625" style="315" customWidth="1"/>
    <col min="12575" max="12575" width="46.6640625" style="315" customWidth="1"/>
    <col min="12576" max="12576" width="65.88671875" style="315" customWidth="1"/>
    <col min="12577" max="12578" width="14.44140625" style="315" customWidth="1"/>
    <col min="12579" max="12579" width="18.109375" style="315" customWidth="1"/>
    <col min="12580" max="12580" width="22.88671875" style="315" customWidth="1"/>
    <col min="12581" max="12582" width="86.33203125" style="315" customWidth="1"/>
    <col min="12583" max="12800" width="11.44140625" style="315"/>
    <col min="12801" max="12801" width="0" style="315" hidden="1" customWidth="1"/>
    <col min="12802" max="12802" width="7.44140625" style="315" customWidth="1"/>
    <col min="12803" max="12803" width="1.88671875" style="315" customWidth="1"/>
    <col min="12804" max="12804" width="1.5546875" style="315" customWidth="1"/>
    <col min="12805" max="12818" width="0" style="315" hidden="1" customWidth="1"/>
    <col min="12819" max="12819" width="42" style="315" customWidth="1"/>
    <col min="12820" max="12821" width="14.44140625" style="315" customWidth="1"/>
    <col min="12822" max="12822" width="12.33203125" style="315" customWidth="1"/>
    <col min="12823" max="12827" width="13.6640625" style="315" customWidth="1"/>
    <col min="12828" max="12828" width="7.109375" style="315" bestFit="1" customWidth="1"/>
    <col min="12829" max="12829" width="13.44140625" style="315" bestFit="1" customWidth="1"/>
    <col min="12830" max="12830" width="14.44140625" style="315" customWidth="1"/>
    <col min="12831" max="12831" width="46.6640625" style="315" customWidth="1"/>
    <col min="12832" max="12832" width="65.88671875" style="315" customWidth="1"/>
    <col min="12833" max="12834" width="14.44140625" style="315" customWidth="1"/>
    <col min="12835" max="12835" width="18.109375" style="315" customWidth="1"/>
    <col min="12836" max="12836" width="22.88671875" style="315" customWidth="1"/>
    <col min="12837" max="12838" width="86.33203125" style="315" customWidth="1"/>
    <col min="12839" max="13056" width="11.44140625" style="315"/>
    <col min="13057" max="13057" width="0" style="315" hidden="1" customWidth="1"/>
    <col min="13058" max="13058" width="7.44140625" style="315" customWidth="1"/>
    <col min="13059" max="13059" width="1.88671875" style="315" customWidth="1"/>
    <col min="13060" max="13060" width="1.5546875" style="315" customWidth="1"/>
    <col min="13061" max="13074" width="0" style="315" hidden="1" customWidth="1"/>
    <col min="13075" max="13075" width="42" style="315" customWidth="1"/>
    <col min="13076" max="13077" width="14.44140625" style="315" customWidth="1"/>
    <col min="13078" max="13078" width="12.33203125" style="315" customWidth="1"/>
    <col min="13079" max="13083" width="13.6640625" style="315" customWidth="1"/>
    <col min="13084" max="13084" width="7.109375" style="315" bestFit="1" customWidth="1"/>
    <col min="13085" max="13085" width="13.44140625" style="315" bestFit="1" customWidth="1"/>
    <col min="13086" max="13086" width="14.44140625" style="315" customWidth="1"/>
    <col min="13087" max="13087" width="46.6640625" style="315" customWidth="1"/>
    <col min="13088" max="13088" width="65.88671875" style="315" customWidth="1"/>
    <col min="13089" max="13090" width="14.44140625" style="315" customWidth="1"/>
    <col min="13091" max="13091" width="18.109375" style="315" customWidth="1"/>
    <col min="13092" max="13092" width="22.88671875" style="315" customWidth="1"/>
    <col min="13093" max="13094" width="86.33203125" style="315" customWidth="1"/>
    <col min="13095" max="13312" width="11.44140625" style="315"/>
    <col min="13313" max="13313" width="0" style="315" hidden="1" customWidth="1"/>
    <col min="13314" max="13314" width="7.44140625" style="315" customWidth="1"/>
    <col min="13315" max="13315" width="1.88671875" style="315" customWidth="1"/>
    <col min="13316" max="13316" width="1.5546875" style="315" customWidth="1"/>
    <col min="13317" max="13330" width="0" style="315" hidden="1" customWidth="1"/>
    <col min="13331" max="13331" width="42" style="315" customWidth="1"/>
    <col min="13332" max="13333" width="14.44140625" style="315" customWidth="1"/>
    <col min="13334" max="13334" width="12.33203125" style="315" customWidth="1"/>
    <col min="13335" max="13339" width="13.6640625" style="315" customWidth="1"/>
    <col min="13340" max="13340" width="7.109375" style="315" bestFit="1" customWidth="1"/>
    <col min="13341" max="13341" width="13.44140625" style="315" bestFit="1" customWidth="1"/>
    <col min="13342" max="13342" width="14.44140625" style="315" customWidth="1"/>
    <col min="13343" max="13343" width="46.6640625" style="315" customWidth="1"/>
    <col min="13344" max="13344" width="65.88671875" style="315" customWidth="1"/>
    <col min="13345" max="13346" width="14.44140625" style="315" customWidth="1"/>
    <col min="13347" max="13347" width="18.109375" style="315" customWidth="1"/>
    <col min="13348" max="13348" width="22.88671875" style="315" customWidth="1"/>
    <col min="13349" max="13350" width="86.33203125" style="315" customWidth="1"/>
    <col min="13351" max="13568" width="11.44140625" style="315"/>
    <col min="13569" max="13569" width="0" style="315" hidden="1" customWidth="1"/>
    <col min="13570" max="13570" width="7.44140625" style="315" customWidth="1"/>
    <col min="13571" max="13571" width="1.88671875" style="315" customWidth="1"/>
    <col min="13572" max="13572" width="1.5546875" style="315" customWidth="1"/>
    <col min="13573" max="13586" width="0" style="315" hidden="1" customWidth="1"/>
    <col min="13587" max="13587" width="42" style="315" customWidth="1"/>
    <col min="13588" max="13589" width="14.44140625" style="315" customWidth="1"/>
    <col min="13590" max="13590" width="12.33203125" style="315" customWidth="1"/>
    <col min="13591" max="13595" width="13.6640625" style="315" customWidth="1"/>
    <col min="13596" max="13596" width="7.109375" style="315" bestFit="1" customWidth="1"/>
    <col min="13597" max="13597" width="13.44140625" style="315" bestFit="1" customWidth="1"/>
    <col min="13598" max="13598" width="14.44140625" style="315" customWidth="1"/>
    <col min="13599" max="13599" width="46.6640625" style="315" customWidth="1"/>
    <col min="13600" max="13600" width="65.88671875" style="315" customWidth="1"/>
    <col min="13601" max="13602" width="14.44140625" style="315" customWidth="1"/>
    <col min="13603" max="13603" width="18.109375" style="315" customWidth="1"/>
    <col min="13604" max="13604" width="22.88671875" style="315" customWidth="1"/>
    <col min="13605" max="13606" width="86.33203125" style="315" customWidth="1"/>
    <col min="13607" max="13824" width="11.44140625" style="315"/>
    <col min="13825" max="13825" width="0" style="315" hidden="1" customWidth="1"/>
    <col min="13826" max="13826" width="7.44140625" style="315" customWidth="1"/>
    <col min="13827" max="13827" width="1.88671875" style="315" customWidth="1"/>
    <col min="13828" max="13828" width="1.5546875" style="315" customWidth="1"/>
    <col min="13829" max="13842" width="0" style="315" hidden="1" customWidth="1"/>
    <col min="13843" max="13843" width="42" style="315" customWidth="1"/>
    <col min="13844" max="13845" width="14.44140625" style="315" customWidth="1"/>
    <col min="13846" max="13846" width="12.33203125" style="315" customWidth="1"/>
    <col min="13847" max="13851" width="13.6640625" style="315" customWidth="1"/>
    <col min="13852" max="13852" width="7.109375" style="315" bestFit="1" customWidth="1"/>
    <col min="13853" max="13853" width="13.44140625" style="315" bestFit="1" customWidth="1"/>
    <col min="13854" max="13854" width="14.44140625" style="315" customWidth="1"/>
    <col min="13855" max="13855" width="46.6640625" style="315" customWidth="1"/>
    <col min="13856" max="13856" width="65.88671875" style="315" customWidth="1"/>
    <col min="13857" max="13858" width="14.44140625" style="315" customWidth="1"/>
    <col min="13859" max="13859" width="18.109375" style="315" customWidth="1"/>
    <col min="13860" max="13860" width="22.88671875" style="315" customWidth="1"/>
    <col min="13861" max="13862" width="86.33203125" style="315" customWidth="1"/>
    <col min="13863" max="14080" width="11.44140625" style="315"/>
    <col min="14081" max="14081" width="0" style="315" hidden="1" customWidth="1"/>
    <col min="14082" max="14082" width="7.44140625" style="315" customWidth="1"/>
    <col min="14083" max="14083" width="1.88671875" style="315" customWidth="1"/>
    <col min="14084" max="14084" width="1.5546875" style="315" customWidth="1"/>
    <col min="14085" max="14098" width="0" style="315" hidden="1" customWidth="1"/>
    <col min="14099" max="14099" width="42" style="315" customWidth="1"/>
    <col min="14100" max="14101" width="14.44140625" style="315" customWidth="1"/>
    <col min="14102" max="14102" width="12.33203125" style="315" customWidth="1"/>
    <col min="14103" max="14107" width="13.6640625" style="315" customWidth="1"/>
    <col min="14108" max="14108" width="7.109375" style="315" bestFit="1" customWidth="1"/>
    <col min="14109" max="14109" width="13.44140625" style="315" bestFit="1" customWidth="1"/>
    <col min="14110" max="14110" width="14.44140625" style="315" customWidth="1"/>
    <col min="14111" max="14111" width="46.6640625" style="315" customWidth="1"/>
    <col min="14112" max="14112" width="65.88671875" style="315" customWidth="1"/>
    <col min="14113" max="14114" width="14.44140625" style="315" customWidth="1"/>
    <col min="14115" max="14115" width="18.109375" style="315" customWidth="1"/>
    <col min="14116" max="14116" width="22.88671875" style="315" customWidth="1"/>
    <col min="14117" max="14118" width="86.33203125" style="315" customWidth="1"/>
    <col min="14119" max="14336" width="11.44140625" style="315"/>
    <col min="14337" max="14337" width="0" style="315" hidden="1" customWidth="1"/>
    <col min="14338" max="14338" width="7.44140625" style="315" customWidth="1"/>
    <col min="14339" max="14339" width="1.88671875" style="315" customWidth="1"/>
    <col min="14340" max="14340" width="1.5546875" style="315" customWidth="1"/>
    <col min="14341" max="14354" width="0" style="315" hidden="1" customWidth="1"/>
    <col min="14355" max="14355" width="42" style="315" customWidth="1"/>
    <col min="14356" max="14357" width="14.44140625" style="315" customWidth="1"/>
    <col min="14358" max="14358" width="12.33203125" style="315" customWidth="1"/>
    <col min="14359" max="14363" width="13.6640625" style="315" customWidth="1"/>
    <col min="14364" max="14364" width="7.109375" style="315" bestFit="1" customWidth="1"/>
    <col min="14365" max="14365" width="13.44140625" style="315" bestFit="1" customWidth="1"/>
    <col min="14366" max="14366" width="14.44140625" style="315" customWidth="1"/>
    <col min="14367" max="14367" width="46.6640625" style="315" customWidth="1"/>
    <col min="14368" max="14368" width="65.88671875" style="315" customWidth="1"/>
    <col min="14369" max="14370" width="14.44140625" style="315" customWidth="1"/>
    <col min="14371" max="14371" width="18.109375" style="315" customWidth="1"/>
    <col min="14372" max="14372" width="22.88671875" style="315" customWidth="1"/>
    <col min="14373" max="14374" width="86.33203125" style="315" customWidth="1"/>
    <col min="14375" max="14592" width="11.44140625" style="315"/>
    <col min="14593" max="14593" width="0" style="315" hidden="1" customWidth="1"/>
    <col min="14594" max="14594" width="7.44140625" style="315" customWidth="1"/>
    <col min="14595" max="14595" width="1.88671875" style="315" customWidth="1"/>
    <col min="14596" max="14596" width="1.5546875" style="315" customWidth="1"/>
    <col min="14597" max="14610" width="0" style="315" hidden="1" customWidth="1"/>
    <col min="14611" max="14611" width="42" style="315" customWidth="1"/>
    <col min="14612" max="14613" width="14.44140625" style="315" customWidth="1"/>
    <col min="14614" max="14614" width="12.33203125" style="315" customWidth="1"/>
    <col min="14615" max="14619" width="13.6640625" style="315" customWidth="1"/>
    <col min="14620" max="14620" width="7.109375" style="315" bestFit="1" customWidth="1"/>
    <col min="14621" max="14621" width="13.44140625" style="315" bestFit="1" customWidth="1"/>
    <col min="14622" max="14622" width="14.44140625" style="315" customWidth="1"/>
    <col min="14623" max="14623" width="46.6640625" style="315" customWidth="1"/>
    <col min="14624" max="14624" width="65.88671875" style="315" customWidth="1"/>
    <col min="14625" max="14626" width="14.44140625" style="315" customWidth="1"/>
    <col min="14627" max="14627" width="18.109375" style="315" customWidth="1"/>
    <col min="14628" max="14628" width="22.88671875" style="315" customWidth="1"/>
    <col min="14629" max="14630" width="86.33203125" style="315" customWidth="1"/>
    <col min="14631" max="14848" width="11.44140625" style="315"/>
    <col min="14849" max="14849" width="0" style="315" hidden="1" customWidth="1"/>
    <col min="14850" max="14850" width="7.44140625" style="315" customWidth="1"/>
    <col min="14851" max="14851" width="1.88671875" style="315" customWidth="1"/>
    <col min="14852" max="14852" width="1.5546875" style="315" customWidth="1"/>
    <col min="14853" max="14866" width="0" style="315" hidden="1" customWidth="1"/>
    <col min="14867" max="14867" width="42" style="315" customWidth="1"/>
    <col min="14868" max="14869" width="14.44140625" style="315" customWidth="1"/>
    <col min="14870" max="14870" width="12.33203125" style="315" customWidth="1"/>
    <col min="14871" max="14875" width="13.6640625" style="315" customWidth="1"/>
    <col min="14876" max="14876" width="7.109375" style="315" bestFit="1" customWidth="1"/>
    <col min="14877" max="14877" width="13.44140625" style="315" bestFit="1" customWidth="1"/>
    <col min="14878" max="14878" width="14.44140625" style="315" customWidth="1"/>
    <col min="14879" max="14879" width="46.6640625" style="315" customWidth="1"/>
    <col min="14880" max="14880" width="65.88671875" style="315" customWidth="1"/>
    <col min="14881" max="14882" width="14.44140625" style="315" customWidth="1"/>
    <col min="14883" max="14883" width="18.109375" style="315" customWidth="1"/>
    <col min="14884" max="14884" width="22.88671875" style="315" customWidth="1"/>
    <col min="14885" max="14886" width="86.33203125" style="315" customWidth="1"/>
    <col min="14887" max="15104" width="11.44140625" style="315"/>
    <col min="15105" max="15105" width="0" style="315" hidden="1" customWidth="1"/>
    <col min="15106" max="15106" width="7.44140625" style="315" customWidth="1"/>
    <col min="15107" max="15107" width="1.88671875" style="315" customWidth="1"/>
    <col min="15108" max="15108" width="1.5546875" style="315" customWidth="1"/>
    <col min="15109" max="15122" width="0" style="315" hidden="1" customWidth="1"/>
    <col min="15123" max="15123" width="42" style="315" customWidth="1"/>
    <col min="15124" max="15125" width="14.44140625" style="315" customWidth="1"/>
    <col min="15126" max="15126" width="12.33203125" style="315" customWidth="1"/>
    <col min="15127" max="15131" width="13.6640625" style="315" customWidth="1"/>
    <col min="15132" max="15132" width="7.109375" style="315" bestFit="1" customWidth="1"/>
    <col min="15133" max="15133" width="13.44140625" style="315" bestFit="1" customWidth="1"/>
    <col min="15134" max="15134" width="14.44140625" style="315" customWidth="1"/>
    <col min="15135" max="15135" width="46.6640625" style="315" customWidth="1"/>
    <col min="15136" max="15136" width="65.88671875" style="315" customWidth="1"/>
    <col min="15137" max="15138" width="14.44140625" style="315" customWidth="1"/>
    <col min="15139" max="15139" width="18.109375" style="315" customWidth="1"/>
    <col min="15140" max="15140" width="22.88671875" style="315" customWidth="1"/>
    <col min="15141" max="15142" width="86.33203125" style="315" customWidth="1"/>
    <col min="15143" max="15360" width="11.44140625" style="315"/>
    <col min="15361" max="15361" width="0" style="315" hidden="1" customWidth="1"/>
    <col min="15362" max="15362" width="7.44140625" style="315" customWidth="1"/>
    <col min="15363" max="15363" width="1.88671875" style="315" customWidth="1"/>
    <col min="15364" max="15364" width="1.5546875" style="315" customWidth="1"/>
    <col min="15365" max="15378" width="0" style="315" hidden="1" customWidth="1"/>
    <col min="15379" max="15379" width="42" style="315" customWidth="1"/>
    <col min="15380" max="15381" width="14.44140625" style="315" customWidth="1"/>
    <col min="15382" max="15382" width="12.33203125" style="315" customWidth="1"/>
    <col min="15383" max="15387" width="13.6640625" style="315" customWidth="1"/>
    <col min="15388" max="15388" width="7.109375" style="315" bestFit="1" customWidth="1"/>
    <col min="15389" max="15389" width="13.44140625" style="315" bestFit="1" customWidth="1"/>
    <col min="15390" max="15390" width="14.44140625" style="315" customWidth="1"/>
    <col min="15391" max="15391" width="46.6640625" style="315" customWidth="1"/>
    <col min="15392" max="15392" width="65.88671875" style="315" customWidth="1"/>
    <col min="15393" max="15394" width="14.44140625" style="315" customWidth="1"/>
    <col min="15395" max="15395" width="18.109375" style="315" customWidth="1"/>
    <col min="15396" max="15396" width="22.88671875" style="315" customWidth="1"/>
    <col min="15397" max="15398" width="86.33203125" style="315" customWidth="1"/>
    <col min="15399" max="15616" width="11.44140625" style="315"/>
    <col min="15617" max="15617" width="0" style="315" hidden="1" customWidth="1"/>
    <col min="15618" max="15618" width="7.44140625" style="315" customWidth="1"/>
    <col min="15619" max="15619" width="1.88671875" style="315" customWidth="1"/>
    <col min="15620" max="15620" width="1.5546875" style="315" customWidth="1"/>
    <col min="15621" max="15634" width="0" style="315" hidden="1" customWidth="1"/>
    <col min="15635" max="15635" width="42" style="315" customWidth="1"/>
    <col min="15636" max="15637" width="14.44140625" style="315" customWidth="1"/>
    <col min="15638" max="15638" width="12.33203125" style="315" customWidth="1"/>
    <col min="15639" max="15643" width="13.6640625" style="315" customWidth="1"/>
    <col min="15644" max="15644" width="7.109375" style="315" bestFit="1" customWidth="1"/>
    <col min="15645" max="15645" width="13.44140625" style="315" bestFit="1" customWidth="1"/>
    <col min="15646" max="15646" width="14.44140625" style="315" customWidth="1"/>
    <col min="15647" max="15647" width="46.6640625" style="315" customWidth="1"/>
    <col min="15648" max="15648" width="65.88671875" style="315" customWidth="1"/>
    <col min="15649" max="15650" width="14.44140625" style="315" customWidth="1"/>
    <col min="15651" max="15651" width="18.109375" style="315" customWidth="1"/>
    <col min="15652" max="15652" width="22.88671875" style="315" customWidth="1"/>
    <col min="15653" max="15654" width="86.33203125" style="315" customWidth="1"/>
    <col min="15655" max="15872" width="11.44140625" style="315"/>
    <col min="15873" max="15873" width="0" style="315" hidden="1" customWidth="1"/>
    <col min="15874" max="15874" width="7.44140625" style="315" customWidth="1"/>
    <col min="15875" max="15875" width="1.88671875" style="315" customWidth="1"/>
    <col min="15876" max="15876" width="1.5546875" style="315" customWidth="1"/>
    <col min="15877" max="15890" width="0" style="315" hidden="1" customWidth="1"/>
    <col min="15891" max="15891" width="42" style="315" customWidth="1"/>
    <col min="15892" max="15893" width="14.44140625" style="315" customWidth="1"/>
    <col min="15894" max="15894" width="12.33203125" style="315" customWidth="1"/>
    <col min="15895" max="15899" width="13.6640625" style="315" customWidth="1"/>
    <col min="15900" max="15900" width="7.109375" style="315" bestFit="1" customWidth="1"/>
    <col min="15901" max="15901" width="13.44140625" style="315" bestFit="1" customWidth="1"/>
    <col min="15902" max="15902" width="14.44140625" style="315" customWidth="1"/>
    <col min="15903" max="15903" width="46.6640625" style="315" customWidth="1"/>
    <col min="15904" max="15904" width="65.88671875" style="315" customWidth="1"/>
    <col min="15905" max="15906" width="14.44140625" style="315" customWidth="1"/>
    <col min="15907" max="15907" width="18.109375" style="315" customWidth="1"/>
    <col min="15908" max="15908" width="22.88671875" style="315" customWidth="1"/>
    <col min="15909" max="15910" width="86.33203125" style="315" customWidth="1"/>
    <col min="15911" max="16128" width="11.44140625" style="315"/>
    <col min="16129" max="16129" width="0" style="315" hidden="1" customWidth="1"/>
    <col min="16130" max="16130" width="7.44140625" style="315" customWidth="1"/>
    <col min="16131" max="16131" width="1.88671875" style="315" customWidth="1"/>
    <col min="16132" max="16132" width="1.5546875" style="315" customWidth="1"/>
    <col min="16133" max="16146" width="0" style="315" hidden="1" customWidth="1"/>
    <col min="16147" max="16147" width="42" style="315" customWidth="1"/>
    <col min="16148" max="16149" width="14.44140625" style="315" customWidth="1"/>
    <col min="16150" max="16150" width="12.33203125" style="315" customWidth="1"/>
    <col min="16151" max="16155" width="13.6640625" style="315" customWidth="1"/>
    <col min="16156" max="16156" width="7.109375" style="315" bestFit="1" customWidth="1"/>
    <col min="16157" max="16157" width="13.44140625" style="315" bestFit="1" customWidth="1"/>
    <col min="16158" max="16158" width="14.44140625" style="315" customWidth="1"/>
    <col min="16159" max="16159" width="46.6640625" style="315" customWidth="1"/>
    <col min="16160" max="16160" width="65.88671875" style="315" customWidth="1"/>
    <col min="16161" max="16162" width="14.44140625" style="315" customWidth="1"/>
    <col min="16163" max="16163" width="18.109375" style="315" customWidth="1"/>
    <col min="16164" max="16164" width="22.88671875" style="315" customWidth="1"/>
    <col min="16165" max="16166" width="86.33203125" style="315" customWidth="1"/>
    <col min="16167" max="16384" width="11.44140625" style="315"/>
  </cols>
  <sheetData>
    <row r="1" spans="1:38">
      <c r="A1" s="314"/>
      <c r="B1" s="923" t="s">
        <v>0</v>
      </c>
      <c r="C1" s="923"/>
      <c r="D1" s="923"/>
      <c r="E1" s="923"/>
      <c r="F1" s="923"/>
      <c r="G1" s="923"/>
      <c r="H1" s="923"/>
      <c r="I1" s="923"/>
      <c r="J1" s="923"/>
      <c r="K1" s="923"/>
      <c r="L1" s="923"/>
      <c r="M1" s="923"/>
      <c r="N1" s="923"/>
      <c r="O1" s="923"/>
      <c r="P1" s="923"/>
      <c r="Q1" s="923"/>
      <c r="R1" s="923"/>
      <c r="S1" s="923"/>
      <c r="T1" s="923"/>
      <c r="U1" s="923"/>
      <c r="V1" s="923"/>
      <c r="W1" s="923"/>
      <c r="X1" s="923"/>
      <c r="Y1" s="962" t="s">
        <v>126</v>
      </c>
      <c r="Z1" s="962"/>
      <c r="AA1" s="962"/>
      <c r="AB1" s="962"/>
      <c r="AC1" s="962"/>
      <c r="AE1" s="315"/>
      <c r="AF1" s="315"/>
    </row>
    <row r="2" spans="1:38">
      <c r="A2" s="314"/>
      <c r="B2" s="552"/>
      <c r="C2" s="925" t="s">
        <v>2</v>
      </c>
      <c r="D2" s="925"/>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315"/>
    </row>
    <row r="3" spans="1:38">
      <c r="A3" s="314"/>
      <c r="B3" s="552"/>
      <c r="C3" s="925" t="s">
        <v>3</v>
      </c>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315"/>
    </row>
    <row r="4" spans="1:38">
      <c r="A4" s="314"/>
      <c r="B4" s="552"/>
      <c r="C4" s="925" t="s">
        <v>4</v>
      </c>
      <c r="D4" s="925"/>
      <c r="E4" s="925"/>
      <c r="F4" s="925"/>
      <c r="G4" s="925"/>
      <c r="H4" s="925"/>
      <c r="I4" s="925"/>
      <c r="J4" s="925"/>
      <c r="K4" s="925"/>
      <c r="L4" s="925"/>
      <c r="M4" s="925"/>
      <c r="N4" s="925"/>
      <c r="O4" s="925"/>
      <c r="P4" s="925"/>
      <c r="Q4" s="925"/>
      <c r="R4" s="925"/>
      <c r="S4" s="925"/>
      <c r="T4" s="925"/>
      <c r="U4" s="925"/>
      <c r="V4" s="925"/>
      <c r="W4" s="925"/>
      <c r="X4" s="925"/>
      <c r="Y4" s="925"/>
      <c r="Z4" s="925"/>
      <c r="AA4" s="925"/>
      <c r="AB4" s="925"/>
      <c r="AC4" s="925"/>
      <c r="AD4" s="925"/>
      <c r="AE4" s="925"/>
      <c r="AF4" s="315"/>
    </row>
    <row r="5" spans="1:38">
      <c r="A5" s="314"/>
      <c r="B5" s="961" t="s">
        <v>5</v>
      </c>
      <c r="C5" s="961"/>
      <c r="D5" s="961"/>
      <c r="E5" s="961"/>
      <c r="F5" s="961"/>
      <c r="G5" s="961"/>
      <c r="H5" s="961"/>
      <c r="I5" s="961"/>
      <c r="J5" s="961"/>
      <c r="K5" s="961"/>
      <c r="L5" s="961"/>
      <c r="M5" s="961"/>
      <c r="N5" s="961" t="s">
        <v>6</v>
      </c>
      <c r="O5" s="961"/>
      <c r="P5" s="961"/>
      <c r="Q5" s="961"/>
      <c r="R5" s="961"/>
      <c r="S5" s="961"/>
      <c r="T5" s="961"/>
      <c r="AE5" s="315"/>
      <c r="AF5" s="315"/>
    </row>
    <row r="6" spans="1:38">
      <c r="A6" s="314"/>
      <c r="B6" s="603" t="s">
        <v>163</v>
      </c>
      <c r="C6" s="603"/>
      <c r="D6" s="603"/>
      <c r="E6" s="603"/>
      <c r="F6" s="603"/>
      <c r="G6" s="603"/>
      <c r="H6" s="603"/>
      <c r="I6" s="603"/>
      <c r="J6" s="603"/>
      <c r="K6" s="603"/>
      <c r="L6" s="603"/>
      <c r="M6" s="603"/>
      <c r="N6" s="603" t="s">
        <v>287</v>
      </c>
      <c r="O6" s="603"/>
      <c r="P6" s="603"/>
      <c r="Q6" s="603"/>
      <c r="R6" s="603"/>
      <c r="S6" s="603"/>
      <c r="T6" s="483"/>
      <c r="AE6" s="315"/>
      <c r="AF6" s="315"/>
    </row>
    <row r="7" spans="1:38" ht="17.25" customHeight="1">
      <c r="A7" s="314"/>
      <c r="B7" s="915" t="s">
        <v>8</v>
      </c>
      <c r="C7" s="917" t="s">
        <v>9</v>
      </c>
      <c r="D7" s="918"/>
      <c r="E7" s="918"/>
      <c r="F7" s="918"/>
      <c r="G7" s="918"/>
      <c r="H7" s="918"/>
      <c r="I7" s="918"/>
      <c r="J7" s="918"/>
      <c r="K7" s="918"/>
      <c r="L7" s="918"/>
      <c r="M7" s="918"/>
      <c r="N7" s="918"/>
      <c r="O7" s="918"/>
      <c r="P7" s="918"/>
      <c r="Q7" s="918"/>
      <c r="R7" s="918"/>
      <c r="S7" s="919"/>
      <c r="T7" s="915" t="s">
        <v>10</v>
      </c>
      <c r="U7" s="915" t="s">
        <v>11</v>
      </c>
      <c r="V7" s="915" t="s">
        <v>12</v>
      </c>
      <c r="W7" s="926" t="s">
        <v>13</v>
      </c>
      <c r="X7" s="927"/>
      <c r="Y7" s="927"/>
      <c r="Z7" s="927"/>
      <c r="AA7" s="927"/>
      <c r="AB7" s="927"/>
      <c r="AC7" s="928"/>
      <c r="AD7" s="929" t="s">
        <v>15</v>
      </c>
      <c r="AE7" s="930"/>
      <c r="AF7" s="931"/>
      <c r="AG7" s="929" t="s">
        <v>16</v>
      </c>
      <c r="AH7" s="930"/>
      <c r="AI7" s="930"/>
      <c r="AJ7" s="930"/>
      <c r="AK7" s="930"/>
      <c r="AL7" s="931"/>
    </row>
    <row r="8" spans="1:38" ht="17.25" customHeight="1">
      <c r="A8" s="314"/>
      <c r="B8" s="916"/>
      <c r="C8" s="920"/>
      <c r="D8" s="921"/>
      <c r="E8" s="921"/>
      <c r="F8" s="921"/>
      <c r="G8" s="921"/>
      <c r="H8" s="921"/>
      <c r="I8" s="921"/>
      <c r="J8" s="921"/>
      <c r="K8" s="921"/>
      <c r="L8" s="921"/>
      <c r="M8" s="921"/>
      <c r="N8" s="921"/>
      <c r="O8" s="921"/>
      <c r="P8" s="921"/>
      <c r="Q8" s="921"/>
      <c r="R8" s="921"/>
      <c r="S8" s="922"/>
      <c r="T8" s="916"/>
      <c r="U8" s="916"/>
      <c r="V8" s="916"/>
      <c r="W8" s="932" t="s">
        <v>17</v>
      </c>
      <c r="X8" s="926" t="s">
        <v>18</v>
      </c>
      <c r="Y8" s="927"/>
      <c r="Z8" s="927"/>
      <c r="AA8" s="934"/>
      <c r="AB8" s="915" t="s">
        <v>19</v>
      </c>
      <c r="AC8" s="915" t="s">
        <v>20</v>
      </c>
      <c r="AD8" s="915" t="s">
        <v>21</v>
      </c>
      <c r="AE8" s="915" t="s">
        <v>22</v>
      </c>
      <c r="AF8" s="915" t="s">
        <v>23</v>
      </c>
      <c r="AG8" s="915" t="s">
        <v>24</v>
      </c>
      <c r="AH8" s="915" t="s">
        <v>25</v>
      </c>
      <c r="AI8" s="915" t="s">
        <v>26</v>
      </c>
      <c r="AJ8" s="915" t="s">
        <v>27</v>
      </c>
      <c r="AK8" s="915" t="s">
        <v>28</v>
      </c>
      <c r="AL8" s="915" t="s">
        <v>29</v>
      </c>
    </row>
    <row r="9" spans="1:38" ht="20.399999999999999">
      <c r="A9" s="314"/>
      <c r="B9" s="916"/>
      <c r="C9" s="920"/>
      <c r="D9" s="921"/>
      <c r="E9" s="921"/>
      <c r="F9" s="921"/>
      <c r="G9" s="921"/>
      <c r="H9" s="921"/>
      <c r="I9" s="921"/>
      <c r="J9" s="921"/>
      <c r="K9" s="921"/>
      <c r="L9" s="921"/>
      <c r="M9" s="921"/>
      <c r="N9" s="921"/>
      <c r="O9" s="921"/>
      <c r="P9" s="921"/>
      <c r="Q9" s="921"/>
      <c r="R9" s="921"/>
      <c r="S9" s="922"/>
      <c r="T9" s="916"/>
      <c r="U9" s="916"/>
      <c r="V9" s="916"/>
      <c r="W9" s="933"/>
      <c r="X9" s="317" t="s">
        <v>30</v>
      </c>
      <c r="Y9" s="317" t="s">
        <v>31</v>
      </c>
      <c r="Z9" s="318" t="s">
        <v>32</v>
      </c>
      <c r="AA9" s="317" t="s">
        <v>33</v>
      </c>
      <c r="AB9" s="916"/>
      <c r="AC9" s="916"/>
      <c r="AD9" s="916"/>
      <c r="AE9" s="916"/>
      <c r="AF9" s="916"/>
      <c r="AG9" s="916"/>
      <c r="AH9" s="916"/>
      <c r="AI9" s="916"/>
      <c r="AJ9" s="916"/>
      <c r="AK9" s="916"/>
      <c r="AL9" s="916"/>
    </row>
    <row r="10" spans="1:38" ht="27" customHeight="1">
      <c r="A10" s="314"/>
      <c r="B10" s="551">
        <v>1</v>
      </c>
      <c r="C10" s="939">
        <v>2</v>
      </c>
      <c r="D10" s="940"/>
      <c r="E10" s="940"/>
      <c r="F10" s="940"/>
      <c r="G10" s="940"/>
      <c r="H10" s="940"/>
      <c r="I10" s="940"/>
      <c r="J10" s="940"/>
      <c r="K10" s="940"/>
      <c r="L10" s="940"/>
      <c r="M10" s="940"/>
      <c r="N10" s="940"/>
      <c r="O10" s="940"/>
      <c r="P10" s="940"/>
      <c r="Q10" s="940"/>
      <c r="R10" s="940"/>
      <c r="S10" s="941"/>
      <c r="T10" s="320">
        <v>3</v>
      </c>
      <c r="U10" s="320">
        <v>4</v>
      </c>
      <c r="V10" s="320">
        <v>5</v>
      </c>
      <c r="W10" s="320">
        <v>6</v>
      </c>
      <c r="X10" s="320">
        <v>7</v>
      </c>
      <c r="Y10" s="320">
        <v>8</v>
      </c>
      <c r="Z10" s="320">
        <v>9</v>
      </c>
      <c r="AA10" s="321">
        <v>10</v>
      </c>
      <c r="AB10" s="321">
        <v>11</v>
      </c>
      <c r="AC10" s="322">
        <v>12</v>
      </c>
      <c r="AD10" s="323">
        <v>13</v>
      </c>
      <c r="AE10" s="323">
        <v>14</v>
      </c>
      <c r="AF10" s="323">
        <v>15</v>
      </c>
      <c r="AG10" s="322">
        <v>16</v>
      </c>
      <c r="AH10" s="322">
        <v>17</v>
      </c>
      <c r="AI10" s="322">
        <v>18</v>
      </c>
      <c r="AJ10" s="322">
        <v>19</v>
      </c>
      <c r="AK10" s="323">
        <v>20</v>
      </c>
      <c r="AL10" s="323">
        <v>21</v>
      </c>
    </row>
    <row r="11" spans="1:38">
      <c r="A11" s="314"/>
      <c r="B11" s="324"/>
      <c r="C11" s="942" t="s">
        <v>62</v>
      </c>
      <c r="D11" s="943"/>
      <c r="E11" s="943"/>
      <c r="F11" s="943"/>
      <c r="G11" s="943"/>
      <c r="H11" s="943"/>
      <c r="I11" s="943"/>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4"/>
    </row>
    <row r="12" spans="1:38" s="332" customFormat="1">
      <c r="A12" s="325"/>
      <c r="B12" s="324"/>
      <c r="C12" s="945" t="s">
        <v>63</v>
      </c>
      <c r="D12" s="946"/>
      <c r="E12" s="946"/>
      <c r="F12" s="946"/>
      <c r="G12" s="946"/>
      <c r="H12" s="946"/>
      <c r="I12" s="946"/>
      <c r="J12" s="946"/>
      <c r="K12" s="946"/>
      <c r="L12" s="946"/>
      <c r="M12" s="946"/>
      <c r="N12" s="946"/>
      <c r="O12" s="946"/>
      <c r="P12" s="946"/>
      <c r="Q12" s="946"/>
      <c r="R12" s="946"/>
      <c r="S12" s="947"/>
      <c r="T12" s="326"/>
      <c r="U12" s="326"/>
      <c r="V12" s="326"/>
      <c r="W12" s="327"/>
      <c r="X12" s="327"/>
      <c r="Y12" s="327"/>
      <c r="Z12" s="327"/>
      <c r="AA12" s="327"/>
      <c r="AB12" s="328"/>
      <c r="AC12" s="329"/>
      <c r="AD12" s="327"/>
      <c r="AE12" s="327"/>
      <c r="AF12" s="327"/>
      <c r="AG12" s="329"/>
      <c r="AH12" s="329"/>
      <c r="AI12" s="329"/>
      <c r="AJ12" s="329"/>
      <c r="AK12" s="327"/>
      <c r="AL12" s="327"/>
    </row>
    <row r="13" spans="1:38" s="332" customFormat="1">
      <c r="A13" s="325"/>
      <c r="B13" s="324"/>
      <c r="C13" s="333"/>
      <c r="D13" s="948" t="s">
        <v>127</v>
      </c>
      <c r="E13" s="948"/>
      <c r="F13" s="948"/>
      <c r="G13" s="948"/>
      <c r="H13" s="948"/>
      <c r="I13" s="948"/>
      <c r="J13" s="948"/>
      <c r="K13" s="948"/>
      <c r="L13" s="948"/>
      <c r="M13" s="948"/>
      <c r="N13" s="948"/>
      <c r="O13" s="948"/>
      <c r="P13" s="948"/>
      <c r="Q13" s="948"/>
      <c r="R13" s="948"/>
      <c r="S13" s="949"/>
      <c r="T13" s="334"/>
      <c r="U13" s="334"/>
      <c r="V13" s="334"/>
      <c r="W13" s="478"/>
      <c r="X13" s="479"/>
      <c r="Y13" s="479"/>
      <c r="Z13" s="479"/>
      <c r="AA13" s="479"/>
      <c r="AB13" s="425"/>
      <c r="AC13" s="479"/>
      <c r="AD13" s="341"/>
      <c r="AE13" s="341"/>
      <c r="AF13" s="341"/>
      <c r="AG13" s="479"/>
      <c r="AH13" s="479"/>
      <c r="AI13" s="479"/>
      <c r="AJ13" s="479"/>
      <c r="AK13" s="334"/>
      <c r="AL13" s="341"/>
    </row>
    <row r="14" spans="1:38" s="332" customFormat="1" ht="91.2" customHeight="1">
      <c r="A14" s="325"/>
      <c r="B14" s="1157">
        <v>5741</v>
      </c>
      <c r="C14" s="935"/>
      <c r="D14" s="936"/>
      <c r="E14" s="937" t="s">
        <v>506</v>
      </c>
      <c r="F14" s="937"/>
      <c r="G14" s="937"/>
      <c r="H14" s="937"/>
      <c r="I14" s="937"/>
      <c r="J14" s="937"/>
      <c r="K14" s="937"/>
      <c r="L14" s="937"/>
      <c r="M14" s="937"/>
      <c r="N14" s="937"/>
      <c r="O14" s="937"/>
      <c r="P14" s="937"/>
      <c r="Q14" s="937"/>
      <c r="R14" s="937"/>
      <c r="S14" s="938"/>
      <c r="T14" s="334" t="s">
        <v>66</v>
      </c>
      <c r="U14" s="334" t="s">
        <v>507</v>
      </c>
      <c r="V14" s="565" t="s">
        <v>508</v>
      </c>
      <c r="W14" s="481">
        <v>67353632</v>
      </c>
      <c r="X14" s="481">
        <v>67353632</v>
      </c>
      <c r="Y14" s="481">
        <v>67353632</v>
      </c>
      <c r="Z14" s="481">
        <v>0</v>
      </c>
      <c r="AA14" s="481">
        <v>0</v>
      </c>
      <c r="AB14" s="336">
        <v>1</v>
      </c>
      <c r="AC14" s="428">
        <v>0</v>
      </c>
      <c r="AD14" s="338"/>
      <c r="AE14" s="339"/>
      <c r="AF14" s="528" t="s">
        <v>509</v>
      </c>
      <c r="AG14" s="428">
        <v>0</v>
      </c>
      <c r="AH14" s="428">
        <v>0</v>
      </c>
      <c r="AI14" s="428">
        <v>0</v>
      </c>
      <c r="AJ14" s="428">
        <v>0</v>
      </c>
      <c r="AK14" s="341"/>
      <c r="AL14" s="341"/>
    </row>
    <row r="15" spans="1:38" s="332" customFormat="1" ht="81" customHeight="1">
      <c r="A15" s="325"/>
      <c r="B15" s="1157">
        <v>5502</v>
      </c>
      <c r="C15" s="935"/>
      <c r="D15" s="936"/>
      <c r="E15" s="937" t="s">
        <v>511</v>
      </c>
      <c r="F15" s="937"/>
      <c r="G15" s="937"/>
      <c r="H15" s="937"/>
      <c r="I15" s="937"/>
      <c r="J15" s="937"/>
      <c r="K15" s="937"/>
      <c r="L15" s="937"/>
      <c r="M15" s="937"/>
      <c r="N15" s="937"/>
      <c r="O15" s="937"/>
      <c r="P15" s="937"/>
      <c r="Q15" s="937"/>
      <c r="R15" s="937"/>
      <c r="S15" s="938"/>
      <c r="T15" s="334" t="s">
        <v>66</v>
      </c>
      <c r="U15" s="334" t="s">
        <v>507</v>
      </c>
      <c r="V15" s="565" t="s">
        <v>512</v>
      </c>
      <c r="W15" s="481">
        <v>5062427</v>
      </c>
      <c r="X15" s="481">
        <v>5062427</v>
      </c>
      <c r="Y15" s="481">
        <v>5062427</v>
      </c>
      <c r="Z15" s="481">
        <v>0</v>
      </c>
      <c r="AA15" s="481"/>
      <c r="AB15" s="336">
        <v>1</v>
      </c>
      <c r="AC15" s="428">
        <v>0</v>
      </c>
      <c r="AD15" s="338"/>
      <c r="AE15" s="339"/>
      <c r="AF15" s="528" t="s">
        <v>513</v>
      </c>
      <c r="AG15" s="428">
        <v>0</v>
      </c>
      <c r="AH15" s="428">
        <v>0</v>
      </c>
      <c r="AI15" s="428">
        <v>0</v>
      </c>
      <c r="AJ15" s="428">
        <v>0</v>
      </c>
      <c r="AK15" s="341"/>
      <c r="AL15" s="341"/>
    </row>
    <row r="16" spans="1:38" s="332" customFormat="1" ht="88.8" customHeight="1">
      <c r="A16" s="325"/>
      <c r="B16" s="1157">
        <v>5515</v>
      </c>
      <c r="C16" s="935"/>
      <c r="D16" s="936"/>
      <c r="E16" s="937" t="s">
        <v>515</v>
      </c>
      <c r="F16" s="937"/>
      <c r="G16" s="937"/>
      <c r="H16" s="937"/>
      <c r="I16" s="937"/>
      <c r="J16" s="937"/>
      <c r="K16" s="937"/>
      <c r="L16" s="937"/>
      <c r="M16" s="937"/>
      <c r="N16" s="937"/>
      <c r="O16" s="937"/>
      <c r="P16" s="937"/>
      <c r="Q16" s="937"/>
      <c r="R16" s="937"/>
      <c r="S16" s="938"/>
      <c r="T16" s="334" t="s">
        <v>66</v>
      </c>
      <c r="U16" s="334" t="s">
        <v>507</v>
      </c>
      <c r="V16" s="565" t="s">
        <v>508</v>
      </c>
      <c r="W16" s="481">
        <v>2856935</v>
      </c>
      <c r="X16" s="481">
        <v>2856935</v>
      </c>
      <c r="Y16" s="481">
        <v>2856935</v>
      </c>
      <c r="Z16" s="481">
        <v>0</v>
      </c>
      <c r="AA16" s="481">
        <v>0</v>
      </c>
      <c r="AB16" s="336">
        <v>1</v>
      </c>
      <c r="AC16" s="428">
        <v>0</v>
      </c>
      <c r="AD16" s="338"/>
      <c r="AE16" s="339"/>
      <c r="AF16" s="528" t="s">
        <v>516</v>
      </c>
      <c r="AG16" s="428">
        <v>0</v>
      </c>
      <c r="AH16" s="428">
        <v>0</v>
      </c>
      <c r="AI16" s="428">
        <v>0</v>
      </c>
      <c r="AJ16" s="428">
        <v>0</v>
      </c>
      <c r="AK16" s="341"/>
      <c r="AL16" s="341"/>
    </row>
    <row r="17" spans="1:38" s="332" customFormat="1" ht="84" customHeight="1">
      <c r="A17" s="325"/>
      <c r="B17" s="1157">
        <v>5472</v>
      </c>
      <c r="C17" s="935"/>
      <c r="D17" s="936"/>
      <c r="E17" s="937" t="s">
        <v>518</v>
      </c>
      <c r="F17" s="937"/>
      <c r="G17" s="937"/>
      <c r="H17" s="937"/>
      <c r="I17" s="937"/>
      <c r="J17" s="937"/>
      <c r="K17" s="937"/>
      <c r="L17" s="937"/>
      <c r="M17" s="937"/>
      <c r="N17" s="937"/>
      <c r="O17" s="937"/>
      <c r="P17" s="937"/>
      <c r="Q17" s="937"/>
      <c r="R17" s="937"/>
      <c r="S17" s="938"/>
      <c r="T17" s="334" t="s">
        <v>66</v>
      </c>
      <c r="U17" s="334" t="s">
        <v>507</v>
      </c>
      <c r="V17" s="334" t="s">
        <v>519</v>
      </c>
      <c r="W17" s="481">
        <v>2300000</v>
      </c>
      <c r="X17" s="481">
        <v>2300000</v>
      </c>
      <c r="Y17" s="481">
        <v>2300000</v>
      </c>
      <c r="Z17" s="481">
        <v>0</v>
      </c>
      <c r="AA17" s="481">
        <v>0</v>
      </c>
      <c r="AB17" s="336">
        <v>1</v>
      </c>
      <c r="AC17" s="428">
        <v>0</v>
      </c>
      <c r="AD17" s="338"/>
      <c r="AE17" s="339"/>
      <c r="AF17" s="528" t="s">
        <v>520</v>
      </c>
      <c r="AG17" s="428">
        <v>0</v>
      </c>
      <c r="AH17" s="428">
        <v>0</v>
      </c>
      <c r="AI17" s="428">
        <v>0</v>
      </c>
      <c r="AJ17" s="428">
        <v>0</v>
      </c>
      <c r="AK17" s="341"/>
      <c r="AL17" s="341"/>
    </row>
    <row r="18" spans="1:38">
      <c r="B18" s="1156"/>
    </row>
    <row r="19" spans="1:38">
      <c r="B19" s="1156"/>
    </row>
    <row r="20" spans="1:38">
      <c r="B20" s="1156"/>
    </row>
    <row r="21" spans="1:38">
      <c r="B21" s="1156"/>
    </row>
    <row r="22" spans="1:38">
      <c r="B22" s="1156"/>
    </row>
    <row r="23" spans="1:38">
      <c r="B23" s="1156"/>
    </row>
    <row r="24" spans="1:38">
      <c r="B24" s="1156"/>
    </row>
    <row r="25" spans="1:38">
      <c r="B25" s="1156"/>
    </row>
  </sheetData>
  <mergeCells count="40">
    <mergeCell ref="C10:S10"/>
    <mergeCell ref="C16:D16"/>
    <mergeCell ref="E16:S16"/>
    <mergeCell ref="C17:D17"/>
    <mergeCell ref="E17:S17"/>
    <mergeCell ref="C11:AL11"/>
    <mergeCell ref="C12:S12"/>
    <mergeCell ref="D13:S13"/>
    <mergeCell ref="C14:D14"/>
    <mergeCell ref="E14:S14"/>
    <mergeCell ref="C15:D15"/>
    <mergeCell ref="E15:S15"/>
    <mergeCell ref="AD7:AF7"/>
    <mergeCell ref="AG7:AL7"/>
    <mergeCell ref="W8:W9"/>
    <mergeCell ref="X8:AA8"/>
    <mergeCell ref="AB8:AB9"/>
    <mergeCell ref="AC8:AC9"/>
    <mergeCell ref="AD8:AD9"/>
    <mergeCell ref="AE8:AE9"/>
    <mergeCell ref="AF8:AF9"/>
    <mergeCell ref="AG8:AG9"/>
    <mergeCell ref="W7:AC7"/>
    <mergeCell ref="AH8:AH9"/>
    <mergeCell ref="AI8:AI9"/>
    <mergeCell ref="AJ8:AJ9"/>
    <mergeCell ref="AK8:AK9"/>
    <mergeCell ref="AL8:AL9"/>
    <mergeCell ref="B7:B9"/>
    <mergeCell ref="C7:S9"/>
    <mergeCell ref="T7:T9"/>
    <mergeCell ref="U7:U9"/>
    <mergeCell ref="V7:V9"/>
    <mergeCell ref="B5:M5"/>
    <mergeCell ref="N5:T5"/>
    <mergeCell ref="B1:X1"/>
    <mergeCell ref="Y1:AC1"/>
    <mergeCell ref="C2:AE2"/>
    <mergeCell ref="C3:AE3"/>
    <mergeCell ref="C4:AE4"/>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51.xml><?xml version="1.0" encoding="utf-8"?>
<worksheet xmlns="http://schemas.openxmlformats.org/spreadsheetml/2006/main" xmlns:r="http://schemas.openxmlformats.org/officeDocument/2006/relationships">
  <dimension ref="A1:AL28"/>
  <sheetViews>
    <sheetView showGridLines="0" topLeftCell="B7" workbookViewId="0">
      <selection activeCell="D15" sqref="D15:S15"/>
    </sheetView>
  </sheetViews>
  <sheetFormatPr baseColWidth="10" defaultRowHeight="10.199999999999999"/>
  <cols>
    <col min="1" max="1" width="0" style="2" hidden="1" customWidth="1"/>
    <col min="2" max="2" width="6.6640625" style="2" customWidth="1"/>
    <col min="3" max="3" width="1.6640625" style="2" customWidth="1"/>
    <col min="4" max="4" width="1.44140625" style="2" customWidth="1"/>
    <col min="5" max="18" width="0" style="2" hidden="1" customWidth="1"/>
    <col min="19" max="19" width="27.6640625" style="2" customWidth="1"/>
    <col min="20" max="20" width="13.109375" style="2" customWidth="1"/>
    <col min="21" max="21" width="11.44140625" style="2" customWidth="1"/>
    <col min="22" max="22" width="9.5546875" style="2" customWidth="1"/>
    <col min="23" max="23" width="10.6640625" style="2" customWidth="1"/>
    <col min="24" max="27" width="12.44140625" style="2" customWidth="1"/>
    <col min="28" max="28" width="6.44140625" style="2" bestFit="1" customWidth="1"/>
    <col min="29" max="29" width="12.33203125" style="2" bestFit="1" customWidth="1"/>
    <col min="30" max="30" width="11.5546875" style="2" customWidth="1"/>
    <col min="31" max="31" width="15.88671875" style="38" customWidth="1"/>
    <col min="32" max="32" width="30.44140625" style="38" customWidth="1"/>
    <col min="33" max="33" width="7.5546875" style="2" customWidth="1"/>
    <col min="34" max="34" width="9.33203125" style="2" customWidth="1"/>
    <col min="35" max="35" width="11.6640625" style="2" customWidth="1"/>
    <col min="36" max="36" width="13.6640625" style="2" customWidth="1"/>
    <col min="37" max="37" width="10.33203125" style="2" customWidth="1"/>
    <col min="38" max="38" width="11.5546875" style="2" customWidth="1"/>
    <col min="39" max="256" width="11.5546875" style="2"/>
    <col min="257" max="257" width="0" style="2" hidden="1" customWidth="1"/>
    <col min="258" max="258" width="6.6640625" style="2" customWidth="1"/>
    <col min="259" max="259" width="1.6640625" style="2" customWidth="1"/>
    <col min="260" max="260" width="1.44140625" style="2" customWidth="1"/>
    <col min="261" max="274" width="0" style="2" hidden="1" customWidth="1"/>
    <col min="275" max="275" width="27.6640625" style="2" customWidth="1"/>
    <col min="276" max="276" width="13.109375" style="2" customWidth="1"/>
    <col min="277" max="277" width="11.44140625" style="2" customWidth="1"/>
    <col min="278" max="278" width="9.5546875" style="2" customWidth="1"/>
    <col min="279" max="279" width="10.6640625" style="2" customWidth="1"/>
    <col min="280" max="283" width="12.44140625" style="2" customWidth="1"/>
    <col min="284" max="284" width="6.44140625" style="2" bestFit="1" customWidth="1"/>
    <col min="285" max="285" width="12.33203125" style="2" bestFit="1" customWidth="1"/>
    <col min="286" max="286" width="11.5546875" style="2" customWidth="1"/>
    <col min="287" max="287" width="15.88671875" style="2" customWidth="1"/>
    <col min="288" max="288" width="30.44140625" style="2" customWidth="1"/>
    <col min="289" max="289" width="7.5546875" style="2" customWidth="1"/>
    <col min="290" max="290" width="9.33203125" style="2" customWidth="1"/>
    <col min="291" max="291" width="11.6640625" style="2" customWidth="1"/>
    <col min="292" max="292" width="13.6640625" style="2" customWidth="1"/>
    <col min="293" max="293" width="10.33203125" style="2" customWidth="1"/>
    <col min="294" max="294" width="11.5546875" style="2" customWidth="1"/>
    <col min="295" max="512" width="11.5546875" style="2"/>
    <col min="513" max="513" width="0" style="2" hidden="1" customWidth="1"/>
    <col min="514" max="514" width="6.6640625" style="2" customWidth="1"/>
    <col min="515" max="515" width="1.6640625" style="2" customWidth="1"/>
    <col min="516" max="516" width="1.44140625" style="2" customWidth="1"/>
    <col min="517" max="530" width="0" style="2" hidden="1" customWidth="1"/>
    <col min="531" max="531" width="27.6640625" style="2" customWidth="1"/>
    <col min="532" max="532" width="13.109375" style="2" customWidth="1"/>
    <col min="533" max="533" width="11.44140625" style="2" customWidth="1"/>
    <col min="534" max="534" width="9.5546875" style="2" customWidth="1"/>
    <col min="535" max="535" width="10.6640625" style="2" customWidth="1"/>
    <col min="536" max="539" width="12.44140625" style="2" customWidth="1"/>
    <col min="540" max="540" width="6.44140625" style="2" bestFit="1" customWidth="1"/>
    <col min="541" max="541" width="12.33203125" style="2" bestFit="1" customWidth="1"/>
    <col min="542" max="542" width="11.5546875" style="2" customWidth="1"/>
    <col min="543" max="543" width="15.88671875" style="2" customWidth="1"/>
    <col min="544" max="544" width="30.44140625" style="2" customWidth="1"/>
    <col min="545" max="545" width="7.5546875" style="2" customWidth="1"/>
    <col min="546" max="546" width="9.33203125" style="2" customWidth="1"/>
    <col min="547" max="547" width="11.6640625" style="2" customWidth="1"/>
    <col min="548" max="548" width="13.6640625" style="2" customWidth="1"/>
    <col min="549" max="549" width="10.33203125" style="2" customWidth="1"/>
    <col min="550" max="550" width="11.5546875" style="2" customWidth="1"/>
    <col min="551" max="768" width="11.5546875" style="2"/>
    <col min="769" max="769" width="0" style="2" hidden="1" customWidth="1"/>
    <col min="770" max="770" width="6.6640625" style="2" customWidth="1"/>
    <col min="771" max="771" width="1.6640625" style="2" customWidth="1"/>
    <col min="772" max="772" width="1.44140625" style="2" customWidth="1"/>
    <col min="773" max="786" width="0" style="2" hidden="1" customWidth="1"/>
    <col min="787" max="787" width="27.6640625" style="2" customWidth="1"/>
    <col min="788" max="788" width="13.109375" style="2" customWidth="1"/>
    <col min="789" max="789" width="11.44140625" style="2" customWidth="1"/>
    <col min="790" max="790" width="9.5546875" style="2" customWidth="1"/>
    <col min="791" max="791" width="10.6640625" style="2" customWidth="1"/>
    <col min="792" max="795" width="12.44140625" style="2" customWidth="1"/>
    <col min="796" max="796" width="6.44140625" style="2" bestFit="1" customWidth="1"/>
    <col min="797" max="797" width="12.33203125" style="2" bestFit="1" customWidth="1"/>
    <col min="798" max="798" width="11.5546875" style="2" customWidth="1"/>
    <col min="799" max="799" width="15.88671875" style="2" customWidth="1"/>
    <col min="800" max="800" width="30.44140625" style="2" customWidth="1"/>
    <col min="801" max="801" width="7.5546875" style="2" customWidth="1"/>
    <col min="802" max="802" width="9.33203125" style="2" customWidth="1"/>
    <col min="803" max="803" width="11.6640625" style="2" customWidth="1"/>
    <col min="804" max="804" width="13.6640625" style="2" customWidth="1"/>
    <col min="805" max="805" width="10.33203125" style="2" customWidth="1"/>
    <col min="806" max="806" width="11.5546875" style="2" customWidth="1"/>
    <col min="807" max="1024" width="11.5546875" style="2"/>
    <col min="1025" max="1025" width="0" style="2" hidden="1" customWidth="1"/>
    <col min="1026" max="1026" width="6.6640625" style="2" customWidth="1"/>
    <col min="1027" max="1027" width="1.6640625" style="2" customWidth="1"/>
    <col min="1028" max="1028" width="1.44140625" style="2" customWidth="1"/>
    <col min="1029" max="1042" width="0" style="2" hidden="1" customWidth="1"/>
    <col min="1043" max="1043" width="27.6640625" style="2" customWidth="1"/>
    <col min="1044" max="1044" width="13.109375" style="2" customWidth="1"/>
    <col min="1045" max="1045" width="11.44140625" style="2" customWidth="1"/>
    <col min="1046" max="1046" width="9.5546875" style="2" customWidth="1"/>
    <col min="1047" max="1047" width="10.6640625" style="2" customWidth="1"/>
    <col min="1048" max="1051" width="12.44140625" style="2" customWidth="1"/>
    <col min="1052" max="1052" width="6.44140625" style="2" bestFit="1" customWidth="1"/>
    <col min="1053" max="1053" width="12.33203125" style="2" bestFit="1" customWidth="1"/>
    <col min="1054" max="1054" width="11.5546875" style="2" customWidth="1"/>
    <col min="1055" max="1055" width="15.88671875" style="2" customWidth="1"/>
    <col min="1056" max="1056" width="30.44140625" style="2" customWidth="1"/>
    <col min="1057" max="1057" width="7.5546875" style="2" customWidth="1"/>
    <col min="1058" max="1058" width="9.33203125" style="2" customWidth="1"/>
    <col min="1059" max="1059" width="11.6640625" style="2" customWidth="1"/>
    <col min="1060" max="1060" width="13.6640625" style="2" customWidth="1"/>
    <col min="1061" max="1061" width="10.33203125" style="2" customWidth="1"/>
    <col min="1062" max="1062" width="11.5546875" style="2" customWidth="1"/>
    <col min="1063" max="1280" width="11.5546875" style="2"/>
    <col min="1281" max="1281" width="0" style="2" hidden="1" customWidth="1"/>
    <col min="1282" max="1282" width="6.6640625" style="2" customWidth="1"/>
    <col min="1283" max="1283" width="1.6640625" style="2" customWidth="1"/>
    <col min="1284" max="1284" width="1.44140625" style="2" customWidth="1"/>
    <col min="1285" max="1298" width="0" style="2" hidden="1" customWidth="1"/>
    <col min="1299" max="1299" width="27.6640625" style="2" customWidth="1"/>
    <col min="1300" max="1300" width="13.109375" style="2" customWidth="1"/>
    <col min="1301" max="1301" width="11.44140625" style="2" customWidth="1"/>
    <col min="1302" max="1302" width="9.5546875" style="2" customWidth="1"/>
    <col min="1303" max="1303" width="10.6640625" style="2" customWidth="1"/>
    <col min="1304" max="1307" width="12.44140625" style="2" customWidth="1"/>
    <col min="1308" max="1308" width="6.44140625" style="2" bestFit="1" customWidth="1"/>
    <col min="1309" max="1309" width="12.33203125" style="2" bestFit="1" customWidth="1"/>
    <col min="1310" max="1310" width="11.5546875" style="2" customWidth="1"/>
    <col min="1311" max="1311" width="15.88671875" style="2" customWidth="1"/>
    <col min="1312" max="1312" width="30.44140625" style="2" customWidth="1"/>
    <col min="1313" max="1313" width="7.5546875" style="2" customWidth="1"/>
    <col min="1314" max="1314" width="9.33203125" style="2" customWidth="1"/>
    <col min="1315" max="1315" width="11.6640625" style="2" customWidth="1"/>
    <col min="1316" max="1316" width="13.6640625" style="2" customWidth="1"/>
    <col min="1317" max="1317" width="10.33203125" style="2" customWidth="1"/>
    <col min="1318" max="1318" width="11.5546875" style="2" customWidth="1"/>
    <col min="1319" max="1536" width="11.5546875" style="2"/>
    <col min="1537" max="1537" width="0" style="2" hidden="1" customWidth="1"/>
    <col min="1538" max="1538" width="6.6640625" style="2" customWidth="1"/>
    <col min="1539" max="1539" width="1.6640625" style="2" customWidth="1"/>
    <col min="1540" max="1540" width="1.44140625" style="2" customWidth="1"/>
    <col min="1541" max="1554" width="0" style="2" hidden="1" customWidth="1"/>
    <col min="1555" max="1555" width="27.6640625" style="2" customWidth="1"/>
    <col min="1556" max="1556" width="13.109375" style="2" customWidth="1"/>
    <col min="1557" max="1557" width="11.44140625" style="2" customWidth="1"/>
    <col min="1558" max="1558" width="9.5546875" style="2" customWidth="1"/>
    <col min="1559" max="1559" width="10.6640625" style="2" customWidth="1"/>
    <col min="1560" max="1563" width="12.44140625" style="2" customWidth="1"/>
    <col min="1564" max="1564" width="6.44140625" style="2" bestFit="1" customWidth="1"/>
    <col min="1565" max="1565" width="12.33203125" style="2" bestFit="1" customWidth="1"/>
    <col min="1566" max="1566" width="11.5546875" style="2" customWidth="1"/>
    <col min="1567" max="1567" width="15.88671875" style="2" customWidth="1"/>
    <col min="1568" max="1568" width="30.44140625" style="2" customWidth="1"/>
    <col min="1569" max="1569" width="7.5546875" style="2" customWidth="1"/>
    <col min="1570" max="1570" width="9.33203125" style="2" customWidth="1"/>
    <col min="1571" max="1571" width="11.6640625" style="2" customWidth="1"/>
    <col min="1572" max="1572" width="13.6640625" style="2" customWidth="1"/>
    <col min="1573" max="1573" width="10.33203125" style="2" customWidth="1"/>
    <col min="1574" max="1574" width="11.5546875" style="2" customWidth="1"/>
    <col min="1575" max="1792" width="11.5546875" style="2"/>
    <col min="1793" max="1793" width="0" style="2" hidden="1" customWidth="1"/>
    <col min="1794" max="1794" width="6.6640625" style="2" customWidth="1"/>
    <col min="1795" max="1795" width="1.6640625" style="2" customWidth="1"/>
    <col min="1796" max="1796" width="1.44140625" style="2" customWidth="1"/>
    <col min="1797" max="1810" width="0" style="2" hidden="1" customWidth="1"/>
    <col min="1811" max="1811" width="27.6640625" style="2" customWidth="1"/>
    <col min="1812" max="1812" width="13.109375" style="2" customWidth="1"/>
    <col min="1813" max="1813" width="11.44140625" style="2" customWidth="1"/>
    <col min="1814" max="1814" width="9.5546875" style="2" customWidth="1"/>
    <col min="1815" max="1815" width="10.6640625" style="2" customWidth="1"/>
    <col min="1816" max="1819" width="12.44140625" style="2" customWidth="1"/>
    <col min="1820" max="1820" width="6.44140625" style="2" bestFit="1" customWidth="1"/>
    <col min="1821" max="1821" width="12.33203125" style="2" bestFit="1" customWidth="1"/>
    <col min="1822" max="1822" width="11.5546875" style="2" customWidth="1"/>
    <col min="1823" max="1823" width="15.88671875" style="2" customWidth="1"/>
    <col min="1824" max="1824" width="30.44140625" style="2" customWidth="1"/>
    <col min="1825" max="1825" width="7.5546875" style="2" customWidth="1"/>
    <col min="1826" max="1826" width="9.33203125" style="2" customWidth="1"/>
    <col min="1827" max="1827" width="11.6640625" style="2" customWidth="1"/>
    <col min="1828" max="1828" width="13.6640625" style="2" customWidth="1"/>
    <col min="1829" max="1829" width="10.33203125" style="2" customWidth="1"/>
    <col min="1830" max="1830" width="11.5546875" style="2" customWidth="1"/>
    <col min="1831" max="2048" width="11.5546875" style="2"/>
    <col min="2049" max="2049" width="0" style="2" hidden="1" customWidth="1"/>
    <col min="2050" max="2050" width="6.6640625" style="2" customWidth="1"/>
    <col min="2051" max="2051" width="1.6640625" style="2" customWidth="1"/>
    <col min="2052" max="2052" width="1.44140625" style="2" customWidth="1"/>
    <col min="2053" max="2066" width="0" style="2" hidden="1" customWidth="1"/>
    <col min="2067" max="2067" width="27.6640625" style="2" customWidth="1"/>
    <col min="2068" max="2068" width="13.109375" style="2" customWidth="1"/>
    <col min="2069" max="2069" width="11.44140625" style="2" customWidth="1"/>
    <col min="2070" max="2070" width="9.5546875" style="2" customWidth="1"/>
    <col min="2071" max="2071" width="10.6640625" style="2" customWidth="1"/>
    <col min="2072" max="2075" width="12.44140625" style="2" customWidth="1"/>
    <col min="2076" max="2076" width="6.44140625" style="2" bestFit="1" customWidth="1"/>
    <col min="2077" max="2077" width="12.33203125" style="2" bestFit="1" customWidth="1"/>
    <col min="2078" max="2078" width="11.5546875" style="2" customWidth="1"/>
    <col min="2079" max="2079" width="15.88671875" style="2" customWidth="1"/>
    <col min="2080" max="2080" width="30.44140625" style="2" customWidth="1"/>
    <col min="2081" max="2081" width="7.5546875" style="2" customWidth="1"/>
    <col min="2082" max="2082" width="9.33203125" style="2" customWidth="1"/>
    <col min="2083" max="2083" width="11.6640625" style="2" customWidth="1"/>
    <col min="2084" max="2084" width="13.6640625" style="2" customWidth="1"/>
    <col min="2085" max="2085" width="10.33203125" style="2" customWidth="1"/>
    <col min="2086" max="2086" width="11.5546875" style="2" customWidth="1"/>
    <col min="2087" max="2304" width="11.5546875" style="2"/>
    <col min="2305" max="2305" width="0" style="2" hidden="1" customWidth="1"/>
    <col min="2306" max="2306" width="6.6640625" style="2" customWidth="1"/>
    <col min="2307" max="2307" width="1.6640625" style="2" customWidth="1"/>
    <col min="2308" max="2308" width="1.44140625" style="2" customWidth="1"/>
    <col min="2309" max="2322" width="0" style="2" hidden="1" customWidth="1"/>
    <col min="2323" max="2323" width="27.6640625" style="2" customWidth="1"/>
    <col min="2324" max="2324" width="13.109375" style="2" customWidth="1"/>
    <col min="2325" max="2325" width="11.44140625" style="2" customWidth="1"/>
    <col min="2326" max="2326" width="9.5546875" style="2" customWidth="1"/>
    <col min="2327" max="2327" width="10.6640625" style="2" customWidth="1"/>
    <col min="2328" max="2331" width="12.44140625" style="2" customWidth="1"/>
    <col min="2332" max="2332" width="6.44140625" style="2" bestFit="1" customWidth="1"/>
    <col min="2333" max="2333" width="12.33203125" style="2" bestFit="1" customWidth="1"/>
    <col min="2334" max="2334" width="11.5546875" style="2" customWidth="1"/>
    <col min="2335" max="2335" width="15.88671875" style="2" customWidth="1"/>
    <col min="2336" max="2336" width="30.44140625" style="2" customWidth="1"/>
    <col min="2337" max="2337" width="7.5546875" style="2" customWidth="1"/>
    <col min="2338" max="2338" width="9.33203125" style="2" customWidth="1"/>
    <col min="2339" max="2339" width="11.6640625" style="2" customWidth="1"/>
    <col min="2340" max="2340" width="13.6640625" style="2" customWidth="1"/>
    <col min="2341" max="2341" width="10.33203125" style="2" customWidth="1"/>
    <col min="2342" max="2342" width="11.5546875" style="2" customWidth="1"/>
    <col min="2343" max="2560" width="11.5546875" style="2"/>
    <col min="2561" max="2561" width="0" style="2" hidden="1" customWidth="1"/>
    <col min="2562" max="2562" width="6.6640625" style="2" customWidth="1"/>
    <col min="2563" max="2563" width="1.6640625" style="2" customWidth="1"/>
    <col min="2564" max="2564" width="1.44140625" style="2" customWidth="1"/>
    <col min="2565" max="2578" width="0" style="2" hidden="1" customWidth="1"/>
    <col min="2579" max="2579" width="27.6640625" style="2" customWidth="1"/>
    <col min="2580" max="2580" width="13.109375" style="2" customWidth="1"/>
    <col min="2581" max="2581" width="11.44140625" style="2" customWidth="1"/>
    <col min="2582" max="2582" width="9.5546875" style="2" customWidth="1"/>
    <col min="2583" max="2583" width="10.6640625" style="2" customWidth="1"/>
    <col min="2584" max="2587" width="12.44140625" style="2" customWidth="1"/>
    <col min="2588" max="2588" width="6.44140625" style="2" bestFit="1" customWidth="1"/>
    <col min="2589" max="2589" width="12.33203125" style="2" bestFit="1" customWidth="1"/>
    <col min="2590" max="2590" width="11.5546875" style="2" customWidth="1"/>
    <col min="2591" max="2591" width="15.88671875" style="2" customWidth="1"/>
    <col min="2592" max="2592" width="30.44140625" style="2" customWidth="1"/>
    <col min="2593" max="2593" width="7.5546875" style="2" customWidth="1"/>
    <col min="2594" max="2594" width="9.33203125" style="2" customWidth="1"/>
    <col min="2595" max="2595" width="11.6640625" style="2" customWidth="1"/>
    <col min="2596" max="2596" width="13.6640625" style="2" customWidth="1"/>
    <col min="2597" max="2597" width="10.33203125" style="2" customWidth="1"/>
    <col min="2598" max="2598" width="11.5546875" style="2" customWidth="1"/>
    <col min="2599" max="2816" width="11.5546875" style="2"/>
    <col min="2817" max="2817" width="0" style="2" hidden="1" customWidth="1"/>
    <col min="2818" max="2818" width="6.6640625" style="2" customWidth="1"/>
    <col min="2819" max="2819" width="1.6640625" style="2" customWidth="1"/>
    <col min="2820" max="2820" width="1.44140625" style="2" customWidth="1"/>
    <col min="2821" max="2834" width="0" style="2" hidden="1" customWidth="1"/>
    <col min="2835" max="2835" width="27.6640625" style="2" customWidth="1"/>
    <col min="2836" max="2836" width="13.109375" style="2" customWidth="1"/>
    <col min="2837" max="2837" width="11.44140625" style="2" customWidth="1"/>
    <col min="2838" max="2838" width="9.5546875" style="2" customWidth="1"/>
    <col min="2839" max="2839" width="10.6640625" style="2" customWidth="1"/>
    <col min="2840" max="2843" width="12.44140625" style="2" customWidth="1"/>
    <col min="2844" max="2844" width="6.44140625" style="2" bestFit="1" customWidth="1"/>
    <col min="2845" max="2845" width="12.33203125" style="2" bestFit="1" customWidth="1"/>
    <col min="2846" max="2846" width="11.5546875" style="2" customWidth="1"/>
    <col min="2847" max="2847" width="15.88671875" style="2" customWidth="1"/>
    <col min="2848" max="2848" width="30.44140625" style="2" customWidth="1"/>
    <col min="2849" max="2849" width="7.5546875" style="2" customWidth="1"/>
    <col min="2850" max="2850" width="9.33203125" style="2" customWidth="1"/>
    <col min="2851" max="2851" width="11.6640625" style="2" customWidth="1"/>
    <col min="2852" max="2852" width="13.6640625" style="2" customWidth="1"/>
    <col min="2853" max="2853" width="10.33203125" style="2" customWidth="1"/>
    <col min="2854" max="2854" width="11.5546875" style="2" customWidth="1"/>
    <col min="2855" max="3072" width="11.5546875" style="2"/>
    <col min="3073" max="3073" width="0" style="2" hidden="1" customWidth="1"/>
    <col min="3074" max="3074" width="6.6640625" style="2" customWidth="1"/>
    <col min="3075" max="3075" width="1.6640625" style="2" customWidth="1"/>
    <col min="3076" max="3076" width="1.44140625" style="2" customWidth="1"/>
    <col min="3077" max="3090" width="0" style="2" hidden="1" customWidth="1"/>
    <col min="3091" max="3091" width="27.6640625" style="2" customWidth="1"/>
    <col min="3092" max="3092" width="13.109375" style="2" customWidth="1"/>
    <col min="3093" max="3093" width="11.44140625" style="2" customWidth="1"/>
    <col min="3094" max="3094" width="9.5546875" style="2" customWidth="1"/>
    <col min="3095" max="3095" width="10.6640625" style="2" customWidth="1"/>
    <col min="3096" max="3099" width="12.44140625" style="2" customWidth="1"/>
    <col min="3100" max="3100" width="6.44140625" style="2" bestFit="1" customWidth="1"/>
    <col min="3101" max="3101" width="12.33203125" style="2" bestFit="1" customWidth="1"/>
    <col min="3102" max="3102" width="11.5546875" style="2" customWidth="1"/>
    <col min="3103" max="3103" width="15.88671875" style="2" customWidth="1"/>
    <col min="3104" max="3104" width="30.44140625" style="2" customWidth="1"/>
    <col min="3105" max="3105" width="7.5546875" style="2" customWidth="1"/>
    <col min="3106" max="3106" width="9.33203125" style="2" customWidth="1"/>
    <col min="3107" max="3107" width="11.6640625" style="2" customWidth="1"/>
    <col min="3108" max="3108" width="13.6640625" style="2" customWidth="1"/>
    <col min="3109" max="3109" width="10.33203125" style="2" customWidth="1"/>
    <col min="3110" max="3110" width="11.5546875" style="2" customWidth="1"/>
    <col min="3111" max="3328" width="11.5546875" style="2"/>
    <col min="3329" max="3329" width="0" style="2" hidden="1" customWidth="1"/>
    <col min="3330" max="3330" width="6.6640625" style="2" customWidth="1"/>
    <col min="3331" max="3331" width="1.6640625" style="2" customWidth="1"/>
    <col min="3332" max="3332" width="1.44140625" style="2" customWidth="1"/>
    <col min="3333" max="3346" width="0" style="2" hidden="1" customWidth="1"/>
    <col min="3347" max="3347" width="27.6640625" style="2" customWidth="1"/>
    <col min="3348" max="3348" width="13.109375" style="2" customWidth="1"/>
    <col min="3349" max="3349" width="11.44140625" style="2" customWidth="1"/>
    <col min="3350" max="3350" width="9.5546875" style="2" customWidth="1"/>
    <col min="3351" max="3351" width="10.6640625" style="2" customWidth="1"/>
    <col min="3352" max="3355" width="12.44140625" style="2" customWidth="1"/>
    <col min="3356" max="3356" width="6.44140625" style="2" bestFit="1" customWidth="1"/>
    <col min="3357" max="3357" width="12.33203125" style="2" bestFit="1" customWidth="1"/>
    <col min="3358" max="3358" width="11.5546875" style="2" customWidth="1"/>
    <col min="3359" max="3359" width="15.88671875" style="2" customWidth="1"/>
    <col min="3360" max="3360" width="30.44140625" style="2" customWidth="1"/>
    <col min="3361" max="3361" width="7.5546875" style="2" customWidth="1"/>
    <col min="3362" max="3362" width="9.33203125" style="2" customWidth="1"/>
    <col min="3363" max="3363" width="11.6640625" style="2" customWidth="1"/>
    <col min="3364" max="3364" width="13.6640625" style="2" customWidth="1"/>
    <col min="3365" max="3365" width="10.33203125" style="2" customWidth="1"/>
    <col min="3366" max="3366" width="11.5546875" style="2" customWidth="1"/>
    <col min="3367" max="3584" width="11.5546875" style="2"/>
    <col min="3585" max="3585" width="0" style="2" hidden="1" customWidth="1"/>
    <col min="3586" max="3586" width="6.6640625" style="2" customWidth="1"/>
    <col min="3587" max="3587" width="1.6640625" style="2" customWidth="1"/>
    <col min="3588" max="3588" width="1.44140625" style="2" customWidth="1"/>
    <col min="3589" max="3602" width="0" style="2" hidden="1" customWidth="1"/>
    <col min="3603" max="3603" width="27.6640625" style="2" customWidth="1"/>
    <col min="3604" max="3604" width="13.109375" style="2" customWidth="1"/>
    <col min="3605" max="3605" width="11.44140625" style="2" customWidth="1"/>
    <col min="3606" max="3606" width="9.5546875" style="2" customWidth="1"/>
    <col min="3607" max="3607" width="10.6640625" style="2" customWidth="1"/>
    <col min="3608" max="3611" width="12.44140625" style="2" customWidth="1"/>
    <col min="3612" max="3612" width="6.44140625" style="2" bestFit="1" customWidth="1"/>
    <col min="3613" max="3613" width="12.33203125" style="2" bestFit="1" customWidth="1"/>
    <col min="3614" max="3614" width="11.5546875" style="2" customWidth="1"/>
    <col min="3615" max="3615" width="15.88671875" style="2" customWidth="1"/>
    <col min="3616" max="3616" width="30.44140625" style="2" customWidth="1"/>
    <col min="3617" max="3617" width="7.5546875" style="2" customWidth="1"/>
    <col min="3618" max="3618" width="9.33203125" style="2" customWidth="1"/>
    <col min="3619" max="3619" width="11.6640625" style="2" customWidth="1"/>
    <col min="3620" max="3620" width="13.6640625" style="2" customWidth="1"/>
    <col min="3621" max="3621" width="10.33203125" style="2" customWidth="1"/>
    <col min="3622" max="3622" width="11.5546875" style="2" customWidth="1"/>
    <col min="3623" max="3840" width="11.5546875" style="2"/>
    <col min="3841" max="3841" width="0" style="2" hidden="1" customWidth="1"/>
    <col min="3842" max="3842" width="6.6640625" style="2" customWidth="1"/>
    <col min="3843" max="3843" width="1.6640625" style="2" customWidth="1"/>
    <col min="3844" max="3844" width="1.44140625" style="2" customWidth="1"/>
    <col min="3845" max="3858" width="0" style="2" hidden="1" customWidth="1"/>
    <col min="3859" max="3859" width="27.6640625" style="2" customWidth="1"/>
    <col min="3860" max="3860" width="13.109375" style="2" customWidth="1"/>
    <col min="3861" max="3861" width="11.44140625" style="2" customWidth="1"/>
    <col min="3862" max="3862" width="9.5546875" style="2" customWidth="1"/>
    <col min="3863" max="3863" width="10.6640625" style="2" customWidth="1"/>
    <col min="3864" max="3867" width="12.44140625" style="2" customWidth="1"/>
    <col min="3868" max="3868" width="6.44140625" style="2" bestFit="1" customWidth="1"/>
    <col min="3869" max="3869" width="12.33203125" style="2" bestFit="1" customWidth="1"/>
    <col min="3870" max="3870" width="11.5546875" style="2" customWidth="1"/>
    <col min="3871" max="3871" width="15.88671875" style="2" customWidth="1"/>
    <col min="3872" max="3872" width="30.44140625" style="2" customWidth="1"/>
    <col min="3873" max="3873" width="7.5546875" style="2" customWidth="1"/>
    <col min="3874" max="3874" width="9.33203125" style="2" customWidth="1"/>
    <col min="3875" max="3875" width="11.6640625" style="2" customWidth="1"/>
    <col min="3876" max="3876" width="13.6640625" style="2" customWidth="1"/>
    <col min="3877" max="3877" width="10.33203125" style="2" customWidth="1"/>
    <col min="3878" max="3878" width="11.5546875" style="2" customWidth="1"/>
    <col min="3879" max="4096" width="11.5546875" style="2"/>
    <col min="4097" max="4097" width="0" style="2" hidden="1" customWidth="1"/>
    <col min="4098" max="4098" width="6.6640625" style="2" customWidth="1"/>
    <col min="4099" max="4099" width="1.6640625" style="2" customWidth="1"/>
    <col min="4100" max="4100" width="1.44140625" style="2" customWidth="1"/>
    <col min="4101" max="4114" width="0" style="2" hidden="1" customWidth="1"/>
    <col min="4115" max="4115" width="27.6640625" style="2" customWidth="1"/>
    <col min="4116" max="4116" width="13.109375" style="2" customWidth="1"/>
    <col min="4117" max="4117" width="11.44140625" style="2" customWidth="1"/>
    <col min="4118" max="4118" width="9.5546875" style="2" customWidth="1"/>
    <col min="4119" max="4119" width="10.6640625" style="2" customWidth="1"/>
    <col min="4120" max="4123" width="12.44140625" style="2" customWidth="1"/>
    <col min="4124" max="4124" width="6.44140625" style="2" bestFit="1" customWidth="1"/>
    <col min="4125" max="4125" width="12.33203125" style="2" bestFit="1" customWidth="1"/>
    <col min="4126" max="4126" width="11.5546875" style="2" customWidth="1"/>
    <col min="4127" max="4127" width="15.88671875" style="2" customWidth="1"/>
    <col min="4128" max="4128" width="30.44140625" style="2" customWidth="1"/>
    <col min="4129" max="4129" width="7.5546875" style="2" customWidth="1"/>
    <col min="4130" max="4130" width="9.33203125" style="2" customWidth="1"/>
    <col min="4131" max="4131" width="11.6640625" style="2" customWidth="1"/>
    <col min="4132" max="4132" width="13.6640625" style="2" customWidth="1"/>
    <col min="4133" max="4133" width="10.33203125" style="2" customWidth="1"/>
    <col min="4134" max="4134" width="11.5546875" style="2" customWidth="1"/>
    <col min="4135" max="4352" width="11.5546875" style="2"/>
    <col min="4353" max="4353" width="0" style="2" hidden="1" customWidth="1"/>
    <col min="4354" max="4354" width="6.6640625" style="2" customWidth="1"/>
    <col min="4355" max="4355" width="1.6640625" style="2" customWidth="1"/>
    <col min="4356" max="4356" width="1.44140625" style="2" customWidth="1"/>
    <col min="4357" max="4370" width="0" style="2" hidden="1" customWidth="1"/>
    <col min="4371" max="4371" width="27.6640625" style="2" customWidth="1"/>
    <col min="4372" max="4372" width="13.109375" style="2" customWidth="1"/>
    <col min="4373" max="4373" width="11.44140625" style="2" customWidth="1"/>
    <col min="4374" max="4374" width="9.5546875" style="2" customWidth="1"/>
    <col min="4375" max="4375" width="10.6640625" style="2" customWidth="1"/>
    <col min="4376" max="4379" width="12.44140625" style="2" customWidth="1"/>
    <col min="4380" max="4380" width="6.44140625" style="2" bestFit="1" customWidth="1"/>
    <col min="4381" max="4381" width="12.33203125" style="2" bestFit="1" customWidth="1"/>
    <col min="4382" max="4382" width="11.5546875" style="2" customWidth="1"/>
    <col min="4383" max="4383" width="15.88671875" style="2" customWidth="1"/>
    <col min="4384" max="4384" width="30.44140625" style="2" customWidth="1"/>
    <col min="4385" max="4385" width="7.5546875" style="2" customWidth="1"/>
    <col min="4386" max="4386" width="9.33203125" style="2" customWidth="1"/>
    <col min="4387" max="4387" width="11.6640625" style="2" customWidth="1"/>
    <col min="4388" max="4388" width="13.6640625" style="2" customWidth="1"/>
    <col min="4389" max="4389" width="10.33203125" style="2" customWidth="1"/>
    <col min="4390" max="4390" width="11.5546875" style="2" customWidth="1"/>
    <col min="4391" max="4608" width="11.5546875" style="2"/>
    <col min="4609" max="4609" width="0" style="2" hidden="1" customWidth="1"/>
    <col min="4610" max="4610" width="6.6640625" style="2" customWidth="1"/>
    <col min="4611" max="4611" width="1.6640625" style="2" customWidth="1"/>
    <col min="4612" max="4612" width="1.44140625" style="2" customWidth="1"/>
    <col min="4613" max="4626" width="0" style="2" hidden="1" customWidth="1"/>
    <col min="4627" max="4627" width="27.6640625" style="2" customWidth="1"/>
    <col min="4628" max="4628" width="13.109375" style="2" customWidth="1"/>
    <col min="4629" max="4629" width="11.44140625" style="2" customWidth="1"/>
    <col min="4630" max="4630" width="9.5546875" style="2" customWidth="1"/>
    <col min="4631" max="4631" width="10.6640625" style="2" customWidth="1"/>
    <col min="4632" max="4635" width="12.44140625" style="2" customWidth="1"/>
    <col min="4636" max="4636" width="6.44140625" style="2" bestFit="1" customWidth="1"/>
    <col min="4637" max="4637" width="12.33203125" style="2" bestFit="1" customWidth="1"/>
    <col min="4638" max="4638" width="11.5546875" style="2" customWidth="1"/>
    <col min="4639" max="4639" width="15.88671875" style="2" customWidth="1"/>
    <col min="4640" max="4640" width="30.44140625" style="2" customWidth="1"/>
    <col min="4641" max="4641" width="7.5546875" style="2" customWidth="1"/>
    <col min="4642" max="4642" width="9.33203125" style="2" customWidth="1"/>
    <col min="4643" max="4643" width="11.6640625" style="2" customWidth="1"/>
    <col min="4644" max="4644" width="13.6640625" style="2" customWidth="1"/>
    <col min="4645" max="4645" width="10.33203125" style="2" customWidth="1"/>
    <col min="4646" max="4646" width="11.5546875" style="2" customWidth="1"/>
    <col min="4647" max="4864" width="11.5546875" style="2"/>
    <col min="4865" max="4865" width="0" style="2" hidden="1" customWidth="1"/>
    <col min="4866" max="4866" width="6.6640625" style="2" customWidth="1"/>
    <col min="4867" max="4867" width="1.6640625" style="2" customWidth="1"/>
    <col min="4868" max="4868" width="1.44140625" style="2" customWidth="1"/>
    <col min="4869" max="4882" width="0" style="2" hidden="1" customWidth="1"/>
    <col min="4883" max="4883" width="27.6640625" style="2" customWidth="1"/>
    <col min="4884" max="4884" width="13.109375" style="2" customWidth="1"/>
    <col min="4885" max="4885" width="11.44140625" style="2" customWidth="1"/>
    <col min="4886" max="4886" width="9.5546875" style="2" customWidth="1"/>
    <col min="4887" max="4887" width="10.6640625" style="2" customWidth="1"/>
    <col min="4888" max="4891" width="12.44140625" style="2" customWidth="1"/>
    <col min="4892" max="4892" width="6.44140625" style="2" bestFit="1" customWidth="1"/>
    <col min="4893" max="4893" width="12.33203125" style="2" bestFit="1" customWidth="1"/>
    <col min="4894" max="4894" width="11.5546875" style="2" customWidth="1"/>
    <col min="4895" max="4895" width="15.88671875" style="2" customWidth="1"/>
    <col min="4896" max="4896" width="30.44140625" style="2" customWidth="1"/>
    <col min="4897" max="4897" width="7.5546875" style="2" customWidth="1"/>
    <col min="4898" max="4898" width="9.33203125" style="2" customWidth="1"/>
    <col min="4899" max="4899" width="11.6640625" style="2" customWidth="1"/>
    <col min="4900" max="4900" width="13.6640625" style="2" customWidth="1"/>
    <col min="4901" max="4901" width="10.33203125" style="2" customWidth="1"/>
    <col min="4902" max="4902" width="11.5546875" style="2" customWidth="1"/>
    <col min="4903" max="5120" width="11.5546875" style="2"/>
    <col min="5121" max="5121" width="0" style="2" hidden="1" customWidth="1"/>
    <col min="5122" max="5122" width="6.6640625" style="2" customWidth="1"/>
    <col min="5123" max="5123" width="1.6640625" style="2" customWidth="1"/>
    <col min="5124" max="5124" width="1.44140625" style="2" customWidth="1"/>
    <col min="5125" max="5138" width="0" style="2" hidden="1" customWidth="1"/>
    <col min="5139" max="5139" width="27.6640625" style="2" customWidth="1"/>
    <col min="5140" max="5140" width="13.109375" style="2" customWidth="1"/>
    <col min="5141" max="5141" width="11.44140625" style="2" customWidth="1"/>
    <col min="5142" max="5142" width="9.5546875" style="2" customWidth="1"/>
    <col min="5143" max="5143" width="10.6640625" style="2" customWidth="1"/>
    <col min="5144" max="5147" width="12.44140625" style="2" customWidth="1"/>
    <col min="5148" max="5148" width="6.44140625" style="2" bestFit="1" customWidth="1"/>
    <col min="5149" max="5149" width="12.33203125" style="2" bestFit="1" customWidth="1"/>
    <col min="5150" max="5150" width="11.5546875" style="2" customWidth="1"/>
    <col min="5151" max="5151" width="15.88671875" style="2" customWidth="1"/>
    <col min="5152" max="5152" width="30.44140625" style="2" customWidth="1"/>
    <col min="5153" max="5153" width="7.5546875" style="2" customWidth="1"/>
    <col min="5154" max="5154" width="9.33203125" style="2" customWidth="1"/>
    <col min="5155" max="5155" width="11.6640625" style="2" customWidth="1"/>
    <col min="5156" max="5156" width="13.6640625" style="2" customWidth="1"/>
    <col min="5157" max="5157" width="10.33203125" style="2" customWidth="1"/>
    <col min="5158" max="5158" width="11.5546875" style="2" customWidth="1"/>
    <col min="5159" max="5376" width="11.5546875" style="2"/>
    <col min="5377" max="5377" width="0" style="2" hidden="1" customWidth="1"/>
    <col min="5378" max="5378" width="6.6640625" style="2" customWidth="1"/>
    <col min="5379" max="5379" width="1.6640625" style="2" customWidth="1"/>
    <col min="5380" max="5380" width="1.44140625" style="2" customWidth="1"/>
    <col min="5381" max="5394" width="0" style="2" hidden="1" customWidth="1"/>
    <col min="5395" max="5395" width="27.6640625" style="2" customWidth="1"/>
    <col min="5396" max="5396" width="13.109375" style="2" customWidth="1"/>
    <col min="5397" max="5397" width="11.44140625" style="2" customWidth="1"/>
    <col min="5398" max="5398" width="9.5546875" style="2" customWidth="1"/>
    <col min="5399" max="5399" width="10.6640625" style="2" customWidth="1"/>
    <col min="5400" max="5403" width="12.44140625" style="2" customWidth="1"/>
    <col min="5404" max="5404" width="6.44140625" style="2" bestFit="1" customWidth="1"/>
    <col min="5405" max="5405" width="12.33203125" style="2" bestFit="1" customWidth="1"/>
    <col min="5406" max="5406" width="11.5546875" style="2" customWidth="1"/>
    <col min="5407" max="5407" width="15.88671875" style="2" customWidth="1"/>
    <col min="5408" max="5408" width="30.44140625" style="2" customWidth="1"/>
    <col min="5409" max="5409" width="7.5546875" style="2" customWidth="1"/>
    <col min="5410" max="5410" width="9.33203125" style="2" customWidth="1"/>
    <col min="5411" max="5411" width="11.6640625" style="2" customWidth="1"/>
    <col min="5412" max="5412" width="13.6640625" style="2" customWidth="1"/>
    <col min="5413" max="5413" width="10.33203125" style="2" customWidth="1"/>
    <col min="5414" max="5414" width="11.5546875" style="2" customWidth="1"/>
    <col min="5415" max="5632" width="11.5546875" style="2"/>
    <col min="5633" max="5633" width="0" style="2" hidden="1" customWidth="1"/>
    <col min="5634" max="5634" width="6.6640625" style="2" customWidth="1"/>
    <col min="5635" max="5635" width="1.6640625" style="2" customWidth="1"/>
    <col min="5636" max="5636" width="1.44140625" style="2" customWidth="1"/>
    <col min="5637" max="5650" width="0" style="2" hidden="1" customWidth="1"/>
    <col min="5651" max="5651" width="27.6640625" style="2" customWidth="1"/>
    <col min="5652" max="5652" width="13.109375" style="2" customWidth="1"/>
    <col min="5653" max="5653" width="11.44140625" style="2" customWidth="1"/>
    <col min="5654" max="5654" width="9.5546875" style="2" customWidth="1"/>
    <col min="5655" max="5655" width="10.6640625" style="2" customWidth="1"/>
    <col min="5656" max="5659" width="12.44140625" style="2" customWidth="1"/>
    <col min="5660" max="5660" width="6.44140625" style="2" bestFit="1" customWidth="1"/>
    <col min="5661" max="5661" width="12.33203125" style="2" bestFit="1" customWidth="1"/>
    <col min="5662" max="5662" width="11.5546875" style="2" customWidth="1"/>
    <col min="5663" max="5663" width="15.88671875" style="2" customWidth="1"/>
    <col min="5664" max="5664" width="30.44140625" style="2" customWidth="1"/>
    <col min="5665" max="5665" width="7.5546875" style="2" customWidth="1"/>
    <col min="5666" max="5666" width="9.33203125" style="2" customWidth="1"/>
    <col min="5667" max="5667" width="11.6640625" style="2" customWidth="1"/>
    <col min="5668" max="5668" width="13.6640625" style="2" customWidth="1"/>
    <col min="5669" max="5669" width="10.33203125" style="2" customWidth="1"/>
    <col min="5670" max="5670" width="11.5546875" style="2" customWidth="1"/>
    <col min="5671" max="5888" width="11.5546875" style="2"/>
    <col min="5889" max="5889" width="0" style="2" hidden="1" customWidth="1"/>
    <col min="5890" max="5890" width="6.6640625" style="2" customWidth="1"/>
    <col min="5891" max="5891" width="1.6640625" style="2" customWidth="1"/>
    <col min="5892" max="5892" width="1.44140625" style="2" customWidth="1"/>
    <col min="5893" max="5906" width="0" style="2" hidden="1" customWidth="1"/>
    <col min="5907" max="5907" width="27.6640625" style="2" customWidth="1"/>
    <col min="5908" max="5908" width="13.109375" style="2" customWidth="1"/>
    <col min="5909" max="5909" width="11.44140625" style="2" customWidth="1"/>
    <col min="5910" max="5910" width="9.5546875" style="2" customWidth="1"/>
    <col min="5911" max="5911" width="10.6640625" style="2" customWidth="1"/>
    <col min="5912" max="5915" width="12.44140625" style="2" customWidth="1"/>
    <col min="5916" max="5916" width="6.44140625" style="2" bestFit="1" customWidth="1"/>
    <col min="5917" max="5917" width="12.33203125" style="2" bestFit="1" customWidth="1"/>
    <col min="5918" max="5918" width="11.5546875" style="2" customWidth="1"/>
    <col min="5919" max="5919" width="15.88671875" style="2" customWidth="1"/>
    <col min="5920" max="5920" width="30.44140625" style="2" customWidth="1"/>
    <col min="5921" max="5921" width="7.5546875" style="2" customWidth="1"/>
    <col min="5922" max="5922" width="9.33203125" style="2" customWidth="1"/>
    <col min="5923" max="5923" width="11.6640625" style="2" customWidth="1"/>
    <col min="5924" max="5924" width="13.6640625" style="2" customWidth="1"/>
    <col min="5925" max="5925" width="10.33203125" style="2" customWidth="1"/>
    <col min="5926" max="5926" width="11.5546875" style="2" customWidth="1"/>
    <col min="5927" max="6144" width="11.5546875" style="2"/>
    <col min="6145" max="6145" width="0" style="2" hidden="1" customWidth="1"/>
    <col min="6146" max="6146" width="6.6640625" style="2" customWidth="1"/>
    <col min="6147" max="6147" width="1.6640625" style="2" customWidth="1"/>
    <col min="6148" max="6148" width="1.44140625" style="2" customWidth="1"/>
    <col min="6149" max="6162" width="0" style="2" hidden="1" customWidth="1"/>
    <col min="6163" max="6163" width="27.6640625" style="2" customWidth="1"/>
    <col min="6164" max="6164" width="13.109375" style="2" customWidth="1"/>
    <col min="6165" max="6165" width="11.44140625" style="2" customWidth="1"/>
    <col min="6166" max="6166" width="9.5546875" style="2" customWidth="1"/>
    <col min="6167" max="6167" width="10.6640625" style="2" customWidth="1"/>
    <col min="6168" max="6171" width="12.44140625" style="2" customWidth="1"/>
    <col min="6172" max="6172" width="6.44140625" style="2" bestFit="1" customWidth="1"/>
    <col min="6173" max="6173" width="12.33203125" style="2" bestFit="1" customWidth="1"/>
    <col min="6174" max="6174" width="11.5546875" style="2" customWidth="1"/>
    <col min="6175" max="6175" width="15.88671875" style="2" customWidth="1"/>
    <col min="6176" max="6176" width="30.44140625" style="2" customWidth="1"/>
    <col min="6177" max="6177" width="7.5546875" style="2" customWidth="1"/>
    <col min="6178" max="6178" width="9.33203125" style="2" customWidth="1"/>
    <col min="6179" max="6179" width="11.6640625" style="2" customWidth="1"/>
    <col min="6180" max="6180" width="13.6640625" style="2" customWidth="1"/>
    <col min="6181" max="6181" width="10.33203125" style="2" customWidth="1"/>
    <col min="6182" max="6182" width="11.5546875" style="2" customWidth="1"/>
    <col min="6183" max="6400" width="11.5546875" style="2"/>
    <col min="6401" max="6401" width="0" style="2" hidden="1" customWidth="1"/>
    <col min="6402" max="6402" width="6.6640625" style="2" customWidth="1"/>
    <col min="6403" max="6403" width="1.6640625" style="2" customWidth="1"/>
    <col min="6404" max="6404" width="1.44140625" style="2" customWidth="1"/>
    <col min="6405" max="6418" width="0" style="2" hidden="1" customWidth="1"/>
    <col min="6419" max="6419" width="27.6640625" style="2" customWidth="1"/>
    <col min="6420" max="6420" width="13.109375" style="2" customWidth="1"/>
    <col min="6421" max="6421" width="11.44140625" style="2" customWidth="1"/>
    <col min="6422" max="6422" width="9.5546875" style="2" customWidth="1"/>
    <col min="6423" max="6423" width="10.6640625" style="2" customWidth="1"/>
    <col min="6424" max="6427" width="12.44140625" style="2" customWidth="1"/>
    <col min="6428" max="6428" width="6.44140625" style="2" bestFit="1" customWidth="1"/>
    <col min="6429" max="6429" width="12.33203125" style="2" bestFit="1" customWidth="1"/>
    <col min="6430" max="6430" width="11.5546875" style="2" customWidth="1"/>
    <col min="6431" max="6431" width="15.88671875" style="2" customWidth="1"/>
    <col min="6432" max="6432" width="30.44140625" style="2" customWidth="1"/>
    <col min="6433" max="6433" width="7.5546875" style="2" customWidth="1"/>
    <col min="6434" max="6434" width="9.33203125" style="2" customWidth="1"/>
    <col min="6435" max="6435" width="11.6640625" style="2" customWidth="1"/>
    <col min="6436" max="6436" width="13.6640625" style="2" customWidth="1"/>
    <col min="6437" max="6437" width="10.33203125" style="2" customWidth="1"/>
    <col min="6438" max="6438" width="11.5546875" style="2" customWidth="1"/>
    <col min="6439" max="6656" width="11.5546875" style="2"/>
    <col min="6657" max="6657" width="0" style="2" hidden="1" customWidth="1"/>
    <col min="6658" max="6658" width="6.6640625" style="2" customWidth="1"/>
    <col min="6659" max="6659" width="1.6640625" style="2" customWidth="1"/>
    <col min="6660" max="6660" width="1.44140625" style="2" customWidth="1"/>
    <col min="6661" max="6674" width="0" style="2" hidden="1" customWidth="1"/>
    <col min="6675" max="6675" width="27.6640625" style="2" customWidth="1"/>
    <col min="6676" max="6676" width="13.109375" style="2" customWidth="1"/>
    <col min="6677" max="6677" width="11.44140625" style="2" customWidth="1"/>
    <col min="6678" max="6678" width="9.5546875" style="2" customWidth="1"/>
    <col min="6679" max="6679" width="10.6640625" style="2" customWidth="1"/>
    <col min="6680" max="6683" width="12.44140625" style="2" customWidth="1"/>
    <col min="6684" max="6684" width="6.44140625" style="2" bestFit="1" customWidth="1"/>
    <col min="6685" max="6685" width="12.33203125" style="2" bestFit="1" customWidth="1"/>
    <col min="6686" max="6686" width="11.5546875" style="2" customWidth="1"/>
    <col min="6687" max="6687" width="15.88671875" style="2" customWidth="1"/>
    <col min="6688" max="6688" width="30.44140625" style="2" customWidth="1"/>
    <col min="6689" max="6689" width="7.5546875" style="2" customWidth="1"/>
    <col min="6690" max="6690" width="9.33203125" style="2" customWidth="1"/>
    <col min="6691" max="6691" width="11.6640625" style="2" customWidth="1"/>
    <col min="6692" max="6692" width="13.6640625" style="2" customWidth="1"/>
    <col min="6693" max="6693" width="10.33203125" style="2" customWidth="1"/>
    <col min="6694" max="6694" width="11.5546875" style="2" customWidth="1"/>
    <col min="6695" max="6912" width="11.5546875" style="2"/>
    <col min="6913" max="6913" width="0" style="2" hidden="1" customWidth="1"/>
    <col min="6914" max="6914" width="6.6640625" style="2" customWidth="1"/>
    <col min="6915" max="6915" width="1.6640625" style="2" customWidth="1"/>
    <col min="6916" max="6916" width="1.44140625" style="2" customWidth="1"/>
    <col min="6917" max="6930" width="0" style="2" hidden="1" customWidth="1"/>
    <col min="6931" max="6931" width="27.6640625" style="2" customWidth="1"/>
    <col min="6932" max="6932" width="13.109375" style="2" customWidth="1"/>
    <col min="6933" max="6933" width="11.44140625" style="2" customWidth="1"/>
    <col min="6934" max="6934" width="9.5546875" style="2" customWidth="1"/>
    <col min="6935" max="6935" width="10.6640625" style="2" customWidth="1"/>
    <col min="6936" max="6939" width="12.44140625" style="2" customWidth="1"/>
    <col min="6940" max="6940" width="6.44140625" style="2" bestFit="1" customWidth="1"/>
    <col min="6941" max="6941" width="12.33203125" style="2" bestFit="1" customWidth="1"/>
    <col min="6942" max="6942" width="11.5546875" style="2" customWidth="1"/>
    <col min="6943" max="6943" width="15.88671875" style="2" customWidth="1"/>
    <col min="6944" max="6944" width="30.44140625" style="2" customWidth="1"/>
    <col min="6945" max="6945" width="7.5546875" style="2" customWidth="1"/>
    <col min="6946" max="6946" width="9.33203125" style="2" customWidth="1"/>
    <col min="6947" max="6947" width="11.6640625" style="2" customWidth="1"/>
    <col min="6948" max="6948" width="13.6640625" style="2" customWidth="1"/>
    <col min="6949" max="6949" width="10.33203125" style="2" customWidth="1"/>
    <col min="6950" max="6950" width="11.5546875" style="2" customWidth="1"/>
    <col min="6951" max="7168" width="11.5546875" style="2"/>
    <col min="7169" max="7169" width="0" style="2" hidden="1" customWidth="1"/>
    <col min="7170" max="7170" width="6.6640625" style="2" customWidth="1"/>
    <col min="7171" max="7171" width="1.6640625" style="2" customWidth="1"/>
    <col min="7172" max="7172" width="1.44140625" style="2" customWidth="1"/>
    <col min="7173" max="7186" width="0" style="2" hidden="1" customWidth="1"/>
    <col min="7187" max="7187" width="27.6640625" style="2" customWidth="1"/>
    <col min="7188" max="7188" width="13.109375" style="2" customWidth="1"/>
    <col min="7189" max="7189" width="11.44140625" style="2" customWidth="1"/>
    <col min="7190" max="7190" width="9.5546875" style="2" customWidth="1"/>
    <col min="7191" max="7191" width="10.6640625" style="2" customWidth="1"/>
    <col min="7192" max="7195" width="12.44140625" style="2" customWidth="1"/>
    <col min="7196" max="7196" width="6.44140625" style="2" bestFit="1" customWidth="1"/>
    <col min="7197" max="7197" width="12.33203125" style="2" bestFit="1" customWidth="1"/>
    <col min="7198" max="7198" width="11.5546875" style="2" customWidth="1"/>
    <col min="7199" max="7199" width="15.88671875" style="2" customWidth="1"/>
    <col min="7200" max="7200" width="30.44140625" style="2" customWidth="1"/>
    <col min="7201" max="7201" width="7.5546875" style="2" customWidth="1"/>
    <col min="7202" max="7202" width="9.33203125" style="2" customWidth="1"/>
    <col min="7203" max="7203" width="11.6640625" style="2" customWidth="1"/>
    <col min="7204" max="7204" width="13.6640625" style="2" customWidth="1"/>
    <col min="7205" max="7205" width="10.33203125" style="2" customWidth="1"/>
    <col min="7206" max="7206" width="11.5546875" style="2" customWidth="1"/>
    <col min="7207" max="7424" width="11.5546875" style="2"/>
    <col min="7425" max="7425" width="0" style="2" hidden="1" customWidth="1"/>
    <col min="7426" max="7426" width="6.6640625" style="2" customWidth="1"/>
    <col min="7427" max="7427" width="1.6640625" style="2" customWidth="1"/>
    <col min="7428" max="7428" width="1.44140625" style="2" customWidth="1"/>
    <col min="7429" max="7442" width="0" style="2" hidden="1" customWidth="1"/>
    <col min="7443" max="7443" width="27.6640625" style="2" customWidth="1"/>
    <col min="7444" max="7444" width="13.109375" style="2" customWidth="1"/>
    <col min="7445" max="7445" width="11.44140625" style="2" customWidth="1"/>
    <col min="7446" max="7446" width="9.5546875" style="2" customWidth="1"/>
    <col min="7447" max="7447" width="10.6640625" style="2" customWidth="1"/>
    <col min="7448" max="7451" width="12.44140625" style="2" customWidth="1"/>
    <col min="7452" max="7452" width="6.44140625" style="2" bestFit="1" customWidth="1"/>
    <col min="7453" max="7453" width="12.33203125" style="2" bestFit="1" customWidth="1"/>
    <col min="7454" max="7454" width="11.5546875" style="2" customWidth="1"/>
    <col min="7455" max="7455" width="15.88671875" style="2" customWidth="1"/>
    <col min="7456" max="7456" width="30.44140625" style="2" customWidth="1"/>
    <col min="7457" max="7457" width="7.5546875" style="2" customWidth="1"/>
    <col min="7458" max="7458" width="9.33203125" style="2" customWidth="1"/>
    <col min="7459" max="7459" width="11.6640625" style="2" customWidth="1"/>
    <col min="7460" max="7460" width="13.6640625" style="2" customWidth="1"/>
    <col min="7461" max="7461" width="10.33203125" style="2" customWidth="1"/>
    <col min="7462" max="7462" width="11.5546875" style="2" customWidth="1"/>
    <col min="7463" max="7680" width="11.5546875" style="2"/>
    <col min="7681" max="7681" width="0" style="2" hidden="1" customWidth="1"/>
    <col min="7682" max="7682" width="6.6640625" style="2" customWidth="1"/>
    <col min="7683" max="7683" width="1.6640625" style="2" customWidth="1"/>
    <col min="7684" max="7684" width="1.44140625" style="2" customWidth="1"/>
    <col min="7685" max="7698" width="0" style="2" hidden="1" customWidth="1"/>
    <col min="7699" max="7699" width="27.6640625" style="2" customWidth="1"/>
    <col min="7700" max="7700" width="13.109375" style="2" customWidth="1"/>
    <col min="7701" max="7701" width="11.44140625" style="2" customWidth="1"/>
    <col min="7702" max="7702" width="9.5546875" style="2" customWidth="1"/>
    <col min="7703" max="7703" width="10.6640625" style="2" customWidth="1"/>
    <col min="7704" max="7707" width="12.44140625" style="2" customWidth="1"/>
    <col min="7708" max="7708" width="6.44140625" style="2" bestFit="1" customWidth="1"/>
    <col min="7709" max="7709" width="12.33203125" style="2" bestFit="1" customWidth="1"/>
    <col min="7710" max="7710" width="11.5546875" style="2" customWidth="1"/>
    <col min="7711" max="7711" width="15.88671875" style="2" customWidth="1"/>
    <col min="7712" max="7712" width="30.44140625" style="2" customWidth="1"/>
    <col min="7713" max="7713" width="7.5546875" style="2" customWidth="1"/>
    <col min="7714" max="7714" width="9.33203125" style="2" customWidth="1"/>
    <col min="7715" max="7715" width="11.6640625" style="2" customWidth="1"/>
    <col min="7716" max="7716" width="13.6640625" style="2" customWidth="1"/>
    <col min="7717" max="7717" width="10.33203125" style="2" customWidth="1"/>
    <col min="7718" max="7718" width="11.5546875" style="2" customWidth="1"/>
    <col min="7719" max="7936" width="11.5546875" style="2"/>
    <col min="7937" max="7937" width="0" style="2" hidden="1" customWidth="1"/>
    <col min="7938" max="7938" width="6.6640625" style="2" customWidth="1"/>
    <col min="7939" max="7939" width="1.6640625" style="2" customWidth="1"/>
    <col min="7940" max="7940" width="1.44140625" style="2" customWidth="1"/>
    <col min="7941" max="7954" width="0" style="2" hidden="1" customWidth="1"/>
    <col min="7955" max="7955" width="27.6640625" style="2" customWidth="1"/>
    <col min="7956" max="7956" width="13.109375" style="2" customWidth="1"/>
    <col min="7957" max="7957" width="11.44140625" style="2" customWidth="1"/>
    <col min="7958" max="7958" width="9.5546875" style="2" customWidth="1"/>
    <col min="7959" max="7959" width="10.6640625" style="2" customWidth="1"/>
    <col min="7960" max="7963" width="12.44140625" style="2" customWidth="1"/>
    <col min="7964" max="7964" width="6.44140625" style="2" bestFit="1" customWidth="1"/>
    <col min="7965" max="7965" width="12.33203125" style="2" bestFit="1" customWidth="1"/>
    <col min="7966" max="7966" width="11.5546875" style="2" customWidth="1"/>
    <col min="7967" max="7967" width="15.88671875" style="2" customWidth="1"/>
    <col min="7968" max="7968" width="30.44140625" style="2" customWidth="1"/>
    <col min="7969" max="7969" width="7.5546875" style="2" customWidth="1"/>
    <col min="7970" max="7970" width="9.33203125" style="2" customWidth="1"/>
    <col min="7971" max="7971" width="11.6640625" style="2" customWidth="1"/>
    <col min="7972" max="7972" width="13.6640625" style="2" customWidth="1"/>
    <col min="7973" max="7973" width="10.33203125" style="2" customWidth="1"/>
    <col min="7974" max="7974" width="11.5546875" style="2" customWidth="1"/>
    <col min="7975" max="8192" width="11.5546875" style="2"/>
    <col min="8193" max="8193" width="0" style="2" hidden="1" customWidth="1"/>
    <col min="8194" max="8194" width="6.6640625" style="2" customWidth="1"/>
    <col min="8195" max="8195" width="1.6640625" style="2" customWidth="1"/>
    <col min="8196" max="8196" width="1.44140625" style="2" customWidth="1"/>
    <col min="8197" max="8210" width="0" style="2" hidden="1" customWidth="1"/>
    <col min="8211" max="8211" width="27.6640625" style="2" customWidth="1"/>
    <col min="8212" max="8212" width="13.109375" style="2" customWidth="1"/>
    <col min="8213" max="8213" width="11.44140625" style="2" customWidth="1"/>
    <col min="8214" max="8214" width="9.5546875" style="2" customWidth="1"/>
    <col min="8215" max="8215" width="10.6640625" style="2" customWidth="1"/>
    <col min="8216" max="8219" width="12.44140625" style="2" customWidth="1"/>
    <col min="8220" max="8220" width="6.44140625" style="2" bestFit="1" customWidth="1"/>
    <col min="8221" max="8221" width="12.33203125" style="2" bestFit="1" customWidth="1"/>
    <col min="8222" max="8222" width="11.5546875" style="2" customWidth="1"/>
    <col min="8223" max="8223" width="15.88671875" style="2" customWidth="1"/>
    <col min="8224" max="8224" width="30.44140625" style="2" customWidth="1"/>
    <col min="8225" max="8225" width="7.5546875" style="2" customWidth="1"/>
    <col min="8226" max="8226" width="9.33203125" style="2" customWidth="1"/>
    <col min="8227" max="8227" width="11.6640625" style="2" customWidth="1"/>
    <col min="8228" max="8228" width="13.6640625" style="2" customWidth="1"/>
    <col min="8229" max="8229" width="10.33203125" style="2" customWidth="1"/>
    <col min="8230" max="8230" width="11.5546875" style="2" customWidth="1"/>
    <col min="8231" max="8448" width="11.5546875" style="2"/>
    <col min="8449" max="8449" width="0" style="2" hidden="1" customWidth="1"/>
    <col min="8450" max="8450" width="6.6640625" style="2" customWidth="1"/>
    <col min="8451" max="8451" width="1.6640625" style="2" customWidth="1"/>
    <col min="8452" max="8452" width="1.44140625" style="2" customWidth="1"/>
    <col min="8453" max="8466" width="0" style="2" hidden="1" customWidth="1"/>
    <col min="8467" max="8467" width="27.6640625" style="2" customWidth="1"/>
    <col min="8468" max="8468" width="13.109375" style="2" customWidth="1"/>
    <col min="8469" max="8469" width="11.44140625" style="2" customWidth="1"/>
    <col min="8470" max="8470" width="9.5546875" style="2" customWidth="1"/>
    <col min="8471" max="8471" width="10.6640625" style="2" customWidth="1"/>
    <col min="8472" max="8475" width="12.44140625" style="2" customWidth="1"/>
    <col min="8476" max="8476" width="6.44140625" style="2" bestFit="1" customWidth="1"/>
    <col min="8477" max="8477" width="12.33203125" style="2" bestFit="1" customWidth="1"/>
    <col min="8478" max="8478" width="11.5546875" style="2" customWidth="1"/>
    <col min="8479" max="8479" width="15.88671875" style="2" customWidth="1"/>
    <col min="8480" max="8480" width="30.44140625" style="2" customWidth="1"/>
    <col min="8481" max="8481" width="7.5546875" style="2" customWidth="1"/>
    <col min="8482" max="8482" width="9.33203125" style="2" customWidth="1"/>
    <col min="8483" max="8483" width="11.6640625" style="2" customWidth="1"/>
    <col min="8484" max="8484" width="13.6640625" style="2" customWidth="1"/>
    <col min="8485" max="8485" width="10.33203125" style="2" customWidth="1"/>
    <col min="8486" max="8486" width="11.5546875" style="2" customWidth="1"/>
    <col min="8487" max="8704" width="11.5546875" style="2"/>
    <col min="8705" max="8705" width="0" style="2" hidden="1" customWidth="1"/>
    <col min="8706" max="8706" width="6.6640625" style="2" customWidth="1"/>
    <col min="8707" max="8707" width="1.6640625" style="2" customWidth="1"/>
    <col min="8708" max="8708" width="1.44140625" style="2" customWidth="1"/>
    <col min="8709" max="8722" width="0" style="2" hidden="1" customWidth="1"/>
    <col min="8723" max="8723" width="27.6640625" style="2" customWidth="1"/>
    <col min="8724" max="8724" width="13.109375" style="2" customWidth="1"/>
    <col min="8725" max="8725" width="11.44140625" style="2" customWidth="1"/>
    <col min="8726" max="8726" width="9.5546875" style="2" customWidth="1"/>
    <col min="8727" max="8727" width="10.6640625" style="2" customWidth="1"/>
    <col min="8728" max="8731" width="12.44140625" style="2" customWidth="1"/>
    <col min="8732" max="8732" width="6.44140625" style="2" bestFit="1" customWidth="1"/>
    <col min="8733" max="8733" width="12.33203125" style="2" bestFit="1" customWidth="1"/>
    <col min="8734" max="8734" width="11.5546875" style="2" customWidth="1"/>
    <col min="8735" max="8735" width="15.88671875" style="2" customWidth="1"/>
    <col min="8736" max="8736" width="30.44140625" style="2" customWidth="1"/>
    <col min="8737" max="8737" width="7.5546875" style="2" customWidth="1"/>
    <col min="8738" max="8738" width="9.33203125" style="2" customWidth="1"/>
    <col min="8739" max="8739" width="11.6640625" style="2" customWidth="1"/>
    <col min="8740" max="8740" width="13.6640625" style="2" customWidth="1"/>
    <col min="8741" max="8741" width="10.33203125" style="2" customWidth="1"/>
    <col min="8742" max="8742" width="11.5546875" style="2" customWidth="1"/>
    <col min="8743" max="8960" width="11.5546875" style="2"/>
    <col min="8961" max="8961" width="0" style="2" hidden="1" customWidth="1"/>
    <col min="8962" max="8962" width="6.6640625" style="2" customWidth="1"/>
    <col min="8963" max="8963" width="1.6640625" style="2" customWidth="1"/>
    <col min="8964" max="8964" width="1.44140625" style="2" customWidth="1"/>
    <col min="8965" max="8978" width="0" style="2" hidden="1" customWidth="1"/>
    <col min="8979" max="8979" width="27.6640625" style="2" customWidth="1"/>
    <col min="8980" max="8980" width="13.109375" style="2" customWidth="1"/>
    <col min="8981" max="8981" width="11.44140625" style="2" customWidth="1"/>
    <col min="8982" max="8982" width="9.5546875" style="2" customWidth="1"/>
    <col min="8983" max="8983" width="10.6640625" style="2" customWidth="1"/>
    <col min="8984" max="8987" width="12.44140625" style="2" customWidth="1"/>
    <col min="8988" max="8988" width="6.44140625" style="2" bestFit="1" customWidth="1"/>
    <col min="8989" max="8989" width="12.33203125" style="2" bestFit="1" customWidth="1"/>
    <col min="8990" max="8990" width="11.5546875" style="2" customWidth="1"/>
    <col min="8991" max="8991" width="15.88671875" style="2" customWidth="1"/>
    <col min="8992" max="8992" width="30.44140625" style="2" customWidth="1"/>
    <col min="8993" max="8993" width="7.5546875" style="2" customWidth="1"/>
    <col min="8994" max="8994" width="9.33203125" style="2" customWidth="1"/>
    <col min="8995" max="8995" width="11.6640625" style="2" customWidth="1"/>
    <col min="8996" max="8996" width="13.6640625" style="2" customWidth="1"/>
    <col min="8997" max="8997" width="10.33203125" style="2" customWidth="1"/>
    <col min="8998" max="8998" width="11.5546875" style="2" customWidth="1"/>
    <col min="8999" max="9216" width="11.5546875" style="2"/>
    <col min="9217" max="9217" width="0" style="2" hidden="1" customWidth="1"/>
    <col min="9218" max="9218" width="6.6640625" style="2" customWidth="1"/>
    <col min="9219" max="9219" width="1.6640625" style="2" customWidth="1"/>
    <col min="9220" max="9220" width="1.44140625" style="2" customWidth="1"/>
    <col min="9221" max="9234" width="0" style="2" hidden="1" customWidth="1"/>
    <col min="9235" max="9235" width="27.6640625" style="2" customWidth="1"/>
    <col min="9236" max="9236" width="13.109375" style="2" customWidth="1"/>
    <col min="9237" max="9237" width="11.44140625" style="2" customWidth="1"/>
    <col min="9238" max="9238" width="9.5546875" style="2" customWidth="1"/>
    <col min="9239" max="9239" width="10.6640625" style="2" customWidth="1"/>
    <col min="9240" max="9243" width="12.44140625" style="2" customWidth="1"/>
    <col min="9244" max="9244" width="6.44140625" style="2" bestFit="1" customWidth="1"/>
    <col min="9245" max="9245" width="12.33203125" style="2" bestFit="1" customWidth="1"/>
    <col min="9246" max="9246" width="11.5546875" style="2" customWidth="1"/>
    <col min="9247" max="9247" width="15.88671875" style="2" customWidth="1"/>
    <col min="9248" max="9248" width="30.44140625" style="2" customWidth="1"/>
    <col min="9249" max="9249" width="7.5546875" style="2" customWidth="1"/>
    <col min="9250" max="9250" width="9.33203125" style="2" customWidth="1"/>
    <col min="9251" max="9251" width="11.6640625" style="2" customWidth="1"/>
    <col min="9252" max="9252" width="13.6640625" style="2" customWidth="1"/>
    <col min="9253" max="9253" width="10.33203125" style="2" customWidth="1"/>
    <col min="9254" max="9254" width="11.5546875" style="2" customWidth="1"/>
    <col min="9255" max="9472" width="11.5546875" style="2"/>
    <col min="9473" max="9473" width="0" style="2" hidden="1" customWidth="1"/>
    <col min="9474" max="9474" width="6.6640625" style="2" customWidth="1"/>
    <col min="9475" max="9475" width="1.6640625" style="2" customWidth="1"/>
    <col min="9476" max="9476" width="1.44140625" style="2" customWidth="1"/>
    <col min="9477" max="9490" width="0" style="2" hidden="1" customWidth="1"/>
    <col min="9491" max="9491" width="27.6640625" style="2" customWidth="1"/>
    <col min="9492" max="9492" width="13.109375" style="2" customWidth="1"/>
    <col min="9493" max="9493" width="11.44140625" style="2" customWidth="1"/>
    <col min="9494" max="9494" width="9.5546875" style="2" customWidth="1"/>
    <col min="9495" max="9495" width="10.6640625" style="2" customWidth="1"/>
    <col min="9496" max="9499" width="12.44140625" style="2" customWidth="1"/>
    <col min="9500" max="9500" width="6.44140625" style="2" bestFit="1" customWidth="1"/>
    <col min="9501" max="9501" width="12.33203125" style="2" bestFit="1" customWidth="1"/>
    <col min="9502" max="9502" width="11.5546875" style="2" customWidth="1"/>
    <col min="9503" max="9503" width="15.88671875" style="2" customWidth="1"/>
    <col min="9504" max="9504" width="30.44140625" style="2" customWidth="1"/>
    <col min="9505" max="9505" width="7.5546875" style="2" customWidth="1"/>
    <col min="9506" max="9506" width="9.33203125" style="2" customWidth="1"/>
    <col min="9507" max="9507" width="11.6640625" style="2" customWidth="1"/>
    <col min="9508" max="9508" width="13.6640625" style="2" customWidth="1"/>
    <col min="9509" max="9509" width="10.33203125" style="2" customWidth="1"/>
    <col min="9510" max="9510" width="11.5546875" style="2" customWidth="1"/>
    <col min="9511" max="9728" width="11.5546875" style="2"/>
    <col min="9729" max="9729" width="0" style="2" hidden="1" customWidth="1"/>
    <col min="9730" max="9730" width="6.6640625" style="2" customWidth="1"/>
    <col min="9731" max="9731" width="1.6640625" style="2" customWidth="1"/>
    <col min="9732" max="9732" width="1.44140625" style="2" customWidth="1"/>
    <col min="9733" max="9746" width="0" style="2" hidden="1" customWidth="1"/>
    <col min="9747" max="9747" width="27.6640625" style="2" customWidth="1"/>
    <col min="9748" max="9748" width="13.109375" style="2" customWidth="1"/>
    <col min="9749" max="9749" width="11.44140625" style="2" customWidth="1"/>
    <col min="9750" max="9750" width="9.5546875" style="2" customWidth="1"/>
    <col min="9751" max="9751" width="10.6640625" style="2" customWidth="1"/>
    <col min="9752" max="9755" width="12.44140625" style="2" customWidth="1"/>
    <col min="9756" max="9756" width="6.44140625" style="2" bestFit="1" customWidth="1"/>
    <col min="9757" max="9757" width="12.33203125" style="2" bestFit="1" customWidth="1"/>
    <col min="9758" max="9758" width="11.5546875" style="2" customWidth="1"/>
    <col min="9759" max="9759" width="15.88671875" style="2" customWidth="1"/>
    <col min="9760" max="9760" width="30.44140625" style="2" customWidth="1"/>
    <col min="9761" max="9761" width="7.5546875" style="2" customWidth="1"/>
    <col min="9762" max="9762" width="9.33203125" style="2" customWidth="1"/>
    <col min="9763" max="9763" width="11.6640625" style="2" customWidth="1"/>
    <col min="9764" max="9764" width="13.6640625" style="2" customWidth="1"/>
    <col min="9765" max="9765" width="10.33203125" style="2" customWidth="1"/>
    <col min="9766" max="9766" width="11.5546875" style="2" customWidth="1"/>
    <col min="9767" max="9984" width="11.5546875" style="2"/>
    <col min="9985" max="9985" width="0" style="2" hidden="1" customWidth="1"/>
    <col min="9986" max="9986" width="6.6640625" style="2" customWidth="1"/>
    <col min="9987" max="9987" width="1.6640625" style="2" customWidth="1"/>
    <col min="9988" max="9988" width="1.44140625" style="2" customWidth="1"/>
    <col min="9989" max="10002" width="0" style="2" hidden="1" customWidth="1"/>
    <col min="10003" max="10003" width="27.6640625" style="2" customWidth="1"/>
    <col min="10004" max="10004" width="13.109375" style="2" customWidth="1"/>
    <col min="10005" max="10005" width="11.44140625" style="2" customWidth="1"/>
    <col min="10006" max="10006" width="9.5546875" style="2" customWidth="1"/>
    <col min="10007" max="10007" width="10.6640625" style="2" customWidth="1"/>
    <col min="10008" max="10011" width="12.44140625" style="2" customWidth="1"/>
    <col min="10012" max="10012" width="6.44140625" style="2" bestFit="1" customWidth="1"/>
    <col min="10013" max="10013" width="12.33203125" style="2" bestFit="1" customWidth="1"/>
    <col min="10014" max="10014" width="11.5546875" style="2" customWidth="1"/>
    <col min="10015" max="10015" width="15.88671875" style="2" customWidth="1"/>
    <col min="10016" max="10016" width="30.44140625" style="2" customWidth="1"/>
    <col min="10017" max="10017" width="7.5546875" style="2" customWidth="1"/>
    <col min="10018" max="10018" width="9.33203125" style="2" customWidth="1"/>
    <col min="10019" max="10019" width="11.6640625" style="2" customWidth="1"/>
    <col min="10020" max="10020" width="13.6640625" style="2" customWidth="1"/>
    <col min="10021" max="10021" width="10.33203125" style="2" customWidth="1"/>
    <col min="10022" max="10022" width="11.5546875" style="2" customWidth="1"/>
    <col min="10023" max="10240" width="11.5546875" style="2"/>
    <col min="10241" max="10241" width="0" style="2" hidden="1" customWidth="1"/>
    <col min="10242" max="10242" width="6.6640625" style="2" customWidth="1"/>
    <col min="10243" max="10243" width="1.6640625" style="2" customWidth="1"/>
    <col min="10244" max="10244" width="1.44140625" style="2" customWidth="1"/>
    <col min="10245" max="10258" width="0" style="2" hidden="1" customWidth="1"/>
    <col min="10259" max="10259" width="27.6640625" style="2" customWidth="1"/>
    <col min="10260" max="10260" width="13.109375" style="2" customWidth="1"/>
    <col min="10261" max="10261" width="11.44140625" style="2" customWidth="1"/>
    <col min="10262" max="10262" width="9.5546875" style="2" customWidth="1"/>
    <col min="10263" max="10263" width="10.6640625" style="2" customWidth="1"/>
    <col min="10264" max="10267" width="12.44140625" style="2" customWidth="1"/>
    <col min="10268" max="10268" width="6.44140625" style="2" bestFit="1" customWidth="1"/>
    <col min="10269" max="10269" width="12.33203125" style="2" bestFit="1" customWidth="1"/>
    <col min="10270" max="10270" width="11.5546875" style="2" customWidth="1"/>
    <col min="10271" max="10271" width="15.88671875" style="2" customWidth="1"/>
    <col min="10272" max="10272" width="30.44140625" style="2" customWidth="1"/>
    <col min="10273" max="10273" width="7.5546875" style="2" customWidth="1"/>
    <col min="10274" max="10274" width="9.33203125" style="2" customWidth="1"/>
    <col min="10275" max="10275" width="11.6640625" style="2" customWidth="1"/>
    <col min="10276" max="10276" width="13.6640625" style="2" customWidth="1"/>
    <col min="10277" max="10277" width="10.33203125" style="2" customWidth="1"/>
    <col min="10278" max="10278" width="11.5546875" style="2" customWidth="1"/>
    <col min="10279" max="10496" width="11.5546875" style="2"/>
    <col min="10497" max="10497" width="0" style="2" hidden="1" customWidth="1"/>
    <col min="10498" max="10498" width="6.6640625" style="2" customWidth="1"/>
    <col min="10499" max="10499" width="1.6640625" style="2" customWidth="1"/>
    <col min="10500" max="10500" width="1.44140625" style="2" customWidth="1"/>
    <col min="10501" max="10514" width="0" style="2" hidden="1" customWidth="1"/>
    <col min="10515" max="10515" width="27.6640625" style="2" customWidth="1"/>
    <col min="10516" max="10516" width="13.109375" style="2" customWidth="1"/>
    <col min="10517" max="10517" width="11.44140625" style="2" customWidth="1"/>
    <col min="10518" max="10518" width="9.5546875" style="2" customWidth="1"/>
    <col min="10519" max="10519" width="10.6640625" style="2" customWidth="1"/>
    <col min="10520" max="10523" width="12.44140625" style="2" customWidth="1"/>
    <col min="10524" max="10524" width="6.44140625" style="2" bestFit="1" customWidth="1"/>
    <col min="10525" max="10525" width="12.33203125" style="2" bestFit="1" customWidth="1"/>
    <col min="10526" max="10526" width="11.5546875" style="2" customWidth="1"/>
    <col min="10527" max="10527" width="15.88671875" style="2" customWidth="1"/>
    <col min="10528" max="10528" width="30.44140625" style="2" customWidth="1"/>
    <col min="10529" max="10529" width="7.5546875" style="2" customWidth="1"/>
    <col min="10530" max="10530" width="9.33203125" style="2" customWidth="1"/>
    <col min="10531" max="10531" width="11.6640625" style="2" customWidth="1"/>
    <col min="10532" max="10532" width="13.6640625" style="2" customWidth="1"/>
    <col min="10533" max="10533" width="10.33203125" style="2" customWidth="1"/>
    <col min="10534" max="10534" width="11.5546875" style="2" customWidth="1"/>
    <col min="10535" max="10752" width="11.5546875" style="2"/>
    <col min="10753" max="10753" width="0" style="2" hidden="1" customWidth="1"/>
    <col min="10754" max="10754" width="6.6640625" style="2" customWidth="1"/>
    <col min="10755" max="10755" width="1.6640625" style="2" customWidth="1"/>
    <col min="10756" max="10756" width="1.44140625" style="2" customWidth="1"/>
    <col min="10757" max="10770" width="0" style="2" hidden="1" customWidth="1"/>
    <col min="10771" max="10771" width="27.6640625" style="2" customWidth="1"/>
    <col min="10772" max="10772" width="13.109375" style="2" customWidth="1"/>
    <col min="10773" max="10773" width="11.44140625" style="2" customWidth="1"/>
    <col min="10774" max="10774" width="9.5546875" style="2" customWidth="1"/>
    <col min="10775" max="10775" width="10.6640625" style="2" customWidth="1"/>
    <col min="10776" max="10779" width="12.44140625" style="2" customWidth="1"/>
    <col min="10780" max="10780" width="6.44140625" style="2" bestFit="1" customWidth="1"/>
    <col min="10781" max="10781" width="12.33203125" style="2" bestFit="1" customWidth="1"/>
    <col min="10782" max="10782" width="11.5546875" style="2" customWidth="1"/>
    <col min="10783" max="10783" width="15.88671875" style="2" customWidth="1"/>
    <col min="10784" max="10784" width="30.44140625" style="2" customWidth="1"/>
    <col min="10785" max="10785" width="7.5546875" style="2" customWidth="1"/>
    <col min="10786" max="10786" width="9.33203125" style="2" customWidth="1"/>
    <col min="10787" max="10787" width="11.6640625" style="2" customWidth="1"/>
    <col min="10788" max="10788" width="13.6640625" style="2" customWidth="1"/>
    <col min="10789" max="10789" width="10.33203125" style="2" customWidth="1"/>
    <col min="10790" max="10790" width="11.5546875" style="2" customWidth="1"/>
    <col min="10791" max="11008" width="11.5546875" style="2"/>
    <col min="11009" max="11009" width="0" style="2" hidden="1" customWidth="1"/>
    <col min="11010" max="11010" width="6.6640625" style="2" customWidth="1"/>
    <col min="11011" max="11011" width="1.6640625" style="2" customWidth="1"/>
    <col min="11012" max="11012" width="1.44140625" style="2" customWidth="1"/>
    <col min="11013" max="11026" width="0" style="2" hidden="1" customWidth="1"/>
    <col min="11027" max="11027" width="27.6640625" style="2" customWidth="1"/>
    <col min="11028" max="11028" width="13.109375" style="2" customWidth="1"/>
    <col min="11029" max="11029" width="11.44140625" style="2" customWidth="1"/>
    <col min="11030" max="11030" width="9.5546875" style="2" customWidth="1"/>
    <col min="11031" max="11031" width="10.6640625" style="2" customWidth="1"/>
    <col min="11032" max="11035" width="12.44140625" style="2" customWidth="1"/>
    <col min="11036" max="11036" width="6.44140625" style="2" bestFit="1" customWidth="1"/>
    <col min="11037" max="11037" width="12.33203125" style="2" bestFit="1" customWidth="1"/>
    <col min="11038" max="11038" width="11.5546875" style="2" customWidth="1"/>
    <col min="11039" max="11039" width="15.88671875" style="2" customWidth="1"/>
    <col min="11040" max="11040" width="30.44140625" style="2" customWidth="1"/>
    <col min="11041" max="11041" width="7.5546875" style="2" customWidth="1"/>
    <col min="11042" max="11042" width="9.33203125" style="2" customWidth="1"/>
    <col min="11043" max="11043" width="11.6640625" style="2" customWidth="1"/>
    <col min="11044" max="11044" width="13.6640625" style="2" customWidth="1"/>
    <col min="11045" max="11045" width="10.33203125" style="2" customWidth="1"/>
    <col min="11046" max="11046" width="11.5546875" style="2" customWidth="1"/>
    <col min="11047" max="11264" width="11.5546875" style="2"/>
    <col min="11265" max="11265" width="0" style="2" hidden="1" customWidth="1"/>
    <col min="11266" max="11266" width="6.6640625" style="2" customWidth="1"/>
    <col min="11267" max="11267" width="1.6640625" style="2" customWidth="1"/>
    <col min="11268" max="11268" width="1.44140625" style="2" customWidth="1"/>
    <col min="11269" max="11282" width="0" style="2" hidden="1" customWidth="1"/>
    <col min="11283" max="11283" width="27.6640625" style="2" customWidth="1"/>
    <col min="11284" max="11284" width="13.109375" style="2" customWidth="1"/>
    <col min="11285" max="11285" width="11.44140625" style="2" customWidth="1"/>
    <col min="11286" max="11286" width="9.5546875" style="2" customWidth="1"/>
    <col min="11287" max="11287" width="10.6640625" style="2" customWidth="1"/>
    <col min="11288" max="11291" width="12.44140625" style="2" customWidth="1"/>
    <col min="11292" max="11292" width="6.44140625" style="2" bestFit="1" customWidth="1"/>
    <col min="11293" max="11293" width="12.33203125" style="2" bestFit="1" customWidth="1"/>
    <col min="11294" max="11294" width="11.5546875" style="2" customWidth="1"/>
    <col min="11295" max="11295" width="15.88671875" style="2" customWidth="1"/>
    <col min="11296" max="11296" width="30.44140625" style="2" customWidth="1"/>
    <col min="11297" max="11297" width="7.5546875" style="2" customWidth="1"/>
    <col min="11298" max="11298" width="9.33203125" style="2" customWidth="1"/>
    <col min="11299" max="11299" width="11.6640625" style="2" customWidth="1"/>
    <col min="11300" max="11300" width="13.6640625" style="2" customWidth="1"/>
    <col min="11301" max="11301" width="10.33203125" style="2" customWidth="1"/>
    <col min="11302" max="11302" width="11.5546875" style="2" customWidth="1"/>
    <col min="11303" max="11520" width="11.5546875" style="2"/>
    <col min="11521" max="11521" width="0" style="2" hidden="1" customWidth="1"/>
    <col min="11522" max="11522" width="6.6640625" style="2" customWidth="1"/>
    <col min="11523" max="11523" width="1.6640625" style="2" customWidth="1"/>
    <col min="11524" max="11524" width="1.44140625" style="2" customWidth="1"/>
    <col min="11525" max="11538" width="0" style="2" hidden="1" customWidth="1"/>
    <col min="11539" max="11539" width="27.6640625" style="2" customWidth="1"/>
    <col min="11540" max="11540" width="13.109375" style="2" customWidth="1"/>
    <col min="11541" max="11541" width="11.44140625" style="2" customWidth="1"/>
    <col min="11542" max="11542" width="9.5546875" style="2" customWidth="1"/>
    <col min="11543" max="11543" width="10.6640625" style="2" customWidth="1"/>
    <col min="11544" max="11547" width="12.44140625" style="2" customWidth="1"/>
    <col min="11548" max="11548" width="6.44140625" style="2" bestFit="1" customWidth="1"/>
    <col min="11549" max="11549" width="12.33203125" style="2" bestFit="1" customWidth="1"/>
    <col min="11550" max="11550" width="11.5546875" style="2" customWidth="1"/>
    <col min="11551" max="11551" width="15.88671875" style="2" customWidth="1"/>
    <col min="11552" max="11552" width="30.44140625" style="2" customWidth="1"/>
    <col min="11553" max="11553" width="7.5546875" style="2" customWidth="1"/>
    <col min="11554" max="11554" width="9.33203125" style="2" customWidth="1"/>
    <col min="11555" max="11555" width="11.6640625" style="2" customWidth="1"/>
    <col min="11556" max="11556" width="13.6640625" style="2" customWidth="1"/>
    <col min="11557" max="11557" width="10.33203125" style="2" customWidth="1"/>
    <col min="11558" max="11558" width="11.5546875" style="2" customWidth="1"/>
    <col min="11559" max="11776" width="11.5546875" style="2"/>
    <col min="11777" max="11777" width="0" style="2" hidden="1" customWidth="1"/>
    <col min="11778" max="11778" width="6.6640625" style="2" customWidth="1"/>
    <col min="11779" max="11779" width="1.6640625" style="2" customWidth="1"/>
    <col min="11780" max="11780" width="1.44140625" style="2" customWidth="1"/>
    <col min="11781" max="11794" width="0" style="2" hidden="1" customWidth="1"/>
    <col min="11795" max="11795" width="27.6640625" style="2" customWidth="1"/>
    <col min="11796" max="11796" width="13.109375" style="2" customWidth="1"/>
    <col min="11797" max="11797" width="11.44140625" style="2" customWidth="1"/>
    <col min="11798" max="11798" width="9.5546875" style="2" customWidth="1"/>
    <col min="11799" max="11799" width="10.6640625" style="2" customWidth="1"/>
    <col min="11800" max="11803" width="12.44140625" style="2" customWidth="1"/>
    <col min="11804" max="11804" width="6.44140625" style="2" bestFit="1" customWidth="1"/>
    <col min="11805" max="11805" width="12.33203125" style="2" bestFit="1" customWidth="1"/>
    <col min="11806" max="11806" width="11.5546875" style="2" customWidth="1"/>
    <col min="11807" max="11807" width="15.88671875" style="2" customWidth="1"/>
    <col min="11808" max="11808" width="30.44140625" style="2" customWidth="1"/>
    <col min="11809" max="11809" width="7.5546875" style="2" customWidth="1"/>
    <col min="11810" max="11810" width="9.33203125" style="2" customWidth="1"/>
    <col min="11811" max="11811" width="11.6640625" style="2" customWidth="1"/>
    <col min="11812" max="11812" width="13.6640625" style="2" customWidth="1"/>
    <col min="11813" max="11813" width="10.33203125" style="2" customWidth="1"/>
    <col min="11814" max="11814" width="11.5546875" style="2" customWidth="1"/>
    <col min="11815" max="12032" width="11.5546875" style="2"/>
    <col min="12033" max="12033" width="0" style="2" hidden="1" customWidth="1"/>
    <col min="12034" max="12034" width="6.6640625" style="2" customWidth="1"/>
    <col min="12035" max="12035" width="1.6640625" style="2" customWidth="1"/>
    <col min="12036" max="12036" width="1.44140625" style="2" customWidth="1"/>
    <col min="12037" max="12050" width="0" style="2" hidden="1" customWidth="1"/>
    <col min="12051" max="12051" width="27.6640625" style="2" customWidth="1"/>
    <col min="12052" max="12052" width="13.109375" style="2" customWidth="1"/>
    <col min="12053" max="12053" width="11.44140625" style="2" customWidth="1"/>
    <col min="12054" max="12054" width="9.5546875" style="2" customWidth="1"/>
    <col min="12055" max="12055" width="10.6640625" style="2" customWidth="1"/>
    <col min="12056" max="12059" width="12.44140625" style="2" customWidth="1"/>
    <col min="12060" max="12060" width="6.44140625" style="2" bestFit="1" customWidth="1"/>
    <col min="12061" max="12061" width="12.33203125" style="2" bestFit="1" customWidth="1"/>
    <col min="12062" max="12062" width="11.5546875" style="2" customWidth="1"/>
    <col min="12063" max="12063" width="15.88671875" style="2" customWidth="1"/>
    <col min="12064" max="12064" width="30.44140625" style="2" customWidth="1"/>
    <col min="12065" max="12065" width="7.5546875" style="2" customWidth="1"/>
    <col min="12066" max="12066" width="9.33203125" style="2" customWidth="1"/>
    <col min="12067" max="12067" width="11.6640625" style="2" customWidth="1"/>
    <col min="12068" max="12068" width="13.6640625" style="2" customWidth="1"/>
    <col min="12069" max="12069" width="10.33203125" style="2" customWidth="1"/>
    <col min="12070" max="12070" width="11.5546875" style="2" customWidth="1"/>
    <col min="12071" max="12288" width="11.5546875" style="2"/>
    <col min="12289" max="12289" width="0" style="2" hidden="1" customWidth="1"/>
    <col min="12290" max="12290" width="6.6640625" style="2" customWidth="1"/>
    <col min="12291" max="12291" width="1.6640625" style="2" customWidth="1"/>
    <col min="12292" max="12292" width="1.44140625" style="2" customWidth="1"/>
    <col min="12293" max="12306" width="0" style="2" hidden="1" customWidth="1"/>
    <col min="12307" max="12307" width="27.6640625" style="2" customWidth="1"/>
    <col min="12308" max="12308" width="13.109375" style="2" customWidth="1"/>
    <col min="12309" max="12309" width="11.44140625" style="2" customWidth="1"/>
    <col min="12310" max="12310" width="9.5546875" style="2" customWidth="1"/>
    <col min="12311" max="12311" width="10.6640625" style="2" customWidth="1"/>
    <col min="12312" max="12315" width="12.44140625" style="2" customWidth="1"/>
    <col min="12316" max="12316" width="6.44140625" style="2" bestFit="1" customWidth="1"/>
    <col min="12317" max="12317" width="12.33203125" style="2" bestFit="1" customWidth="1"/>
    <col min="12318" max="12318" width="11.5546875" style="2" customWidth="1"/>
    <col min="12319" max="12319" width="15.88671875" style="2" customWidth="1"/>
    <col min="12320" max="12320" width="30.44140625" style="2" customWidth="1"/>
    <col min="12321" max="12321" width="7.5546875" style="2" customWidth="1"/>
    <col min="12322" max="12322" width="9.33203125" style="2" customWidth="1"/>
    <col min="12323" max="12323" width="11.6640625" style="2" customWidth="1"/>
    <col min="12324" max="12324" width="13.6640625" style="2" customWidth="1"/>
    <col min="12325" max="12325" width="10.33203125" style="2" customWidth="1"/>
    <col min="12326" max="12326" width="11.5546875" style="2" customWidth="1"/>
    <col min="12327" max="12544" width="11.5546875" style="2"/>
    <col min="12545" max="12545" width="0" style="2" hidden="1" customWidth="1"/>
    <col min="12546" max="12546" width="6.6640625" style="2" customWidth="1"/>
    <col min="12547" max="12547" width="1.6640625" style="2" customWidth="1"/>
    <col min="12548" max="12548" width="1.44140625" style="2" customWidth="1"/>
    <col min="12549" max="12562" width="0" style="2" hidden="1" customWidth="1"/>
    <col min="12563" max="12563" width="27.6640625" style="2" customWidth="1"/>
    <col min="12564" max="12564" width="13.109375" style="2" customWidth="1"/>
    <col min="12565" max="12565" width="11.44140625" style="2" customWidth="1"/>
    <col min="12566" max="12566" width="9.5546875" style="2" customWidth="1"/>
    <col min="12567" max="12567" width="10.6640625" style="2" customWidth="1"/>
    <col min="12568" max="12571" width="12.44140625" style="2" customWidth="1"/>
    <col min="12572" max="12572" width="6.44140625" style="2" bestFit="1" customWidth="1"/>
    <col min="12573" max="12573" width="12.33203125" style="2" bestFit="1" customWidth="1"/>
    <col min="12574" max="12574" width="11.5546875" style="2" customWidth="1"/>
    <col min="12575" max="12575" width="15.88671875" style="2" customWidth="1"/>
    <col min="12576" max="12576" width="30.44140625" style="2" customWidth="1"/>
    <col min="12577" max="12577" width="7.5546875" style="2" customWidth="1"/>
    <col min="12578" max="12578" width="9.33203125" style="2" customWidth="1"/>
    <col min="12579" max="12579" width="11.6640625" style="2" customWidth="1"/>
    <col min="12580" max="12580" width="13.6640625" style="2" customWidth="1"/>
    <col min="12581" max="12581" width="10.33203125" style="2" customWidth="1"/>
    <col min="12582" max="12582" width="11.5546875" style="2" customWidth="1"/>
    <col min="12583" max="12800" width="11.5546875" style="2"/>
    <col min="12801" max="12801" width="0" style="2" hidden="1" customWidth="1"/>
    <col min="12802" max="12802" width="6.6640625" style="2" customWidth="1"/>
    <col min="12803" max="12803" width="1.6640625" style="2" customWidth="1"/>
    <col min="12804" max="12804" width="1.44140625" style="2" customWidth="1"/>
    <col min="12805" max="12818" width="0" style="2" hidden="1" customWidth="1"/>
    <col min="12819" max="12819" width="27.6640625" style="2" customWidth="1"/>
    <col min="12820" max="12820" width="13.109375" style="2" customWidth="1"/>
    <col min="12821" max="12821" width="11.44140625" style="2" customWidth="1"/>
    <col min="12822" max="12822" width="9.5546875" style="2" customWidth="1"/>
    <col min="12823" max="12823" width="10.6640625" style="2" customWidth="1"/>
    <col min="12824" max="12827" width="12.44140625" style="2" customWidth="1"/>
    <col min="12828" max="12828" width="6.44140625" style="2" bestFit="1" customWidth="1"/>
    <col min="12829" max="12829" width="12.33203125" style="2" bestFit="1" customWidth="1"/>
    <col min="12830" max="12830" width="11.5546875" style="2" customWidth="1"/>
    <col min="12831" max="12831" width="15.88671875" style="2" customWidth="1"/>
    <col min="12832" max="12832" width="30.44140625" style="2" customWidth="1"/>
    <col min="12833" max="12833" width="7.5546875" style="2" customWidth="1"/>
    <col min="12834" max="12834" width="9.33203125" style="2" customWidth="1"/>
    <col min="12835" max="12835" width="11.6640625" style="2" customWidth="1"/>
    <col min="12836" max="12836" width="13.6640625" style="2" customWidth="1"/>
    <col min="12837" max="12837" width="10.33203125" style="2" customWidth="1"/>
    <col min="12838" max="12838" width="11.5546875" style="2" customWidth="1"/>
    <col min="12839" max="13056" width="11.5546875" style="2"/>
    <col min="13057" max="13057" width="0" style="2" hidden="1" customWidth="1"/>
    <col min="13058" max="13058" width="6.6640625" style="2" customWidth="1"/>
    <col min="13059" max="13059" width="1.6640625" style="2" customWidth="1"/>
    <col min="13060" max="13060" width="1.44140625" style="2" customWidth="1"/>
    <col min="13061" max="13074" width="0" style="2" hidden="1" customWidth="1"/>
    <col min="13075" max="13075" width="27.6640625" style="2" customWidth="1"/>
    <col min="13076" max="13076" width="13.109375" style="2" customWidth="1"/>
    <col min="13077" max="13077" width="11.44140625" style="2" customWidth="1"/>
    <col min="13078" max="13078" width="9.5546875" style="2" customWidth="1"/>
    <col min="13079" max="13079" width="10.6640625" style="2" customWidth="1"/>
    <col min="13080" max="13083" width="12.44140625" style="2" customWidth="1"/>
    <col min="13084" max="13084" width="6.44140625" style="2" bestFit="1" customWidth="1"/>
    <col min="13085" max="13085" width="12.33203125" style="2" bestFit="1" customWidth="1"/>
    <col min="13086" max="13086" width="11.5546875" style="2" customWidth="1"/>
    <col min="13087" max="13087" width="15.88671875" style="2" customWidth="1"/>
    <col min="13088" max="13088" width="30.44140625" style="2" customWidth="1"/>
    <col min="13089" max="13089" width="7.5546875" style="2" customWidth="1"/>
    <col min="13090" max="13090" width="9.33203125" style="2" customWidth="1"/>
    <col min="13091" max="13091" width="11.6640625" style="2" customWidth="1"/>
    <col min="13092" max="13092" width="13.6640625" style="2" customWidth="1"/>
    <col min="13093" max="13093" width="10.33203125" style="2" customWidth="1"/>
    <col min="13094" max="13094" width="11.5546875" style="2" customWidth="1"/>
    <col min="13095" max="13312" width="11.5546875" style="2"/>
    <col min="13313" max="13313" width="0" style="2" hidden="1" customWidth="1"/>
    <col min="13314" max="13314" width="6.6640625" style="2" customWidth="1"/>
    <col min="13315" max="13315" width="1.6640625" style="2" customWidth="1"/>
    <col min="13316" max="13316" width="1.44140625" style="2" customWidth="1"/>
    <col min="13317" max="13330" width="0" style="2" hidden="1" customWidth="1"/>
    <col min="13331" max="13331" width="27.6640625" style="2" customWidth="1"/>
    <col min="13332" max="13332" width="13.109375" style="2" customWidth="1"/>
    <col min="13333" max="13333" width="11.44140625" style="2" customWidth="1"/>
    <col min="13334" max="13334" width="9.5546875" style="2" customWidth="1"/>
    <col min="13335" max="13335" width="10.6640625" style="2" customWidth="1"/>
    <col min="13336" max="13339" width="12.44140625" style="2" customWidth="1"/>
    <col min="13340" max="13340" width="6.44140625" style="2" bestFit="1" customWidth="1"/>
    <col min="13341" max="13341" width="12.33203125" style="2" bestFit="1" customWidth="1"/>
    <col min="13342" max="13342" width="11.5546875" style="2" customWidth="1"/>
    <col min="13343" max="13343" width="15.88671875" style="2" customWidth="1"/>
    <col min="13344" max="13344" width="30.44140625" style="2" customWidth="1"/>
    <col min="13345" max="13345" width="7.5546875" style="2" customWidth="1"/>
    <col min="13346" max="13346" width="9.33203125" style="2" customWidth="1"/>
    <col min="13347" max="13347" width="11.6640625" style="2" customWidth="1"/>
    <col min="13348" max="13348" width="13.6640625" style="2" customWidth="1"/>
    <col min="13349" max="13349" width="10.33203125" style="2" customWidth="1"/>
    <col min="13350" max="13350" width="11.5546875" style="2" customWidth="1"/>
    <col min="13351" max="13568" width="11.5546875" style="2"/>
    <col min="13569" max="13569" width="0" style="2" hidden="1" customWidth="1"/>
    <col min="13570" max="13570" width="6.6640625" style="2" customWidth="1"/>
    <col min="13571" max="13571" width="1.6640625" style="2" customWidth="1"/>
    <col min="13572" max="13572" width="1.44140625" style="2" customWidth="1"/>
    <col min="13573" max="13586" width="0" style="2" hidden="1" customWidth="1"/>
    <col min="13587" max="13587" width="27.6640625" style="2" customWidth="1"/>
    <col min="13588" max="13588" width="13.109375" style="2" customWidth="1"/>
    <col min="13589" max="13589" width="11.44140625" style="2" customWidth="1"/>
    <col min="13590" max="13590" width="9.5546875" style="2" customWidth="1"/>
    <col min="13591" max="13591" width="10.6640625" style="2" customWidth="1"/>
    <col min="13592" max="13595" width="12.44140625" style="2" customWidth="1"/>
    <col min="13596" max="13596" width="6.44140625" style="2" bestFit="1" customWidth="1"/>
    <col min="13597" max="13597" width="12.33203125" style="2" bestFit="1" customWidth="1"/>
    <col min="13598" max="13598" width="11.5546875" style="2" customWidth="1"/>
    <col min="13599" max="13599" width="15.88671875" style="2" customWidth="1"/>
    <col min="13600" max="13600" width="30.44140625" style="2" customWidth="1"/>
    <col min="13601" max="13601" width="7.5546875" style="2" customWidth="1"/>
    <col min="13602" max="13602" width="9.33203125" style="2" customWidth="1"/>
    <col min="13603" max="13603" width="11.6640625" style="2" customWidth="1"/>
    <col min="13604" max="13604" width="13.6640625" style="2" customWidth="1"/>
    <col min="13605" max="13605" width="10.33203125" style="2" customWidth="1"/>
    <col min="13606" max="13606" width="11.5546875" style="2" customWidth="1"/>
    <col min="13607" max="13824" width="11.5546875" style="2"/>
    <col min="13825" max="13825" width="0" style="2" hidden="1" customWidth="1"/>
    <col min="13826" max="13826" width="6.6640625" style="2" customWidth="1"/>
    <col min="13827" max="13827" width="1.6640625" style="2" customWidth="1"/>
    <col min="13828" max="13828" width="1.44140625" style="2" customWidth="1"/>
    <col min="13829" max="13842" width="0" style="2" hidden="1" customWidth="1"/>
    <col min="13843" max="13843" width="27.6640625" style="2" customWidth="1"/>
    <col min="13844" max="13844" width="13.109375" style="2" customWidth="1"/>
    <col min="13845" max="13845" width="11.44140625" style="2" customWidth="1"/>
    <col min="13846" max="13846" width="9.5546875" style="2" customWidth="1"/>
    <col min="13847" max="13847" width="10.6640625" style="2" customWidth="1"/>
    <col min="13848" max="13851" width="12.44140625" style="2" customWidth="1"/>
    <col min="13852" max="13852" width="6.44140625" style="2" bestFit="1" customWidth="1"/>
    <col min="13853" max="13853" width="12.33203125" style="2" bestFit="1" customWidth="1"/>
    <col min="13854" max="13854" width="11.5546875" style="2" customWidth="1"/>
    <col min="13855" max="13855" width="15.88671875" style="2" customWidth="1"/>
    <col min="13856" max="13856" width="30.44140625" style="2" customWidth="1"/>
    <col min="13857" max="13857" width="7.5546875" style="2" customWidth="1"/>
    <col min="13858" max="13858" width="9.33203125" style="2" customWidth="1"/>
    <col min="13859" max="13859" width="11.6640625" style="2" customWidth="1"/>
    <col min="13860" max="13860" width="13.6640625" style="2" customWidth="1"/>
    <col min="13861" max="13861" width="10.33203125" style="2" customWidth="1"/>
    <col min="13862" max="13862" width="11.5546875" style="2" customWidth="1"/>
    <col min="13863" max="14080" width="11.5546875" style="2"/>
    <col min="14081" max="14081" width="0" style="2" hidden="1" customWidth="1"/>
    <col min="14082" max="14082" width="6.6640625" style="2" customWidth="1"/>
    <col min="14083" max="14083" width="1.6640625" style="2" customWidth="1"/>
    <col min="14084" max="14084" width="1.44140625" style="2" customWidth="1"/>
    <col min="14085" max="14098" width="0" style="2" hidden="1" customWidth="1"/>
    <col min="14099" max="14099" width="27.6640625" style="2" customWidth="1"/>
    <col min="14100" max="14100" width="13.109375" style="2" customWidth="1"/>
    <col min="14101" max="14101" width="11.44140625" style="2" customWidth="1"/>
    <col min="14102" max="14102" width="9.5546875" style="2" customWidth="1"/>
    <col min="14103" max="14103" width="10.6640625" style="2" customWidth="1"/>
    <col min="14104" max="14107" width="12.44140625" style="2" customWidth="1"/>
    <col min="14108" max="14108" width="6.44140625" style="2" bestFit="1" customWidth="1"/>
    <col min="14109" max="14109" width="12.33203125" style="2" bestFit="1" customWidth="1"/>
    <col min="14110" max="14110" width="11.5546875" style="2" customWidth="1"/>
    <col min="14111" max="14111" width="15.88671875" style="2" customWidth="1"/>
    <col min="14112" max="14112" width="30.44140625" style="2" customWidth="1"/>
    <col min="14113" max="14113" width="7.5546875" style="2" customWidth="1"/>
    <col min="14114" max="14114" width="9.33203125" style="2" customWidth="1"/>
    <col min="14115" max="14115" width="11.6640625" style="2" customWidth="1"/>
    <col min="14116" max="14116" width="13.6640625" style="2" customWidth="1"/>
    <col min="14117" max="14117" width="10.33203125" style="2" customWidth="1"/>
    <col min="14118" max="14118" width="11.5546875" style="2" customWidth="1"/>
    <col min="14119" max="14336" width="11.5546875" style="2"/>
    <col min="14337" max="14337" width="0" style="2" hidden="1" customWidth="1"/>
    <col min="14338" max="14338" width="6.6640625" style="2" customWidth="1"/>
    <col min="14339" max="14339" width="1.6640625" style="2" customWidth="1"/>
    <col min="14340" max="14340" width="1.44140625" style="2" customWidth="1"/>
    <col min="14341" max="14354" width="0" style="2" hidden="1" customWidth="1"/>
    <col min="14355" max="14355" width="27.6640625" style="2" customWidth="1"/>
    <col min="14356" max="14356" width="13.109375" style="2" customWidth="1"/>
    <col min="14357" max="14357" width="11.44140625" style="2" customWidth="1"/>
    <col min="14358" max="14358" width="9.5546875" style="2" customWidth="1"/>
    <col min="14359" max="14359" width="10.6640625" style="2" customWidth="1"/>
    <col min="14360" max="14363" width="12.44140625" style="2" customWidth="1"/>
    <col min="14364" max="14364" width="6.44140625" style="2" bestFit="1" customWidth="1"/>
    <col min="14365" max="14365" width="12.33203125" style="2" bestFit="1" customWidth="1"/>
    <col min="14366" max="14366" width="11.5546875" style="2" customWidth="1"/>
    <col min="14367" max="14367" width="15.88671875" style="2" customWidth="1"/>
    <col min="14368" max="14368" width="30.44140625" style="2" customWidth="1"/>
    <col min="14369" max="14369" width="7.5546875" style="2" customWidth="1"/>
    <col min="14370" max="14370" width="9.33203125" style="2" customWidth="1"/>
    <col min="14371" max="14371" width="11.6640625" style="2" customWidth="1"/>
    <col min="14372" max="14372" width="13.6640625" style="2" customWidth="1"/>
    <col min="14373" max="14373" width="10.33203125" style="2" customWidth="1"/>
    <col min="14374" max="14374" width="11.5546875" style="2" customWidth="1"/>
    <col min="14375" max="14592" width="11.5546875" style="2"/>
    <col min="14593" max="14593" width="0" style="2" hidden="1" customWidth="1"/>
    <col min="14594" max="14594" width="6.6640625" style="2" customWidth="1"/>
    <col min="14595" max="14595" width="1.6640625" style="2" customWidth="1"/>
    <col min="14596" max="14596" width="1.44140625" style="2" customWidth="1"/>
    <col min="14597" max="14610" width="0" style="2" hidden="1" customWidth="1"/>
    <col min="14611" max="14611" width="27.6640625" style="2" customWidth="1"/>
    <col min="14612" max="14612" width="13.109375" style="2" customWidth="1"/>
    <col min="14613" max="14613" width="11.44140625" style="2" customWidth="1"/>
    <col min="14614" max="14614" width="9.5546875" style="2" customWidth="1"/>
    <col min="14615" max="14615" width="10.6640625" style="2" customWidth="1"/>
    <col min="14616" max="14619" width="12.44140625" style="2" customWidth="1"/>
    <col min="14620" max="14620" width="6.44140625" style="2" bestFit="1" customWidth="1"/>
    <col min="14621" max="14621" width="12.33203125" style="2" bestFit="1" customWidth="1"/>
    <col min="14622" max="14622" width="11.5546875" style="2" customWidth="1"/>
    <col min="14623" max="14623" width="15.88671875" style="2" customWidth="1"/>
    <col min="14624" max="14624" width="30.44140625" style="2" customWidth="1"/>
    <col min="14625" max="14625" width="7.5546875" style="2" customWidth="1"/>
    <col min="14626" max="14626" width="9.33203125" style="2" customWidth="1"/>
    <col min="14627" max="14627" width="11.6640625" style="2" customWidth="1"/>
    <col min="14628" max="14628" width="13.6640625" style="2" customWidth="1"/>
    <col min="14629" max="14629" width="10.33203125" style="2" customWidth="1"/>
    <col min="14630" max="14630" width="11.5546875" style="2" customWidth="1"/>
    <col min="14631" max="14848" width="11.5546875" style="2"/>
    <col min="14849" max="14849" width="0" style="2" hidden="1" customWidth="1"/>
    <col min="14850" max="14850" width="6.6640625" style="2" customWidth="1"/>
    <col min="14851" max="14851" width="1.6640625" style="2" customWidth="1"/>
    <col min="14852" max="14852" width="1.44140625" style="2" customWidth="1"/>
    <col min="14853" max="14866" width="0" style="2" hidden="1" customWidth="1"/>
    <col min="14867" max="14867" width="27.6640625" style="2" customWidth="1"/>
    <col min="14868" max="14868" width="13.109375" style="2" customWidth="1"/>
    <col min="14869" max="14869" width="11.44140625" style="2" customWidth="1"/>
    <col min="14870" max="14870" width="9.5546875" style="2" customWidth="1"/>
    <col min="14871" max="14871" width="10.6640625" style="2" customWidth="1"/>
    <col min="14872" max="14875" width="12.44140625" style="2" customWidth="1"/>
    <col min="14876" max="14876" width="6.44140625" style="2" bestFit="1" customWidth="1"/>
    <col min="14877" max="14877" width="12.33203125" style="2" bestFit="1" customWidth="1"/>
    <col min="14878" max="14878" width="11.5546875" style="2" customWidth="1"/>
    <col min="14879" max="14879" width="15.88671875" style="2" customWidth="1"/>
    <col min="14880" max="14880" width="30.44140625" style="2" customWidth="1"/>
    <col min="14881" max="14881" width="7.5546875" style="2" customWidth="1"/>
    <col min="14882" max="14882" width="9.33203125" style="2" customWidth="1"/>
    <col min="14883" max="14883" width="11.6640625" style="2" customWidth="1"/>
    <col min="14884" max="14884" width="13.6640625" style="2" customWidth="1"/>
    <col min="14885" max="14885" width="10.33203125" style="2" customWidth="1"/>
    <col min="14886" max="14886" width="11.5546875" style="2" customWidth="1"/>
    <col min="14887" max="15104" width="11.5546875" style="2"/>
    <col min="15105" max="15105" width="0" style="2" hidden="1" customWidth="1"/>
    <col min="15106" max="15106" width="6.6640625" style="2" customWidth="1"/>
    <col min="15107" max="15107" width="1.6640625" style="2" customWidth="1"/>
    <col min="15108" max="15108" width="1.44140625" style="2" customWidth="1"/>
    <col min="15109" max="15122" width="0" style="2" hidden="1" customWidth="1"/>
    <col min="15123" max="15123" width="27.6640625" style="2" customWidth="1"/>
    <col min="15124" max="15124" width="13.109375" style="2" customWidth="1"/>
    <col min="15125" max="15125" width="11.44140625" style="2" customWidth="1"/>
    <col min="15126" max="15126" width="9.5546875" style="2" customWidth="1"/>
    <col min="15127" max="15127" width="10.6640625" style="2" customWidth="1"/>
    <col min="15128" max="15131" width="12.44140625" style="2" customWidth="1"/>
    <col min="15132" max="15132" width="6.44140625" style="2" bestFit="1" customWidth="1"/>
    <col min="15133" max="15133" width="12.33203125" style="2" bestFit="1" customWidth="1"/>
    <col min="15134" max="15134" width="11.5546875" style="2" customWidth="1"/>
    <col min="15135" max="15135" width="15.88671875" style="2" customWidth="1"/>
    <col min="15136" max="15136" width="30.44140625" style="2" customWidth="1"/>
    <col min="15137" max="15137" width="7.5546875" style="2" customWidth="1"/>
    <col min="15138" max="15138" width="9.33203125" style="2" customWidth="1"/>
    <col min="15139" max="15139" width="11.6640625" style="2" customWidth="1"/>
    <col min="15140" max="15140" width="13.6640625" style="2" customWidth="1"/>
    <col min="15141" max="15141" width="10.33203125" style="2" customWidth="1"/>
    <col min="15142" max="15142" width="11.5546875" style="2" customWidth="1"/>
    <col min="15143" max="15360" width="11.5546875" style="2"/>
    <col min="15361" max="15361" width="0" style="2" hidden="1" customWidth="1"/>
    <col min="15362" max="15362" width="6.6640625" style="2" customWidth="1"/>
    <col min="15363" max="15363" width="1.6640625" style="2" customWidth="1"/>
    <col min="15364" max="15364" width="1.44140625" style="2" customWidth="1"/>
    <col min="15365" max="15378" width="0" style="2" hidden="1" customWidth="1"/>
    <col min="15379" max="15379" width="27.6640625" style="2" customWidth="1"/>
    <col min="15380" max="15380" width="13.109375" style="2" customWidth="1"/>
    <col min="15381" max="15381" width="11.44140625" style="2" customWidth="1"/>
    <col min="15382" max="15382" width="9.5546875" style="2" customWidth="1"/>
    <col min="15383" max="15383" width="10.6640625" style="2" customWidth="1"/>
    <col min="15384" max="15387" width="12.44140625" style="2" customWidth="1"/>
    <col min="15388" max="15388" width="6.44140625" style="2" bestFit="1" customWidth="1"/>
    <col min="15389" max="15389" width="12.33203125" style="2" bestFit="1" customWidth="1"/>
    <col min="15390" max="15390" width="11.5546875" style="2" customWidth="1"/>
    <col min="15391" max="15391" width="15.88671875" style="2" customWidth="1"/>
    <col min="15392" max="15392" width="30.44140625" style="2" customWidth="1"/>
    <col min="15393" max="15393" width="7.5546875" style="2" customWidth="1"/>
    <col min="15394" max="15394" width="9.33203125" style="2" customWidth="1"/>
    <col min="15395" max="15395" width="11.6640625" style="2" customWidth="1"/>
    <col min="15396" max="15396" width="13.6640625" style="2" customWidth="1"/>
    <col min="15397" max="15397" width="10.33203125" style="2" customWidth="1"/>
    <col min="15398" max="15398" width="11.5546875" style="2" customWidth="1"/>
    <col min="15399" max="15616" width="11.5546875" style="2"/>
    <col min="15617" max="15617" width="0" style="2" hidden="1" customWidth="1"/>
    <col min="15618" max="15618" width="6.6640625" style="2" customWidth="1"/>
    <col min="15619" max="15619" width="1.6640625" style="2" customWidth="1"/>
    <col min="15620" max="15620" width="1.44140625" style="2" customWidth="1"/>
    <col min="15621" max="15634" width="0" style="2" hidden="1" customWidth="1"/>
    <col min="15635" max="15635" width="27.6640625" style="2" customWidth="1"/>
    <col min="15636" max="15636" width="13.109375" style="2" customWidth="1"/>
    <col min="15637" max="15637" width="11.44140625" style="2" customWidth="1"/>
    <col min="15638" max="15638" width="9.5546875" style="2" customWidth="1"/>
    <col min="15639" max="15639" width="10.6640625" style="2" customWidth="1"/>
    <col min="15640" max="15643" width="12.44140625" style="2" customWidth="1"/>
    <col min="15644" max="15644" width="6.44140625" style="2" bestFit="1" customWidth="1"/>
    <col min="15645" max="15645" width="12.33203125" style="2" bestFit="1" customWidth="1"/>
    <col min="15646" max="15646" width="11.5546875" style="2" customWidth="1"/>
    <col min="15647" max="15647" width="15.88671875" style="2" customWidth="1"/>
    <col min="15648" max="15648" width="30.44140625" style="2" customWidth="1"/>
    <col min="15649" max="15649" width="7.5546875" style="2" customWidth="1"/>
    <col min="15650" max="15650" width="9.33203125" style="2" customWidth="1"/>
    <col min="15651" max="15651" width="11.6640625" style="2" customWidth="1"/>
    <col min="15652" max="15652" width="13.6640625" style="2" customWidth="1"/>
    <col min="15653" max="15653" width="10.33203125" style="2" customWidth="1"/>
    <col min="15654" max="15654" width="11.5546875" style="2" customWidth="1"/>
    <col min="15655" max="15872" width="11.5546875" style="2"/>
    <col min="15873" max="15873" width="0" style="2" hidden="1" customWidth="1"/>
    <col min="15874" max="15874" width="6.6640625" style="2" customWidth="1"/>
    <col min="15875" max="15875" width="1.6640625" style="2" customWidth="1"/>
    <col min="15876" max="15876" width="1.44140625" style="2" customWidth="1"/>
    <col min="15877" max="15890" width="0" style="2" hidden="1" customWidth="1"/>
    <col min="15891" max="15891" width="27.6640625" style="2" customWidth="1"/>
    <col min="15892" max="15892" width="13.109375" style="2" customWidth="1"/>
    <col min="15893" max="15893" width="11.44140625" style="2" customWidth="1"/>
    <col min="15894" max="15894" width="9.5546875" style="2" customWidth="1"/>
    <col min="15895" max="15895" width="10.6640625" style="2" customWidth="1"/>
    <col min="15896" max="15899" width="12.44140625" style="2" customWidth="1"/>
    <col min="15900" max="15900" width="6.44140625" style="2" bestFit="1" customWidth="1"/>
    <col min="15901" max="15901" width="12.33203125" style="2" bestFit="1" customWidth="1"/>
    <col min="15902" max="15902" width="11.5546875" style="2" customWidth="1"/>
    <col min="15903" max="15903" width="15.88671875" style="2" customWidth="1"/>
    <col min="15904" max="15904" width="30.44140625" style="2" customWidth="1"/>
    <col min="15905" max="15905" width="7.5546875" style="2" customWidth="1"/>
    <col min="15906" max="15906" width="9.33203125" style="2" customWidth="1"/>
    <col min="15907" max="15907" width="11.6640625" style="2" customWidth="1"/>
    <col min="15908" max="15908" width="13.6640625" style="2" customWidth="1"/>
    <col min="15909" max="15909" width="10.33203125" style="2" customWidth="1"/>
    <col min="15910" max="15910" width="11.5546875" style="2" customWidth="1"/>
    <col min="15911" max="16128" width="11.5546875" style="2"/>
    <col min="16129" max="16129" width="0" style="2" hidden="1" customWidth="1"/>
    <col min="16130" max="16130" width="6.6640625" style="2" customWidth="1"/>
    <col min="16131" max="16131" width="1.6640625" style="2" customWidth="1"/>
    <col min="16132" max="16132" width="1.44140625" style="2" customWidth="1"/>
    <col min="16133" max="16146" width="0" style="2" hidden="1" customWidth="1"/>
    <col min="16147" max="16147" width="27.6640625" style="2" customWidth="1"/>
    <col min="16148" max="16148" width="13.109375" style="2" customWidth="1"/>
    <col min="16149" max="16149" width="11.44140625" style="2" customWidth="1"/>
    <col min="16150" max="16150" width="9.5546875" style="2" customWidth="1"/>
    <col min="16151" max="16151" width="10.6640625" style="2" customWidth="1"/>
    <col min="16152" max="16155" width="12.44140625" style="2" customWidth="1"/>
    <col min="16156" max="16156" width="6.44140625" style="2" bestFit="1" customWidth="1"/>
    <col min="16157" max="16157" width="12.33203125" style="2" bestFit="1" customWidth="1"/>
    <col min="16158" max="16158" width="11.5546875" style="2" customWidth="1"/>
    <col min="16159" max="16159" width="15.88671875" style="2" customWidth="1"/>
    <col min="16160" max="16160" width="30.44140625" style="2" customWidth="1"/>
    <col min="16161" max="16161" width="7.5546875" style="2" customWidth="1"/>
    <col min="16162" max="16162" width="9.33203125" style="2" customWidth="1"/>
    <col min="16163" max="16163" width="11.6640625" style="2" customWidth="1"/>
    <col min="16164" max="16164" width="13.6640625" style="2" customWidth="1"/>
    <col min="16165" max="16165" width="10.33203125" style="2" customWidth="1"/>
    <col min="16166" max="16166" width="11.5546875" style="2" customWidth="1"/>
    <col min="16167" max="16384" width="11.554687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1</v>
      </c>
      <c r="Z1" s="776"/>
      <c r="AA1" s="776"/>
      <c r="AB1" s="776"/>
      <c r="AC1" s="776"/>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t="s">
        <v>6</v>
      </c>
      <c r="O5" s="814"/>
      <c r="P5" s="814"/>
      <c r="Q5" s="814"/>
      <c r="R5" s="814"/>
      <c r="S5" s="814"/>
      <c r="T5" s="814"/>
      <c r="AE5" s="2"/>
      <c r="AF5" s="2"/>
    </row>
    <row r="6" spans="1:38">
      <c r="A6" s="1"/>
      <c r="B6" s="813" t="s">
        <v>61</v>
      </c>
      <c r="C6" s="813"/>
      <c r="D6" s="813"/>
      <c r="E6" s="813"/>
      <c r="F6" s="813"/>
      <c r="G6" s="813"/>
      <c r="H6" s="813"/>
      <c r="I6" s="813"/>
      <c r="J6" s="813"/>
      <c r="K6" s="813"/>
      <c r="L6" s="813"/>
      <c r="M6" s="813"/>
      <c r="N6" s="1129" t="s">
        <v>126</v>
      </c>
      <c r="O6" s="1129"/>
      <c r="P6" s="1129"/>
      <c r="Q6" s="1129"/>
      <c r="R6" s="1129"/>
      <c r="S6" s="1129"/>
      <c r="T6" s="1129"/>
      <c r="AE6" s="2"/>
      <c r="AF6" s="2"/>
    </row>
    <row r="7" spans="1:38" ht="17.25"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8"/>
      <c r="AD7" s="769" t="s">
        <v>15</v>
      </c>
      <c r="AE7" s="770"/>
      <c r="AF7" s="771"/>
      <c r="AG7" s="769" t="s">
        <v>16</v>
      </c>
      <c r="AH7" s="770"/>
      <c r="AI7" s="770"/>
      <c r="AJ7" s="770"/>
      <c r="AK7" s="770"/>
      <c r="AL7" s="771"/>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43.5" customHeight="1">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47.25" customHeight="1">
      <c r="A10" s="1"/>
      <c r="B10" s="171">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1">
        <v>14</v>
      </c>
      <c r="AF10" s="11">
        <v>15</v>
      </c>
      <c r="AG10" s="10">
        <v>16</v>
      </c>
      <c r="AH10" s="10">
        <v>17</v>
      </c>
      <c r="AI10" s="10">
        <v>18</v>
      </c>
      <c r="AJ10" s="10">
        <v>19</v>
      </c>
      <c r="AK10" s="11">
        <v>20</v>
      </c>
      <c r="AL10" s="11">
        <v>21</v>
      </c>
    </row>
    <row r="11" spans="1:38">
      <c r="A11" s="1"/>
      <c r="B11" s="13"/>
      <c r="C11" s="757" t="s">
        <v>62</v>
      </c>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9"/>
    </row>
    <row r="12" spans="1:38" s="23" customFormat="1">
      <c r="A12" s="18"/>
      <c r="B12" s="13"/>
      <c r="C12" s="749" t="s">
        <v>63</v>
      </c>
      <c r="D12" s="750"/>
      <c r="E12" s="750"/>
      <c r="F12" s="750"/>
      <c r="G12" s="750"/>
      <c r="H12" s="750"/>
      <c r="I12" s="750"/>
      <c r="J12" s="750"/>
      <c r="K12" s="750"/>
      <c r="L12" s="750"/>
      <c r="M12" s="750"/>
      <c r="N12" s="750"/>
      <c r="O12" s="750"/>
      <c r="P12" s="750"/>
      <c r="Q12" s="750"/>
      <c r="R12" s="750"/>
      <c r="S12" s="751"/>
      <c r="T12" s="19"/>
      <c r="U12" s="19"/>
      <c r="V12" s="19"/>
      <c r="W12" s="20"/>
      <c r="X12" s="20"/>
      <c r="Y12" s="20"/>
      <c r="Z12" s="20"/>
      <c r="AA12" s="20"/>
      <c r="AB12" s="21"/>
      <c r="AC12" s="22"/>
      <c r="AD12" s="20"/>
      <c r="AE12" s="20"/>
      <c r="AF12" s="20"/>
      <c r="AG12" s="22"/>
      <c r="AH12" s="22"/>
      <c r="AI12" s="22"/>
      <c r="AJ12" s="22"/>
      <c r="AK12" s="20"/>
      <c r="AL12" s="20"/>
    </row>
    <row r="13" spans="1:38" s="23" customFormat="1">
      <c r="A13" s="18"/>
      <c r="B13" s="13"/>
      <c r="C13" s="24"/>
      <c r="D13" s="752" t="s">
        <v>127</v>
      </c>
      <c r="E13" s="752"/>
      <c r="F13" s="752"/>
      <c r="G13" s="752"/>
      <c r="H13" s="752"/>
      <c r="I13" s="752"/>
      <c r="J13" s="752"/>
      <c r="K13" s="752"/>
      <c r="L13" s="752"/>
      <c r="M13" s="752"/>
      <c r="N13" s="752"/>
      <c r="O13" s="752"/>
      <c r="P13" s="752"/>
      <c r="Q13" s="752"/>
      <c r="R13" s="752"/>
      <c r="S13" s="753"/>
      <c r="T13" s="25"/>
      <c r="U13" s="25"/>
      <c r="V13" s="25"/>
      <c r="W13" s="26"/>
      <c r="X13" s="27"/>
      <c r="Y13" s="27"/>
      <c r="Z13" s="27"/>
      <c r="AA13" s="27"/>
      <c r="AB13" s="28"/>
      <c r="AC13" s="27"/>
      <c r="AD13" s="29"/>
      <c r="AE13" s="29"/>
      <c r="AF13" s="29"/>
      <c r="AG13" s="27"/>
      <c r="AH13" s="27"/>
      <c r="AI13" s="27"/>
      <c r="AJ13" s="27"/>
      <c r="AK13" s="25"/>
      <c r="AL13" s="29"/>
    </row>
    <row r="14" spans="1:38" s="23" customFormat="1" ht="10.199999999999999" customHeight="1">
      <c r="A14" s="18"/>
      <c r="B14" s="13"/>
      <c r="C14" s="24"/>
      <c r="D14" s="752" t="s">
        <v>71</v>
      </c>
      <c r="E14" s="752"/>
      <c r="F14" s="752"/>
      <c r="G14" s="752"/>
      <c r="H14" s="752"/>
      <c r="I14" s="752"/>
      <c r="J14" s="752"/>
      <c r="K14" s="752"/>
      <c r="L14" s="752"/>
      <c r="M14" s="752"/>
      <c r="N14" s="752"/>
      <c r="O14" s="752"/>
      <c r="P14" s="752"/>
      <c r="Q14" s="752"/>
      <c r="R14" s="752"/>
      <c r="S14" s="753"/>
      <c r="T14" s="25"/>
      <c r="U14" s="25"/>
      <c r="V14" s="25"/>
      <c r="W14" s="26"/>
      <c r="X14" s="27"/>
      <c r="Y14" s="27"/>
      <c r="Z14" s="27"/>
      <c r="AA14" s="27"/>
      <c r="AB14" s="28"/>
      <c r="AC14" s="27"/>
      <c r="AD14" s="29"/>
      <c r="AE14" s="75"/>
      <c r="AF14" s="75"/>
      <c r="AG14" s="27"/>
      <c r="AH14" s="27"/>
      <c r="AI14" s="27"/>
      <c r="AJ14" s="27"/>
      <c r="AK14" s="25"/>
      <c r="AL14" s="29"/>
    </row>
    <row r="15" spans="1:38" s="23" customFormat="1">
      <c r="A15" s="18"/>
      <c r="B15" s="13"/>
      <c r="C15" s="24"/>
      <c r="D15" s="752" t="s">
        <v>99</v>
      </c>
      <c r="E15" s="752"/>
      <c r="F15" s="752"/>
      <c r="G15" s="752"/>
      <c r="H15" s="752"/>
      <c r="I15" s="752"/>
      <c r="J15" s="752"/>
      <c r="K15" s="752"/>
      <c r="L15" s="752"/>
      <c r="M15" s="752"/>
      <c r="N15" s="752"/>
      <c r="O15" s="752"/>
      <c r="P15" s="752"/>
      <c r="Q15" s="752"/>
      <c r="R15" s="752"/>
      <c r="S15" s="753"/>
      <c r="T15" s="25"/>
      <c r="U15" s="25"/>
      <c r="V15" s="25"/>
      <c r="W15" s="26"/>
      <c r="X15" s="27"/>
      <c r="Y15" s="27"/>
      <c r="Z15" s="27"/>
      <c r="AA15" s="27"/>
      <c r="AB15" s="28"/>
      <c r="AC15" s="27"/>
      <c r="AD15" s="29"/>
      <c r="AE15" s="75"/>
      <c r="AF15" s="75"/>
      <c r="AG15" s="27"/>
      <c r="AH15" s="27"/>
      <c r="AI15" s="27"/>
      <c r="AJ15" s="27"/>
      <c r="AK15" s="25"/>
      <c r="AL15" s="29"/>
    </row>
    <row r="16" spans="1:38" s="23" customFormat="1" ht="240" customHeight="1">
      <c r="A16" s="18"/>
      <c r="B16" s="13" t="s">
        <v>217</v>
      </c>
      <c r="C16" s="760"/>
      <c r="D16" s="761"/>
      <c r="E16" s="762" t="s">
        <v>218</v>
      </c>
      <c r="F16" s="762"/>
      <c r="G16" s="762"/>
      <c r="H16" s="762"/>
      <c r="I16" s="762"/>
      <c r="J16" s="762"/>
      <c r="K16" s="762"/>
      <c r="L16" s="762"/>
      <c r="M16" s="762"/>
      <c r="N16" s="762"/>
      <c r="O16" s="762"/>
      <c r="P16" s="762"/>
      <c r="Q16" s="762"/>
      <c r="R16" s="762"/>
      <c r="S16" s="763"/>
      <c r="T16" s="25" t="s">
        <v>66</v>
      </c>
      <c r="U16" s="25" t="s">
        <v>219</v>
      </c>
      <c r="V16" s="25"/>
      <c r="W16" s="30">
        <v>5517900</v>
      </c>
      <c r="X16" s="30">
        <v>5517900</v>
      </c>
      <c r="Y16" s="30">
        <v>5517899.6600000001</v>
      </c>
      <c r="Z16" s="30">
        <v>0</v>
      </c>
      <c r="AA16" s="30">
        <v>0</v>
      </c>
      <c r="AB16" s="129">
        <v>1</v>
      </c>
      <c r="AC16" s="32">
        <v>0</v>
      </c>
      <c r="AD16" s="33"/>
      <c r="AE16" s="75"/>
      <c r="AF16" s="35" t="s">
        <v>220</v>
      </c>
      <c r="AG16" s="32">
        <v>0</v>
      </c>
      <c r="AH16" s="32">
        <v>0</v>
      </c>
      <c r="AI16" s="32">
        <v>0</v>
      </c>
      <c r="AJ16" s="32">
        <v>0</v>
      </c>
      <c r="AK16" s="29"/>
      <c r="AL16" s="29"/>
    </row>
    <row r="21" spans="23:24">
      <c r="X21" s="37"/>
    </row>
    <row r="27" spans="23:24">
      <c r="W27" s="116"/>
    </row>
    <row r="28" spans="23:24">
      <c r="W28" s="116"/>
    </row>
  </sheetData>
  <mergeCells count="38">
    <mergeCell ref="D15:S15"/>
    <mergeCell ref="C16:D16"/>
    <mergeCell ref="E16:S16"/>
    <mergeCell ref="AL8:AL9"/>
    <mergeCell ref="C10:S10"/>
    <mergeCell ref="C11:AL11"/>
    <mergeCell ref="C12:S12"/>
    <mergeCell ref="D13:S13"/>
    <mergeCell ref="D14:S14"/>
    <mergeCell ref="AF8:AF9"/>
    <mergeCell ref="AG8:AG9"/>
    <mergeCell ref="AH8:AH9"/>
    <mergeCell ref="AI8:AI9"/>
    <mergeCell ref="AJ8:AJ9"/>
    <mergeCell ref="AK8:AK9"/>
    <mergeCell ref="V7:V9"/>
    <mergeCell ref="AG7:AL7"/>
    <mergeCell ref="W8:W9"/>
    <mergeCell ref="X8:AA8"/>
    <mergeCell ref="AB8:AB9"/>
    <mergeCell ref="AC8:AC9"/>
    <mergeCell ref="AD8:AD9"/>
    <mergeCell ref="AE8:AE9"/>
    <mergeCell ref="U7:U9"/>
    <mergeCell ref="B1:X1"/>
    <mergeCell ref="Y1:AC1"/>
    <mergeCell ref="C2:AE2"/>
    <mergeCell ref="C3:AE3"/>
    <mergeCell ref="C4:AE4"/>
    <mergeCell ref="B5:M5"/>
    <mergeCell ref="N5:T5"/>
    <mergeCell ref="B6:M6"/>
    <mergeCell ref="N6:T6"/>
    <mergeCell ref="B7:B9"/>
    <mergeCell ref="C7:S9"/>
    <mergeCell ref="T7:T9"/>
    <mergeCell ref="W7:AC7"/>
    <mergeCell ref="AD7:AF7"/>
  </mergeCells>
  <printOptions horizontalCentered="1"/>
  <pageMargins left="0.78740157480314965" right="0" top="0.39370078740157483" bottom="0.39370078740157483" header="0.51181102362204722" footer="0"/>
  <pageSetup paperSize="5" scale="65" fitToHeight="500" pageOrder="overThenDown" orientation="landscape" r:id="rId1"/>
  <headerFooter>
    <oddFooter>&amp;R&amp;"Gotham Rounded Book,Normal"&amp;10&amp;P de &amp;N</oddFooter>
  </headerFooter>
</worksheet>
</file>

<file path=xl/worksheets/sheet52.xml><?xml version="1.0" encoding="utf-8"?>
<worksheet xmlns="http://schemas.openxmlformats.org/spreadsheetml/2006/main" xmlns:r="http://schemas.openxmlformats.org/officeDocument/2006/relationships">
  <dimension ref="A1:AL13"/>
  <sheetViews>
    <sheetView showGridLines="0" view="pageBreakPreview" topLeftCell="B1" zoomScale="130" zoomScaleNormal="115" zoomScaleSheetLayoutView="130" workbookViewId="0">
      <selection activeCell="U13" sqref="U13"/>
    </sheetView>
  </sheetViews>
  <sheetFormatPr baseColWidth="10" defaultRowHeight="10.199999999999999"/>
  <cols>
    <col min="1" max="1" width="0" style="286" hidden="1" customWidth="1"/>
    <col min="2" max="2" width="6.6640625" style="286" customWidth="1"/>
    <col min="3" max="3" width="1.6640625" style="286" customWidth="1"/>
    <col min="4" max="4" width="1.44140625" style="286" customWidth="1"/>
    <col min="5" max="18" width="0" style="286" hidden="1" customWidth="1"/>
    <col min="19" max="19" width="38.109375" style="286" customWidth="1"/>
    <col min="20" max="21" width="13.109375" style="286" customWidth="1"/>
    <col min="22" max="22" width="11.109375" style="286" customWidth="1"/>
    <col min="23" max="27" width="12.44140625" style="286" customWidth="1"/>
    <col min="28" max="28" width="6.44140625" style="286" bestFit="1" customWidth="1"/>
    <col min="29" max="29" width="12.33203125" style="286" bestFit="1" customWidth="1"/>
    <col min="30" max="30" width="13.109375" style="286" customWidth="1"/>
    <col min="31" max="31" width="42.33203125" style="312" customWidth="1"/>
    <col min="32" max="32" width="59.6640625" style="312" customWidth="1"/>
    <col min="33" max="34" width="13.109375" style="286" customWidth="1"/>
    <col min="35" max="35" width="16.44140625" style="286" customWidth="1"/>
    <col min="36" max="36" width="20.6640625" style="286" customWidth="1"/>
    <col min="37" max="38" width="78.33203125" style="286" customWidth="1"/>
    <col min="39" max="256" width="11.5546875" style="286"/>
    <col min="257" max="257" width="0" style="286" hidden="1" customWidth="1"/>
    <col min="258" max="258" width="6.6640625" style="286" customWidth="1"/>
    <col min="259" max="259" width="1.6640625" style="286" customWidth="1"/>
    <col min="260" max="260" width="1.44140625" style="286" customWidth="1"/>
    <col min="261" max="274" width="0" style="286" hidden="1" customWidth="1"/>
    <col min="275" max="275" width="38.109375" style="286" customWidth="1"/>
    <col min="276" max="277" width="13.109375" style="286" customWidth="1"/>
    <col min="278" max="278" width="11.109375" style="286" customWidth="1"/>
    <col min="279" max="283" width="12.44140625" style="286" customWidth="1"/>
    <col min="284" max="284" width="6.44140625" style="286" bestFit="1" customWidth="1"/>
    <col min="285" max="285" width="12.33203125" style="286" bestFit="1" customWidth="1"/>
    <col min="286" max="286" width="13.109375" style="286" customWidth="1"/>
    <col min="287" max="287" width="42.33203125" style="286" customWidth="1"/>
    <col min="288" max="288" width="59.6640625" style="286" customWidth="1"/>
    <col min="289" max="290" width="13.109375" style="286" customWidth="1"/>
    <col min="291" max="291" width="16.44140625" style="286" customWidth="1"/>
    <col min="292" max="292" width="20.6640625" style="286" customWidth="1"/>
    <col min="293" max="294" width="78.33203125" style="286" customWidth="1"/>
    <col min="295" max="512" width="11.5546875" style="286"/>
    <col min="513" max="513" width="0" style="286" hidden="1" customWidth="1"/>
    <col min="514" max="514" width="6.6640625" style="286" customWidth="1"/>
    <col min="515" max="515" width="1.6640625" style="286" customWidth="1"/>
    <col min="516" max="516" width="1.44140625" style="286" customWidth="1"/>
    <col min="517" max="530" width="0" style="286" hidden="1" customWidth="1"/>
    <col min="531" max="531" width="38.109375" style="286" customWidth="1"/>
    <col min="532" max="533" width="13.109375" style="286" customWidth="1"/>
    <col min="534" max="534" width="11.109375" style="286" customWidth="1"/>
    <col min="535" max="539" width="12.44140625" style="286" customWidth="1"/>
    <col min="540" max="540" width="6.44140625" style="286" bestFit="1" customWidth="1"/>
    <col min="541" max="541" width="12.33203125" style="286" bestFit="1" customWidth="1"/>
    <col min="542" max="542" width="13.109375" style="286" customWidth="1"/>
    <col min="543" max="543" width="42.33203125" style="286" customWidth="1"/>
    <col min="544" max="544" width="59.6640625" style="286" customWidth="1"/>
    <col min="545" max="546" width="13.109375" style="286" customWidth="1"/>
    <col min="547" max="547" width="16.44140625" style="286" customWidth="1"/>
    <col min="548" max="548" width="20.6640625" style="286" customWidth="1"/>
    <col min="549" max="550" width="78.33203125" style="286" customWidth="1"/>
    <col min="551" max="768" width="11.5546875" style="286"/>
    <col min="769" max="769" width="0" style="286" hidden="1" customWidth="1"/>
    <col min="770" max="770" width="6.6640625" style="286" customWidth="1"/>
    <col min="771" max="771" width="1.6640625" style="286" customWidth="1"/>
    <col min="772" max="772" width="1.44140625" style="286" customWidth="1"/>
    <col min="773" max="786" width="0" style="286" hidden="1" customWidth="1"/>
    <col min="787" max="787" width="38.109375" style="286" customWidth="1"/>
    <col min="788" max="789" width="13.109375" style="286" customWidth="1"/>
    <col min="790" max="790" width="11.109375" style="286" customWidth="1"/>
    <col min="791" max="795" width="12.44140625" style="286" customWidth="1"/>
    <col min="796" max="796" width="6.44140625" style="286" bestFit="1" customWidth="1"/>
    <col min="797" max="797" width="12.33203125" style="286" bestFit="1" customWidth="1"/>
    <col min="798" max="798" width="13.109375" style="286" customWidth="1"/>
    <col min="799" max="799" width="42.33203125" style="286" customWidth="1"/>
    <col min="800" max="800" width="59.6640625" style="286" customWidth="1"/>
    <col min="801" max="802" width="13.109375" style="286" customWidth="1"/>
    <col min="803" max="803" width="16.44140625" style="286" customWidth="1"/>
    <col min="804" max="804" width="20.6640625" style="286" customWidth="1"/>
    <col min="805" max="806" width="78.33203125" style="286" customWidth="1"/>
    <col min="807" max="1024" width="11.5546875" style="286"/>
    <col min="1025" max="1025" width="0" style="286" hidden="1" customWidth="1"/>
    <col min="1026" max="1026" width="6.6640625" style="286" customWidth="1"/>
    <col min="1027" max="1027" width="1.6640625" style="286" customWidth="1"/>
    <col min="1028" max="1028" width="1.44140625" style="286" customWidth="1"/>
    <col min="1029" max="1042" width="0" style="286" hidden="1" customWidth="1"/>
    <col min="1043" max="1043" width="38.109375" style="286" customWidth="1"/>
    <col min="1044" max="1045" width="13.109375" style="286" customWidth="1"/>
    <col min="1046" max="1046" width="11.109375" style="286" customWidth="1"/>
    <col min="1047" max="1051" width="12.44140625" style="286" customWidth="1"/>
    <col min="1052" max="1052" width="6.44140625" style="286" bestFit="1" customWidth="1"/>
    <col min="1053" max="1053" width="12.33203125" style="286" bestFit="1" customWidth="1"/>
    <col min="1054" max="1054" width="13.109375" style="286" customWidth="1"/>
    <col min="1055" max="1055" width="42.33203125" style="286" customWidth="1"/>
    <col min="1056" max="1056" width="59.6640625" style="286" customWidth="1"/>
    <col min="1057" max="1058" width="13.109375" style="286" customWidth="1"/>
    <col min="1059" max="1059" width="16.44140625" style="286" customWidth="1"/>
    <col min="1060" max="1060" width="20.6640625" style="286" customWidth="1"/>
    <col min="1061" max="1062" width="78.33203125" style="286" customWidth="1"/>
    <col min="1063" max="1280" width="11.5546875" style="286"/>
    <col min="1281" max="1281" width="0" style="286" hidden="1" customWidth="1"/>
    <col min="1282" max="1282" width="6.6640625" style="286" customWidth="1"/>
    <col min="1283" max="1283" width="1.6640625" style="286" customWidth="1"/>
    <col min="1284" max="1284" width="1.44140625" style="286" customWidth="1"/>
    <col min="1285" max="1298" width="0" style="286" hidden="1" customWidth="1"/>
    <col min="1299" max="1299" width="38.109375" style="286" customWidth="1"/>
    <col min="1300" max="1301" width="13.109375" style="286" customWidth="1"/>
    <col min="1302" max="1302" width="11.109375" style="286" customWidth="1"/>
    <col min="1303" max="1307" width="12.44140625" style="286" customWidth="1"/>
    <col min="1308" max="1308" width="6.44140625" style="286" bestFit="1" customWidth="1"/>
    <col min="1309" max="1309" width="12.33203125" style="286" bestFit="1" customWidth="1"/>
    <col min="1310" max="1310" width="13.109375" style="286" customWidth="1"/>
    <col min="1311" max="1311" width="42.33203125" style="286" customWidth="1"/>
    <col min="1312" max="1312" width="59.6640625" style="286" customWidth="1"/>
    <col min="1313" max="1314" width="13.109375" style="286" customWidth="1"/>
    <col min="1315" max="1315" width="16.44140625" style="286" customWidth="1"/>
    <col min="1316" max="1316" width="20.6640625" style="286" customWidth="1"/>
    <col min="1317" max="1318" width="78.33203125" style="286" customWidth="1"/>
    <col min="1319" max="1536" width="11.5546875" style="286"/>
    <col min="1537" max="1537" width="0" style="286" hidden="1" customWidth="1"/>
    <col min="1538" max="1538" width="6.6640625" style="286" customWidth="1"/>
    <col min="1539" max="1539" width="1.6640625" style="286" customWidth="1"/>
    <col min="1540" max="1540" width="1.44140625" style="286" customWidth="1"/>
    <col min="1541" max="1554" width="0" style="286" hidden="1" customWidth="1"/>
    <col min="1555" max="1555" width="38.109375" style="286" customWidth="1"/>
    <col min="1556" max="1557" width="13.109375" style="286" customWidth="1"/>
    <col min="1558" max="1558" width="11.109375" style="286" customWidth="1"/>
    <col min="1559" max="1563" width="12.44140625" style="286" customWidth="1"/>
    <col min="1564" max="1564" width="6.44140625" style="286" bestFit="1" customWidth="1"/>
    <col min="1565" max="1565" width="12.33203125" style="286" bestFit="1" customWidth="1"/>
    <col min="1566" max="1566" width="13.109375" style="286" customWidth="1"/>
    <col min="1567" max="1567" width="42.33203125" style="286" customWidth="1"/>
    <col min="1568" max="1568" width="59.6640625" style="286" customWidth="1"/>
    <col min="1569" max="1570" width="13.109375" style="286" customWidth="1"/>
    <col min="1571" max="1571" width="16.44140625" style="286" customWidth="1"/>
    <col min="1572" max="1572" width="20.6640625" style="286" customWidth="1"/>
    <col min="1573" max="1574" width="78.33203125" style="286" customWidth="1"/>
    <col min="1575" max="1792" width="11.5546875" style="286"/>
    <col min="1793" max="1793" width="0" style="286" hidden="1" customWidth="1"/>
    <col min="1794" max="1794" width="6.6640625" style="286" customWidth="1"/>
    <col min="1795" max="1795" width="1.6640625" style="286" customWidth="1"/>
    <col min="1796" max="1796" width="1.44140625" style="286" customWidth="1"/>
    <col min="1797" max="1810" width="0" style="286" hidden="1" customWidth="1"/>
    <col min="1811" max="1811" width="38.109375" style="286" customWidth="1"/>
    <col min="1812" max="1813" width="13.109375" style="286" customWidth="1"/>
    <col min="1814" max="1814" width="11.109375" style="286" customWidth="1"/>
    <col min="1815" max="1819" width="12.44140625" style="286" customWidth="1"/>
    <col min="1820" max="1820" width="6.44140625" style="286" bestFit="1" customWidth="1"/>
    <col min="1821" max="1821" width="12.33203125" style="286" bestFit="1" customWidth="1"/>
    <col min="1822" max="1822" width="13.109375" style="286" customWidth="1"/>
    <col min="1823" max="1823" width="42.33203125" style="286" customWidth="1"/>
    <col min="1824" max="1824" width="59.6640625" style="286" customWidth="1"/>
    <col min="1825" max="1826" width="13.109375" style="286" customWidth="1"/>
    <col min="1827" max="1827" width="16.44140625" style="286" customWidth="1"/>
    <col min="1828" max="1828" width="20.6640625" style="286" customWidth="1"/>
    <col min="1829" max="1830" width="78.33203125" style="286" customWidth="1"/>
    <col min="1831" max="2048" width="11.5546875" style="286"/>
    <col min="2049" max="2049" width="0" style="286" hidden="1" customWidth="1"/>
    <col min="2050" max="2050" width="6.6640625" style="286" customWidth="1"/>
    <col min="2051" max="2051" width="1.6640625" style="286" customWidth="1"/>
    <col min="2052" max="2052" width="1.44140625" style="286" customWidth="1"/>
    <col min="2053" max="2066" width="0" style="286" hidden="1" customWidth="1"/>
    <col min="2067" max="2067" width="38.109375" style="286" customWidth="1"/>
    <col min="2068" max="2069" width="13.109375" style="286" customWidth="1"/>
    <col min="2070" max="2070" width="11.109375" style="286" customWidth="1"/>
    <col min="2071" max="2075" width="12.44140625" style="286" customWidth="1"/>
    <col min="2076" max="2076" width="6.44140625" style="286" bestFit="1" customWidth="1"/>
    <col min="2077" max="2077" width="12.33203125" style="286" bestFit="1" customWidth="1"/>
    <col min="2078" max="2078" width="13.109375" style="286" customWidth="1"/>
    <col min="2079" max="2079" width="42.33203125" style="286" customWidth="1"/>
    <col min="2080" max="2080" width="59.6640625" style="286" customWidth="1"/>
    <col min="2081" max="2082" width="13.109375" style="286" customWidth="1"/>
    <col min="2083" max="2083" width="16.44140625" style="286" customWidth="1"/>
    <col min="2084" max="2084" width="20.6640625" style="286" customWidth="1"/>
    <col min="2085" max="2086" width="78.33203125" style="286" customWidth="1"/>
    <col min="2087" max="2304" width="11.5546875" style="286"/>
    <col min="2305" max="2305" width="0" style="286" hidden="1" customWidth="1"/>
    <col min="2306" max="2306" width="6.6640625" style="286" customWidth="1"/>
    <col min="2307" max="2307" width="1.6640625" style="286" customWidth="1"/>
    <col min="2308" max="2308" width="1.44140625" style="286" customWidth="1"/>
    <col min="2309" max="2322" width="0" style="286" hidden="1" customWidth="1"/>
    <col min="2323" max="2323" width="38.109375" style="286" customWidth="1"/>
    <col min="2324" max="2325" width="13.109375" style="286" customWidth="1"/>
    <col min="2326" max="2326" width="11.109375" style="286" customWidth="1"/>
    <col min="2327" max="2331" width="12.44140625" style="286" customWidth="1"/>
    <col min="2332" max="2332" width="6.44140625" style="286" bestFit="1" customWidth="1"/>
    <col min="2333" max="2333" width="12.33203125" style="286" bestFit="1" customWidth="1"/>
    <col min="2334" max="2334" width="13.109375" style="286" customWidth="1"/>
    <col min="2335" max="2335" width="42.33203125" style="286" customWidth="1"/>
    <col min="2336" max="2336" width="59.6640625" style="286" customWidth="1"/>
    <col min="2337" max="2338" width="13.109375" style="286" customWidth="1"/>
    <col min="2339" max="2339" width="16.44140625" style="286" customWidth="1"/>
    <col min="2340" max="2340" width="20.6640625" style="286" customWidth="1"/>
    <col min="2341" max="2342" width="78.33203125" style="286" customWidth="1"/>
    <col min="2343" max="2560" width="11.5546875" style="286"/>
    <col min="2561" max="2561" width="0" style="286" hidden="1" customWidth="1"/>
    <col min="2562" max="2562" width="6.6640625" style="286" customWidth="1"/>
    <col min="2563" max="2563" width="1.6640625" style="286" customWidth="1"/>
    <col min="2564" max="2564" width="1.44140625" style="286" customWidth="1"/>
    <col min="2565" max="2578" width="0" style="286" hidden="1" customWidth="1"/>
    <col min="2579" max="2579" width="38.109375" style="286" customWidth="1"/>
    <col min="2580" max="2581" width="13.109375" style="286" customWidth="1"/>
    <col min="2582" max="2582" width="11.109375" style="286" customWidth="1"/>
    <col min="2583" max="2587" width="12.44140625" style="286" customWidth="1"/>
    <col min="2588" max="2588" width="6.44140625" style="286" bestFit="1" customWidth="1"/>
    <col min="2589" max="2589" width="12.33203125" style="286" bestFit="1" customWidth="1"/>
    <col min="2590" max="2590" width="13.109375" style="286" customWidth="1"/>
    <col min="2591" max="2591" width="42.33203125" style="286" customWidth="1"/>
    <col min="2592" max="2592" width="59.6640625" style="286" customWidth="1"/>
    <col min="2593" max="2594" width="13.109375" style="286" customWidth="1"/>
    <col min="2595" max="2595" width="16.44140625" style="286" customWidth="1"/>
    <col min="2596" max="2596" width="20.6640625" style="286" customWidth="1"/>
    <col min="2597" max="2598" width="78.33203125" style="286" customWidth="1"/>
    <col min="2599" max="2816" width="11.5546875" style="286"/>
    <col min="2817" max="2817" width="0" style="286" hidden="1" customWidth="1"/>
    <col min="2818" max="2818" width="6.6640625" style="286" customWidth="1"/>
    <col min="2819" max="2819" width="1.6640625" style="286" customWidth="1"/>
    <col min="2820" max="2820" width="1.44140625" style="286" customWidth="1"/>
    <col min="2821" max="2834" width="0" style="286" hidden="1" customWidth="1"/>
    <col min="2835" max="2835" width="38.109375" style="286" customWidth="1"/>
    <col min="2836" max="2837" width="13.109375" style="286" customWidth="1"/>
    <col min="2838" max="2838" width="11.109375" style="286" customWidth="1"/>
    <col min="2839" max="2843" width="12.44140625" style="286" customWidth="1"/>
    <col min="2844" max="2844" width="6.44140625" style="286" bestFit="1" customWidth="1"/>
    <col min="2845" max="2845" width="12.33203125" style="286" bestFit="1" customWidth="1"/>
    <col min="2846" max="2846" width="13.109375" style="286" customWidth="1"/>
    <col min="2847" max="2847" width="42.33203125" style="286" customWidth="1"/>
    <col min="2848" max="2848" width="59.6640625" style="286" customWidth="1"/>
    <col min="2849" max="2850" width="13.109375" style="286" customWidth="1"/>
    <col min="2851" max="2851" width="16.44140625" style="286" customWidth="1"/>
    <col min="2852" max="2852" width="20.6640625" style="286" customWidth="1"/>
    <col min="2853" max="2854" width="78.33203125" style="286" customWidth="1"/>
    <col min="2855" max="3072" width="11.5546875" style="286"/>
    <col min="3073" max="3073" width="0" style="286" hidden="1" customWidth="1"/>
    <col min="3074" max="3074" width="6.6640625" style="286" customWidth="1"/>
    <col min="3075" max="3075" width="1.6640625" style="286" customWidth="1"/>
    <col min="3076" max="3076" width="1.44140625" style="286" customWidth="1"/>
    <col min="3077" max="3090" width="0" style="286" hidden="1" customWidth="1"/>
    <col min="3091" max="3091" width="38.109375" style="286" customWidth="1"/>
    <col min="3092" max="3093" width="13.109375" style="286" customWidth="1"/>
    <col min="3094" max="3094" width="11.109375" style="286" customWidth="1"/>
    <col min="3095" max="3099" width="12.44140625" style="286" customWidth="1"/>
    <col min="3100" max="3100" width="6.44140625" style="286" bestFit="1" customWidth="1"/>
    <col min="3101" max="3101" width="12.33203125" style="286" bestFit="1" customWidth="1"/>
    <col min="3102" max="3102" width="13.109375" style="286" customWidth="1"/>
    <col min="3103" max="3103" width="42.33203125" style="286" customWidth="1"/>
    <col min="3104" max="3104" width="59.6640625" style="286" customWidth="1"/>
    <col min="3105" max="3106" width="13.109375" style="286" customWidth="1"/>
    <col min="3107" max="3107" width="16.44140625" style="286" customWidth="1"/>
    <col min="3108" max="3108" width="20.6640625" style="286" customWidth="1"/>
    <col min="3109" max="3110" width="78.33203125" style="286" customWidth="1"/>
    <col min="3111" max="3328" width="11.5546875" style="286"/>
    <col min="3329" max="3329" width="0" style="286" hidden="1" customWidth="1"/>
    <col min="3330" max="3330" width="6.6640625" style="286" customWidth="1"/>
    <col min="3331" max="3331" width="1.6640625" style="286" customWidth="1"/>
    <col min="3332" max="3332" width="1.44140625" style="286" customWidth="1"/>
    <col min="3333" max="3346" width="0" style="286" hidden="1" customWidth="1"/>
    <col min="3347" max="3347" width="38.109375" style="286" customWidth="1"/>
    <col min="3348" max="3349" width="13.109375" style="286" customWidth="1"/>
    <col min="3350" max="3350" width="11.109375" style="286" customWidth="1"/>
    <col min="3351" max="3355" width="12.44140625" style="286" customWidth="1"/>
    <col min="3356" max="3356" width="6.44140625" style="286" bestFit="1" customWidth="1"/>
    <col min="3357" max="3357" width="12.33203125" style="286" bestFit="1" customWidth="1"/>
    <col min="3358" max="3358" width="13.109375" style="286" customWidth="1"/>
    <col min="3359" max="3359" width="42.33203125" style="286" customWidth="1"/>
    <col min="3360" max="3360" width="59.6640625" style="286" customWidth="1"/>
    <col min="3361" max="3362" width="13.109375" style="286" customWidth="1"/>
    <col min="3363" max="3363" width="16.44140625" style="286" customWidth="1"/>
    <col min="3364" max="3364" width="20.6640625" style="286" customWidth="1"/>
    <col min="3365" max="3366" width="78.33203125" style="286" customWidth="1"/>
    <col min="3367" max="3584" width="11.5546875" style="286"/>
    <col min="3585" max="3585" width="0" style="286" hidden="1" customWidth="1"/>
    <col min="3586" max="3586" width="6.6640625" style="286" customWidth="1"/>
    <col min="3587" max="3587" width="1.6640625" style="286" customWidth="1"/>
    <col min="3588" max="3588" width="1.44140625" style="286" customWidth="1"/>
    <col min="3589" max="3602" width="0" style="286" hidden="1" customWidth="1"/>
    <col min="3603" max="3603" width="38.109375" style="286" customWidth="1"/>
    <col min="3604" max="3605" width="13.109375" style="286" customWidth="1"/>
    <col min="3606" max="3606" width="11.109375" style="286" customWidth="1"/>
    <col min="3607" max="3611" width="12.44140625" style="286" customWidth="1"/>
    <col min="3612" max="3612" width="6.44140625" style="286" bestFit="1" customWidth="1"/>
    <col min="3613" max="3613" width="12.33203125" style="286" bestFit="1" customWidth="1"/>
    <col min="3614" max="3614" width="13.109375" style="286" customWidth="1"/>
    <col min="3615" max="3615" width="42.33203125" style="286" customWidth="1"/>
    <col min="3616" max="3616" width="59.6640625" style="286" customWidth="1"/>
    <col min="3617" max="3618" width="13.109375" style="286" customWidth="1"/>
    <col min="3619" max="3619" width="16.44140625" style="286" customWidth="1"/>
    <col min="3620" max="3620" width="20.6640625" style="286" customWidth="1"/>
    <col min="3621" max="3622" width="78.33203125" style="286" customWidth="1"/>
    <col min="3623" max="3840" width="11.5546875" style="286"/>
    <col min="3841" max="3841" width="0" style="286" hidden="1" customWidth="1"/>
    <col min="3842" max="3842" width="6.6640625" style="286" customWidth="1"/>
    <col min="3843" max="3843" width="1.6640625" style="286" customWidth="1"/>
    <col min="3844" max="3844" width="1.44140625" style="286" customWidth="1"/>
    <col min="3845" max="3858" width="0" style="286" hidden="1" customWidth="1"/>
    <col min="3859" max="3859" width="38.109375" style="286" customWidth="1"/>
    <col min="3860" max="3861" width="13.109375" style="286" customWidth="1"/>
    <col min="3862" max="3862" width="11.109375" style="286" customWidth="1"/>
    <col min="3863" max="3867" width="12.44140625" style="286" customWidth="1"/>
    <col min="3868" max="3868" width="6.44140625" style="286" bestFit="1" customWidth="1"/>
    <col min="3869" max="3869" width="12.33203125" style="286" bestFit="1" customWidth="1"/>
    <col min="3870" max="3870" width="13.109375" style="286" customWidth="1"/>
    <col min="3871" max="3871" width="42.33203125" style="286" customWidth="1"/>
    <col min="3872" max="3872" width="59.6640625" style="286" customWidth="1"/>
    <col min="3873" max="3874" width="13.109375" style="286" customWidth="1"/>
    <col min="3875" max="3875" width="16.44140625" style="286" customWidth="1"/>
    <col min="3876" max="3876" width="20.6640625" style="286" customWidth="1"/>
    <col min="3877" max="3878" width="78.33203125" style="286" customWidth="1"/>
    <col min="3879" max="4096" width="11.5546875" style="286"/>
    <col min="4097" max="4097" width="0" style="286" hidden="1" customWidth="1"/>
    <col min="4098" max="4098" width="6.6640625" style="286" customWidth="1"/>
    <col min="4099" max="4099" width="1.6640625" style="286" customWidth="1"/>
    <col min="4100" max="4100" width="1.44140625" style="286" customWidth="1"/>
    <col min="4101" max="4114" width="0" style="286" hidden="1" customWidth="1"/>
    <col min="4115" max="4115" width="38.109375" style="286" customWidth="1"/>
    <col min="4116" max="4117" width="13.109375" style="286" customWidth="1"/>
    <col min="4118" max="4118" width="11.109375" style="286" customWidth="1"/>
    <col min="4119" max="4123" width="12.44140625" style="286" customWidth="1"/>
    <col min="4124" max="4124" width="6.44140625" style="286" bestFit="1" customWidth="1"/>
    <col min="4125" max="4125" width="12.33203125" style="286" bestFit="1" customWidth="1"/>
    <col min="4126" max="4126" width="13.109375" style="286" customWidth="1"/>
    <col min="4127" max="4127" width="42.33203125" style="286" customWidth="1"/>
    <col min="4128" max="4128" width="59.6640625" style="286" customWidth="1"/>
    <col min="4129" max="4130" width="13.109375" style="286" customWidth="1"/>
    <col min="4131" max="4131" width="16.44140625" style="286" customWidth="1"/>
    <col min="4132" max="4132" width="20.6640625" style="286" customWidth="1"/>
    <col min="4133" max="4134" width="78.33203125" style="286" customWidth="1"/>
    <col min="4135" max="4352" width="11.5546875" style="286"/>
    <col min="4353" max="4353" width="0" style="286" hidden="1" customWidth="1"/>
    <col min="4354" max="4354" width="6.6640625" style="286" customWidth="1"/>
    <col min="4355" max="4355" width="1.6640625" style="286" customWidth="1"/>
    <col min="4356" max="4356" width="1.44140625" style="286" customWidth="1"/>
    <col min="4357" max="4370" width="0" style="286" hidden="1" customWidth="1"/>
    <col min="4371" max="4371" width="38.109375" style="286" customWidth="1"/>
    <col min="4372" max="4373" width="13.109375" style="286" customWidth="1"/>
    <col min="4374" max="4374" width="11.109375" style="286" customWidth="1"/>
    <col min="4375" max="4379" width="12.44140625" style="286" customWidth="1"/>
    <col min="4380" max="4380" width="6.44140625" style="286" bestFit="1" customWidth="1"/>
    <col min="4381" max="4381" width="12.33203125" style="286" bestFit="1" customWidth="1"/>
    <col min="4382" max="4382" width="13.109375" style="286" customWidth="1"/>
    <col min="4383" max="4383" width="42.33203125" style="286" customWidth="1"/>
    <col min="4384" max="4384" width="59.6640625" style="286" customWidth="1"/>
    <col min="4385" max="4386" width="13.109375" style="286" customWidth="1"/>
    <col min="4387" max="4387" width="16.44140625" style="286" customWidth="1"/>
    <col min="4388" max="4388" width="20.6640625" style="286" customWidth="1"/>
    <col min="4389" max="4390" width="78.33203125" style="286" customWidth="1"/>
    <col min="4391" max="4608" width="11.5546875" style="286"/>
    <col min="4609" max="4609" width="0" style="286" hidden="1" customWidth="1"/>
    <col min="4610" max="4610" width="6.6640625" style="286" customWidth="1"/>
    <col min="4611" max="4611" width="1.6640625" style="286" customWidth="1"/>
    <col min="4612" max="4612" width="1.44140625" style="286" customWidth="1"/>
    <col min="4613" max="4626" width="0" style="286" hidden="1" customWidth="1"/>
    <col min="4627" max="4627" width="38.109375" style="286" customWidth="1"/>
    <col min="4628" max="4629" width="13.109375" style="286" customWidth="1"/>
    <col min="4630" max="4630" width="11.109375" style="286" customWidth="1"/>
    <col min="4631" max="4635" width="12.44140625" style="286" customWidth="1"/>
    <col min="4636" max="4636" width="6.44140625" style="286" bestFit="1" customWidth="1"/>
    <col min="4637" max="4637" width="12.33203125" style="286" bestFit="1" customWidth="1"/>
    <col min="4638" max="4638" width="13.109375" style="286" customWidth="1"/>
    <col min="4639" max="4639" width="42.33203125" style="286" customWidth="1"/>
    <col min="4640" max="4640" width="59.6640625" style="286" customWidth="1"/>
    <col min="4641" max="4642" width="13.109375" style="286" customWidth="1"/>
    <col min="4643" max="4643" width="16.44140625" style="286" customWidth="1"/>
    <col min="4644" max="4644" width="20.6640625" style="286" customWidth="1"/>
    <col min="4645" max="4646" width="78.33203125" style="286" customWidth="1"/>
    <col min="4647" max="4864" width="11.5546875" style="286"/>
    <col min="4865" max="4865" width="0" style="286" hidden="1" customWidth="1"/>
    <col min="4866" max="4866" width="6.6640625" style="286" customWidth="1"/>
    <col min="4867" max="4867" width="1.6640625" style="286" customWidth="1"/>
    <col min="4868" max="4868" width="1.44140625" style="286" customWidth="1"/>
    <col min="4869" max="4882" width="0" style="286" hidden="1" customWidth="1"/>
    <col min="4883" max="4883" width="38.109375" style="286" customWidth="1"/>
    <col min="4884" max="4885" width="13.109375" style="286" customWidth="1"/>
    <col min="4886" max="4886" width="11.109375" style="286" customWidth="1"/>
    <col min="4887" max="4891" width="12.44140625" style="286" customWidth="1"/>
    <col min="4892" max="4892" width="6.44140625" style="286" bestFit="1" customWidth="1"/>
    <col min="4893" max="4893" width="12.33203125" style="286" bestFit="1" customWidth="1"/>
    <col min="4894" max="4894" width="13.109375" style="286" customWidth="1"/>
    <col min="4895" max="4895" width="42.33203125" style="286" customWidth="1"/>
    <col min="4896" max="4896" width="59.6640625" style="286" customWidth="1"/>
    <col min="4897" max="4898" width="13.109375" style="286" customWidth="1"/>
    <col min="4899" max="4899" width="16.44140625" style="286" customWidth="1"/>
    <col min="4900" max="4900" width="20.6640625" style="286" customWidth="1"/>
    <col min="4901" max="4902" width="78.33203125" style="286" customWidth="1"/>
    <col min="4903" max="5120" width="11.5546875" style="286"/>
    <col min="5121" max="5121" width="0" style="286" hidden="1" customWidth="1"/>
    <col min="5122" max="5122" width="6.6640625" style="286" customWidth="1"/>
    <col min="5123" max="5123" width="1.6640625" style="286" customWidth="1"/>
    <col min="5124" max="5124" width="1.44140625" style="286" customWidth="1"/>
    <col min="5125" max="5138" width="0" style="286" hidden="1" customWidth="1"/>
    <col min="5139" max="5139" width="38.109375" style="286" customWidth="1"/>
    <col min="5140" max="5141" width="13.109375" style="286" customWidth="1"/>
    <col min="5142" max="5142" width="11.109375" style="286" customWidth="1"/>
    <col min="5143" max="5147" width="12.44140625" style="286" customWidth="1"/>
    <col min="5148" max="5148" width="6.44140625" style="286" bestFit="1" customWidth="1"/>
    <col min="5149" max="5149" width="12.33203125" style="286" bestFit="1" customWidth="1"/>
    <col min="5150" max="5150" width="13.109375" style="286" customWidth="1"/>
    <col min="5151" max="5151" width="42.33203125" style="286" customWidth="1"/>
    <col min="5152" max="5152" width="59.6640625" style="286" customWidth="1"/>
    <col min="5153" max="5154" width="13.109375" style="286" customWidth="1"/>
    <col min="5155" max="5155" width="16.44140625" style="286" customWidth="1"/>
    <col min="5156" max="5156" width="20.6640625" style="286" customWidth="1"/>
    <col min="5157" max="5158" width="78.33203125" style="286" customWidth="1"/>
    <col min="5159" max="5376" width="11.5546875" style="286"/>
    <col min="5377" max="5377" width="0" style="286" hidden="1" customWidth="1"/>
    <col min="5378" max="5378" width="6.6640625" style="286" customWidth="1"/>
    <col min="5379" max="5379" width="1.6640625" style="286" customWidth="1"/>
    <col min="5380" max="5380" width="1.44140625" style="286" customWidth="1"/>
    <col min="5381" max="5394" width="0" style="286" hidden="1" customWidth="1"/>
    <col min="5395" max="5395" width="38.109375" style="286" customWidth="1"/>
    <col min="5396" max="5397" width="13.109375" style="286" customWidth="1"/>
    <col min="5398" max="5398" width="11.109375" style="286" customWidth="1"/>
    <col min="5399" max="5403" width="12.44140625" style="286" customWidth="1"/>
    <col min="5404" max="5404" width="6.44140625" style="286" bestFit="1" customWidth="1"/>
    <col min="5405" max="5405" width="12.33203125" style="286" bestFit="1" customWidth="1"/>
    <col min="5406" max="5406" width="13.109375" style="286" customWidth="1"/>
    <col min="5407" max="5407" width="42.33203125" style="286" customWidth="1"/>
    <col min="5408" max="5408" width="59.6640625" style="286" customWidth="1"/>
    <col min="5409" max="5410" width="13.109375" style="286" customWidth="1"/>
    <col min="5411" max="5411" width="16.44140625" style="286" customWidth="1"/>
    <col min="5412" max="5412" width="20.6640625" style="286" customWidth="1"/>
    <col min="5413" max="5414" width="78.33203125" style="286" customWidth="1"/>
    <col min="5415" max="5632" width="11.5546875" style="286"/>
    <col min="5633" max="5633" width="0" style="286" hidden="1" customWidth="1"/>
    <col min="5634" max="5634" width="6.6640625" style="286" customWidth="1"/>
    <col min="5635" max="5635" width="1.6640625" style="286" customWidth="1"/>
    <col min="5636" max="5636" width="1.44140625" style="286" customWidth="1"/>
    <col min="5637" max="5650" width="0" style="286" hidden="1" customWidth="1"/>
    <col min="5651" max="5651" width="38.109375" style="286" customWidth="1"/>
    <col min="5652" max="5653" width="13.109375" style="286" customWidth="1"/>
    <col min="5654" max="5654" width="11.109375" style="286" customWidth="1"/>
    <col min="5655" max="5659" width="12.44140625" style="286" customWidth="1"/>
    <col min="5660" max="5660" width="6.44140625" style="286" bestFit="1" customWidth="1"/>
    <col min="5661" max="5661" width="12.33203125" style="286" bestFit="1" customWidth="1"/>
    <col min="5662" max="5662" width="13.109375" style="286" customWidth="1"/>
    <col min="5663" max="5663" width="42.33203125" style="286" customWidth="1"/>
    <col min="5664" max="5664" width="59.6640625" style="286" customWidth="1"/>
    <col min="5665" max="5666" width="13.109375" style="286" customWidth="1"/>
    <col min="5667" max="5667" width="16.44140625" style="286" customWidth="1"/>
    <col min="5668" max="5668" width="20.6640625" style="286" customWidth="1"/>
    <col min="5669" max="5670" width="78.33203125" style="286" customWidth="1"/>
    <col min="5671" max="5888" width="11.5546875" style="286"/>
    <col min="5889" max="5889" width="0" style="286" hidden="1" customWidth="1"/>
    <col min="5890" max="5890" width="6.6640625" style="286" customWidth="1"/>
    <col min="5891" max="5891" width="1.6640625" style="286" customWidth="1"/>
    <col min="5892" max="5892" width="1.44140625" style="286" customWidth="1"/>
    <col min="5893" max="5906" width="0" style="286" hidden="1" customWidth="1"/>
    <col min="5907" max="5907" width="38.109375" style="286" customWidth="1"/>
    <col min="5908" max="5909" width="13.109375" style="286" customWidth="1"/>
    <col min="5910" max="5910" width="11.109375" style="286" customWidth="1"/>
    <col min="5911" max="5915" width="12.44140625" style="286" customWidth="1"/>
    <col min="5916" max="5916" width="6.44140625" style="286" bestFit="1" customWidth="1"/>
    <col min="5917" max="5917" width="12.33203125" style="286" bestFit="1" customWidth="1"/>
    <col min="5918" max="5918" width="13.109375" style="286" customWidth="1"/>
    <col min="5919" max="5919" width="42.33203125" style="286" customWidth="1"/>
    <col min="5920" max="5920" width="59.6640625" style="286" customWidth="1"/>
    <col min="5921" max="5922" width="13.109375" style="286" customWidth="1"/>
    <col min="5923" max="5923" width="16.44140625" style="286" customWidth="1"/>
    <col min="5924" max="5924" width="20.6640625" style="286" customWidth="1"/>
    <col min="5925" max="5926" width="78.33203125" style="286" customWidth="1"/>
    <col min="5927" max="6144" width="11.5546875" style="286"/>
    <col min="6145" max="6145" width="0" style="286" hidden="1" customWidth="1"/>
    <col min="6146" max="6146" width="6.6640625" style="286" customWidth="1"/>
    <col min="6147" max="6147" width="1.6640625" style="286" customWidth="1"/>
    <col min="6148" max="6148" width="1.44140625" style="286" customWidth="1"/>
    <col min="6149" max="6162" width="0" style="286" hidden="1" customWidth="1"/>
    <col min="6163" max="6163" width="38.109375" style="286" customWidth="1"/>
    <col min="6164" max="6165" width="13.109375" style="286" customWidth="1"/>
    <col min="6166" max="6166" width="11.109375" style="286" customWidth="1"/>
    <col min="6167" max="6171" width="12.44140625" style="286" customWidth="1"/>
    <col min="6172" max="6172" width="6.44140625" style="286" bestFit="1" customWidth="1"/>
    <col min="6173" max="6173" width="12.33203125" style="286" bestFit="1" customWidth="1"/>
    <col min="6174" max="6174" width="13.109375" style="286" customWidth="1"/>
    <col min="6175" max="6175" width="42.33203125" style="286" customWidth="1"/>
    <col min="6176" max="6176" width="59.6640625" style="286" customWidth="1"/>
    <col min="6177" max="6178" width="13.109375" style="286" customWidth="1"/>
    <col min="6179" max="6179" width="16.44140625" style="286" customWidth="1"/>
    <col min="6180" max="6180" width="20.6640625" style="286" customWidth="1"/>
    <col min="6181" max="6182" width="78.33203125" style="286" customWidth="1"/>
    <col min="6183" max="6400" width="11.5546875" style="286"/>
    <col min="6401" max="6401" width="0" style="286" hidden="1" customWidth="1"/>
    <col min="6402" max="6402" width="6.6640625" style="286" customWidth="1"/>
    <col min="6403" max="6403" width="1.6640625" style="286" customWidth="1"/>
    <col min="6404" max="6404" width="1.44140625" style="286" customWidth="1"/>
    <col min="6405" max="6418" width="0" style="286" hidden="1" customWidth="1"/>
    <col min="6419" max="6419" width="38.109375" style="286" customWidth="1"/>
    <col min="6420" max="6421" width="13.109375" style="286" customWidth="1"/>
    <col min="6422" max="6422" width="11.109375" style="286" customWidth="1"/>
    <col min="6423" max="6427" width="12.44140625" style="286" customWidth="1"/>
    <col min="6428" max="6428" width="6.44140625" style="286" bestFit="1" customWidth="1"/>
    <col min="6429" max="6429" width="12.33203125" style="286" bestFit="1" customWidth="1"/>
    <col min="6430" max="6430" width="13.109375" style="286" customWidth="1"/>
    <col min="6431" max="6431" width="42.33203125" style="286" customWidth="1"/>
    <col min="6432" max="6432" width="59.6640625" style="286" customWidth="1"/>
    <col min="6433" max="6434" width="13.109375" style="286" customWidth="1"/>
    <col min="6435" max="6435" width="16.44140625" style="286" customWidth="1"/>
    <col min="6436" max="6436" width="20.6640625" style="286" customWidth="1"/>
    <col min="6437" max="6438" width="78.33203125" style="286" customWidth="1"/>
    <col min="6439" max="6656" width="11.5546875" style="286"/>
    <col min="6657" max="6657" width="0" style="286" hidden="1" customWidth="1"/>
    <col min="6658" max="6658" width="6.6640625" style="286" customWidth="1"/>
    <col min="6659" max="6659" width="1.6640625" style="286" customWidth="1"/>
    <col min="6660" max="6660" width="1.44140625" style="286" customWidth="1"/>
    <col min="6661" max="6674" width="0" style="286" hidden="1" customWidth="1"/>
    <col min="6675" max="6675" width="38.109375" style="286" customWidth="1"/>
    <col min="6676" max="6677" width="13.109375" style="286" customWidth="1"/>
    <col min="6678" max="6678" width="11.109375" style="286" customWidth="1"/>
    <col min="6679" max="6683" width="12.44140625" style="286" customWidth="1"/>
    <col min="6684" max="6684" width="6.44140625" style="286" bestFit="1" customWidth="1"/>
    <col min="6685" max="6685" width="12.33203125" style="286" bestFit="1" customWidth="1"/>
    <col min="6686" max="6686" width="13.109375" style="286" customWidth="1"/>
    <col min="6687" max="6687" width="42.33203125" style="286" customWidth="1"/>
    <col min="6688" max="6688" width="59.6640625" style="286" customWidth="1"/>
    <col min="6689" max="6690" width="13.109375" style="286" customWidth="1"/>
    <col min="6691" max="6691" width="16.44140625" style="286" customWidth="1"/>
    <col min="6692" max="6692" width="20.6640625" style="286" customWidth="1"/>
    <col min="6693" max="6694" width="78.33203125" style="286" customWidth="1"/>
    <col min="6695" max="6912" width="11.5546875" style="286"/>
    <col min="6913" max="6913" width="0" style="286" hidden="1" customWidth="1"/>
    <col min="6914" max="6914" width="6.6640625" style="286" customWidth="1"/>
    <col min="6915" max="6915" width="1.6640625" style="286" customWidth="1"/>
    <col min="6916" max="6916" width="1.44140625" style="286" customWidth="1"/>
    <col min="6917" max="6930" width="0" style="286" hidden="1" customWidth="1"/>
    <col min="6931" max="6931" width="38.109375" style="286" customWidth="1"/>
    <col min="6932" max="6933" width="13.109375" style="286" customWidth="1"/>
    <col min="6934" max="6934" width="11.109375" style="286" customWidth="1"/>
    <col min="6935" max="6939" width="12.44140625" style="286" customWidth="1"/>
    <col min="6940" max="6940" width="6.44140625" style="286" bestFit="1" customWidth="1"/>
    <col min="6941" max="6941" width="12.33203125" style="286" bestFit="1" customWidth="1"/>
    <col min="6942" max="6942" width="13.109375" style="286" customWidth="1"/>
    <col min="6943" max="6943" width="42.33203125" style="286" customWidth="1"/>
    <col min="6944" max="6944" width="59.6640625" style="286" customWidth="1"/>
    <col min="6945" max="6946" width="13.109375" style="286" customWidth="1"/>
    <col min="6947" max="6947" width="16.44140625" style="286" customWidth="1"/>
    <col min="6948" max="6948" width="20.6640625" style="286" customWidth="1"/>
    <col min="6949" max="6950" width="78.33203125" style="286" customWidth="1"/>
    <col min="6951" max="7168" width="11.5546875" style="286"/>
    <col min="7169" max="7169" width="0" style="286" hidden="1" customWidth="1"/>
    <col min="7170" max="7170" width="6.6640625" style="286" customWidth="1"/>
    <col min="7171" max="7171" width="1.6640625" style="286" customWidth="1"/>
    <col min="7172" max="7172" width="1.44140625" style="286" customWidth="1"/>
    <col min="7173" max="7186" width="0" style="286" hidden="1" customWidth="1"/>
    <col min="7187" max="7187" width="38.109375" style="286" customWidth="1"/>
    <col min="7188" max="7189" width="13.109375" style="286" customWidth="1"/>
    <col min="7190" max="7190" width="11.109375" style="286" customWidth="1"/>
    <col min="7191" max="7195" width="12.44140625" style="286" customWidth="1"/>
    <col min="7196" max="7196" width="6.44140625" style="286" bestFit="1" customWidth="1"/>
    <col min="7197" max="7197" width="12.33203125" style="286" bestFit="1" customWidth="1"/>
    <col min="7198" max="7198" width="13.109375" style="286" customWidth="1"/>
    <col min="7199" max="7199" width="42.33203125" style="286" customWidth="1"/>
    <col min="7200" max="7200" width="59.6640625" style="286" customWidth="1"/>
    <col min="7201" max="7202" width="13.109375" style="286" customWidth="1"/>
    <col min="7203" max="7203" width="16.44140625" style="286" customWidth="1"/>
    <col min="7204" max="7204" width="20.6640625" style="286" customWidth="1"/>
    <col min="7205" max="7206" width="78.33203125" style="286" customWidth="1"/>
    <col min="7207" max="7424" width="11.5546875" style="286"/>
    <col min="7425" max="7425" width="0" style="286" hidden="1" customWidth="1"/>
    <col min="7426" max="7426" width="6.6640625" style="286" customWidth="1"/>
    <col min="7427" max="7427" width="1.6640625" style="286" customWidth="1"/>
    <col min="7428" max="7428" width="1.44140625" style="286" customWidth="1"/>
    <col min="7429" max="7442" width="0" style="286" hidden="1" customWidth="1"/>
    <col min="7443" max="7443" width="38.109375" style="286" customWidth="1"/>
    <col min="7444" max="7445" width="13.109375" style="286" customWidth="1"/>
    <col min="7446" max="7446" width="11.109375" style="286" customWidth="1"/>
    <col min="7447" max="7451" width="12.44140625" style="286" customWidth="1"/>
    <col min="7452" max="7452" width="6.44140625" style="286" bestFit="1" customWidth="1"/>
    <col min="7453" max="7453" width="12.33203125" style="286" bestFit="1" customWidth="1"/>
    <col min="7454" max="7454" width="13.109375" style="286" customWidth="1"/>
    <col min="7455" max="7455" width="42.33203125" style="286" customWidth="1"/>
    <col min="7456" max="7456" width="59.6640625" style="286" customWidth="1"/>
    <col min="7457" max="7458" width="13.109375" style="286" customWidth="1"/>
    <col min="7459" max="7459" width="16.44140625" style="286" customWidth="1"/>
    <col min="7460" max="7460" width="20.6640625" style="286" customWidth="1"/>
    <col min="7461" max="7462" width="78.33203125" style="286" customWidth="1"/>
    <col min="7463" max="7680" width="11.5546875" style="286"/>
    <col min="7681" max="7681" width="0" style="286" hidden="1" customWidth="1"/>
    <col min="7682" max="7682" width="6.6640625" style="286" customWidth="1"/>
    <col min="7683" max="7683" width="1.6640625" style="286" customWidth="1"/>
    <col min="7684" max="7684" width="1.44140625" style="286" customWidth="1"/>
    <col min="7685" max="7698" width="0" style="286" hidden="1" customWidth="1"/>
    <col min="7699" max="7699" width="38.109375" style="286" customWidth="1"/>
    <col min="7700" max="7701" width="13.109375" style="286" customWidth="1"/>
    <col min="7702" max="7702" width="11.109375" style="286" customWidth="1"/>
    <col min="7703" max="7707" width="12.44140625" style="286" customWidth="1"/>
    <col min="7708" max="7708" width="6.44140625" style="286" bestFit="1" customWidth="1"/>
    <col min="7709" max="7709" width="12.33203125" style="286" bestFit="1" customWidth="1"/>
    <col min="7710" max="7710" width="13.109375" style="286" customWidth="1"/>
    <col min="7711" max="7711" width="42.33203125" style="286" customWidth="1"/>
    <col min="7712" max="7712" width="59.6640625" style="286" customWidth="1"/>
    <col min="7713" max="7714" width="13.109375" style="286" customWidth="1"/>
    <col min="7715" max="7715" width="16.44140625" style="286" customWidth="1"/>
    <col min="7716" max="7716" width="20.6640625" style="286" customWidth="1"/>
    <col min="7717" max="7718" width="78.33203125" style="286" customWidth="1"/>
    <col min="7719" max="7936" width="11.5546875" style="286"/>
    <col min="7937" max="7937" width="0" style="286" hidden="1" customWidth="1"/>
    <col min="7938" max="7938" width="6.6640625" style="286" customWidth="1"/>
    <col min="7939" max="7939" width="1.6640625" style="286" customWidth="1"/>
    <col min="7940" max="7940" width="1.44140625" style="286" customWidth="1"/>
    <col min="7941" max="7954" width="0" style="286" hidden="1" customWidth="1"/>
    <col min="7955" max="7955" width="38.109375" style="286" customWidth="1"/>
    <col min="7956" max="7957" width="13.109375" style="286" customWidth="1"/>
    <col min="7958" max="7958" width="11.109375" style="286" customWidth="1"/>
    <col min="7959" max="7963" width="12.44140625" style="286" customWidth="1"/>
    <col min="7964" max="7964" width="6.44140625" style="286" bestFit="1" customWidth="1"/>
    <col min="7965" max="7965" width="12.33203125" style="286" bestFit="1" customWidth="1"/>
    <col min="7966" max="7966" width="13.109375" style="286" customWidth="1"/>
    <col min="7967" max="7967" width="42.33203125" style="286" customWidth="1"/>
    <col min="7968" max="7968" width="59.6640625" style="286" customWidth="1"/>
    <col min="7969" max="7970" width="13.109375" style="286" customWidth="1"/>
    <col min="7971" max="7971" width="16.44140625" style="286" customWidth="1"/>
    <col min="7972" max="7972" width="20.6640625" style="286" customWidth="1"/>
    <col min="7973" max="7974" width="78.33203125" style="286" customWidth="1"/>
    <col min="7975" max="8192" width="11.5546875" style="286"/>
    <col min="8193" max="8193" width="0" style="286" hidden="1" customWidth="1"/>
    <col min="8194" max="8194" width="6.6640625" style="286" customWidth="1"/>
    <col min="8195" max="8195" width="1.6640625" style="286" customWidth="1"/>
    <col min="8196" max="8196" width="1.44140625" style="286" customWidth="1"/>
    <col min="8197" max="8210" width="0" style="286" hidden="1" customWidth="1"/>
    <col min="8211" max="8211" width="38.109375" style="286" customWidth="1"/>
    <col min="8212" max="8213" width="13.109375" style="286" customWidth="1"/>
    <col min="8214" max="8214" width="11.109375" style="286" customWidth="1"/>
    <col min="8215" max="8219" width="12.44140625" style="286" customWidth="1"/>
    <col min="8220" max="8220" width="6.44140625" style="286" bestFit="1" customWidth="1"/>
    <col min="8221" max="8221" width="12.33203125" style="286" bestFit="1" customWidth="1"/>
    <col min="8222" max="8222" width="13.109375" style="286" customWidth="1"/>
    <col min="8223" max="8223" width="42.33203125" style="286" customWidth="1"/>
    <col min="8224" max="8224" width="59.6640625" style="286" customWidth="1"/>
    <col min="8225" max="8226" width="13.109375" style="286" customWidth="1"/>
    <col min="8227" max="8227" width="16.44140625" style="286" customWidth="1"/>
    <col min="8228" max="8228" width="20.6640625" style="286" customWidth="1"/>
    <col min="8229" max="8230" width="78.33203125" style="286" customWidth="1"/>
    <col min="8231" max="8448" width="11.5546875" style="286"/>
    <col min="8449" max="8449" width="0" style="286" hidden="1" customWidth="1"/>
    <col min="8450" max="8450" width="6.6640625" style="286" customWidth="1"/>
    <col min="8451" max="8451" width="1.6640625" style="286" customWidth="1"/>
    <col min="8452" max="8452" width="1.44140625" style="286" customWidth="1"/>
    <col min="8453" max="8466" width="0" style="286" hidden="1" customWidth="1"/>
    <col min="8467" max="8467" width="38.109375" style="286" customWidth="1"/>
    <col min="8468" max="8469" width="13.109375" style="286" customWidth="1"/>
    <col min="8470" max="8470" width="11.109375" style="286" customWidth="1"/>
    <col min="8471" max="8475" width="12.44140625" style="286" customWidth="1"/>
    <col min="8476" max="8476" width="6.44140625" style="286" bestFit="1" customWidth="1"/>
    <col min="8477" max="8477" width="12.33203125" style="286" bestFit="1" customWidth="1"/>
    <col min="8478" max="8478" width="13.109375" style="286" customWidth="1"/>
    <col min="8479" max="8479" width="42.33203125" style="286" customWidth="1"/>
    <col min="8480" max="8480" width="59.6640625" style="286" customWidth="1"/>
    <col min="8481" max="8482" width="13.109375" style="286" customWidth="1"/>
    <col min="8483" max="8483" width="16.44140625" style="286" customWidth="1"/>
    <col min="8484" max="8484" width="20.6640625" style="286" customWidth="1"/>
    <col min="8485" max="8486" width="78.33203125" style="286" customWidth="1"/>
    <col min="8487" max="8704" width="11.5546875" style="286"/>
    <col min="8705" max="8705" width="0" style="286" hidden="1" customWidth="1"/>
    <col min="8706" max="8706" width="6.6640625" style="286" customWidth="1"/>
    <col min="8707" max="8707" width="1.6640625" style="286" customWidth="1"/>
    <col min="8708" max="8708" width="1.44140625" style="286" customWidth="1"/>
    <col min="8709" max="8722" width="0" style="286" hidden="1" customWidth="1"/>
    <col min="8723" max="8723" width="38.109375" style="286" customWidth="1"/>
    <col min="8724" max="8725" width="13.109375" style="286" customWidth="1"/>
    <col min="8726" max="8726" width="11.109375" style="286" customWidth="1"/>
    <col min="8727" max="8731" width="12.44140625" style="286" customWidth="1"/>
    <col min="8732" max="8732" width="6.44140625" style="286" bestFit="1" customWidth="1"/>
    <col min="8733" max="8733" width="12.33203125" style="286" bestFit="1" customWidth="1"/>
    <col min="8734" max="8734" width="13.109375" style="286" customWidth="1"/>
    <col min="8735" max="8735" width="42.33203125" style="286" customWidth="1"/>
    <col min="8736" max="8736" width="59.6640625" style="286" customWidth="1"/>
    <col min="8737" max="8738" width="13.109375" style="286" customWidth="1"/>
    <col min="8739" max="8739" width="16.44140625" style="286" customWidth="1"/>
    <col min="8740" max="8740" width="20.6640625" style="286" customWidth="1"/>
    <col min="8741" max="8742" width="78.33203125" style="286" customWidth="1"/>
    <col min="8743" max="8960" width="11.5546875" style="286"/>
    <col min="8961" max="8961" width="0" style="286" hidden="1" customWidth="1"/>
    <col min="8962" max="8962" width="6.6640625" style="286" customWidth="1"/>
    <col min="8963" max="8963" width="1.6640625" style="286" customWidth="1"/>
    <col min="8964" max="8964" width="1.44140625" style="286" customWidth="1"/>
    <col min="8965" max="8978" width="0" style="286" hidden="1" customWidth="1"/>
    <col min="8979" max="8979" width="38.109375" style="286" customWidth="1"/>
    <col min="8980" max="8981" width="13.109375" style="286" customWidth="1"/>
    <col min="8982" max="8982" width="11.109375" style="286" customWidth="1"/>
    <col min="8983" max="8987" width="12.44140625" style="286" customWidth="1"/>
    <col min="8988" max="8988" width="6.44140625" style="286" bestFit="1" customWidth="1"/>
    <col min="8989" max="8989" width="12.33203125" style="286" bestFit="1" customWidth="1"/>
    <col min="8990" max="8990" width="13.109375" style="286" customWidth="1"/>
    <col min="8991" max="8991" width="42.33203125" style="286" customWidth="1"/>
    <col min="8992" max="8992" width="59.6640625" style="286" customWidth="1"/>
    <col min="8993" max="8994" width="13.109375" style="286" customWidth="1"/>
    <col min="8995" max="8995" width="16.44140625" style="286" customWidth="1"/>
    <col min="8996" max="8996" width="20.6640625" style="286" customWidth="1"/>
    <col min="8997" max="8998" width="78.33203125" style="286" customWidth="1"/>
    <col min="8999" max="9216" width="11.5546875" style="286"/>
    <col min="9217" max="9217" width="0" style="286" hidden="1" customWidth="1"/>
    <col min="9218" max="9218" width="6.6640625" style="286" customWidth="1"/>
    <col min="9219" max="9219" width="1.6640625" style="286" customWidth="1"/>
    <col min="9220" max="9220" width="1.44140625" style="286" customWidth="1"/>
    <col min="9221" max="9234" width="0" style="286" hidden="1" customWidth="1"/>
    <col min="9235" max="9235" width="38.109375" style="286" customWidth="1"/>
    <col min="9236" max="9237" width="13.109375" style="286" customWidth="1"/>
    <col min="9238" max="9238" width="11.109375" style="286" customWidth="1"/>
    <col min="9239" max="9243" width="12.44140625" style="286" customWidth="1"/>
    <col min="9244" max="9244" width="6.44140625" style="286" bestFit="1" customWidth="1"/>
    <col min="9245" max="9245" width="12.33203125" style="286" bestFit="1" customWidth="1"/>
    <col min="9246" max="9246" width="13.109375" style="286" customWidth="1"/>
    <col min="9247" max="9247" width="42.33203125" style="286" customWidth="1"/>
    <col min="9248" max="9248" width="59.6640625" style="286" customWidth="1"/>
    <col min="9249" max="9250" width="13.109375" style="286" customWidth="1"/>
    <col min="9251" max="9251" width="16.44140625" style="286" customWidth="1"/>
    <col min="9252" max="9252" width="20.6640625" style="286" customWidth="1"/>
    <col min="9253" max="9254" width="78.33203125" style="286" customWidth="1"/>
    <col min="9255" max="9472" width="11.5546875" style="286"/>
    <col min="9473" max="9473" width="0" style="286" hidden="1" customWidth="1"/>
    <col min="9474" max="9474" width="6.6640625" style="286" customWidth="1"/>
    <col min="9475" max="9475" width="1.6640625" style="286" customWidth="1"/>
    <col min="9476" max="9476" width="1.44140625" style="286" customWidth="1"/>
    <col min="9477" max="9490" width="0" style="286" hidden="1" customWidth="1"/>
    <col min="9491" max="9491" width="38.109375" style="286" customWidth="1"/>
    <col min="9492" max="9493" width="13.109375" style="286" customWidth="1"/>
    <col min="9494" max="9494" width="11.109375" style="286" customWidth="1"/>
    <col min="9495" max="9499" width="12.44140625" style="286" customWidth="1"/>
    <col min="9500" max="9500" width="6.44140625" style="286" bestFit="1" customWidth="1"/>
    <col min="9501" max="9501" width="12.33203125" style="286" bestFit="1" customWidth="1"/>
    <col min="9502" max="9502" width="13.109375" style="286" customWidth="1"/>
    <col min="9503" max="9503" width="42.33203125" style="286" customWidth="1"/>
    <col min="9504" max="9504" width="59.6640625" style="286" customWidth="1"/>
    <col min="9505" max="9506" width="13.109375" style="286" customWidth="1"/>
    <col min="9507" max="9507" width="16.44140625" style="286" customWidth="1"/>
    <col min="9508" max="9508" width="20.6640625" style="286" customWidth="1"/>
    <col min="9509" max="9510" width="78.33203125" style="286" customWidth="1"/>
    <col min="9511" max="9728" width="11.5546875" style="286"/>
    <col min="9729" max="9729" width="0" style="286" hidden="1" customWidth="1"/>
    <col min="9730" max="9730" width="6.6640625" style="286" customWidth="1"/>
    <col min="9731" max="9731" width="1.6640625" style="286" customWidth="1"/>
    <col min="9732" max="9732" width="1.44140625" style="286" customWidth="1"/>
    <col min="9733" max="9746" width="0" style="286" hidden="1" customWidth="1"/>
    <col min="9747" max="9747" width="38.109375" style="286" customWidth="1"/>
    <col min="9748" max="9749" width="13.109375" style="286" customWidth="1"/>
    <col min="9750" max="9750" width="11.109375" style="286" customWidth="1"/>
    <col min="9751" max="9755" width="12.44140625" style="286" customWidth="1"/>
    <col min="9756" max="9756" width="6.44140625" style="286" bestFit="1" customWidth="1"/>
    <col min="9757" max="9757" width="12.33203125" style="286" bestFit="1" customWidth="1"/>
    <col min="9758" max="9758" width="13.109375" style="286" customWidth="1"/>
    <col min="9759" max="9759" width="42.33203125" style="286" customWidth="1"/>
    <col min="9760" max="9760" width="59.6640625" style="286" customWidth="1"/>
    <col min="9761" max="9762" width="13.109375" style="286" customWidth="1"/>
    <col min="9763" max="9763" width="16.44140625" style="286" customWidth="1"/>
    <col min="9764" max="9764" width="20.6640625" style="286" customWidth="1"/>
    <col min="9765" max="9766" width="78.33203125" style="286" customWidth="1"/>
    <col min="9767" max="9984" width="11.5546875" style="286"/>
    <col min="9985" max="9985" width="0" style="286" hidden="1" customWidth="1"/>
    <col min="9986" max="9986" width="6.6640625" style="286" customWidth="1"/>
    <col min="9987" max="9987" width="1.6640625" style="286" customWidth="1"/>
    <col min="9988" max="9988" width="1.44140625" style="286" customWidth="1"/>
    <col min="9989" max="10002" width="0" style="286" hidden="1" customWidth="1"/>
    <col min="10003" max="10003" width="38.109375" style="286" customWidth="1"/>
    <col min="10004" max="10005" width="13.109375" style="286" customWidth="1"/>
    <col min="10006" max="10006" width="11.109375" style="286" customWidth="1"/>
    <col min="10007" max="10011" width="12.44140625" style="286" customWidth="1"/>
    <col min="10012" max="10012" width="6.44140625" style="286" bestFit="1" customWidth="1"/>
    <col min="10013" max="10013" width="12.33203125" style="286" bestFit="1" customWidth="1"/>
    <col min="10014" max="10014" width="13.109375" style="286" customWidth="1"/>
    <col min="10015" max="10015" width="42.33203125" style="286" customWidth="1"/>
    <col min="10016" max="10016" width="59.6640625" style="286" customWidth="1"/>
    <col min="10017" max="10018" width="13.109375" style="286" customWidth="1"/>
    <col min="10019" max="10019" width="16.44140625" style="286" customWidth="1"/>
    <col min="10020" max="10020" width="20.6640625" style="286" customWidth="1"/>
    <col min="10021" max="10022" width="78.33203125" style="286" customWidth="1"/>
    <col min="10023" max="10240" width="11.5546875" style="286"/>
    <col min="10241" max="10241" width="0" style="286" hidden="1" customWidth="1"/>
    <col min="10242" max="10242" width="6.6640625" style="286" customWidth="1"/>
    <col min="10243" max="10243" width="1.6640625" style="286" customWidth="1"/>
    <col min="10244" max="10244" width="1.44140625" style="286" customWidth="1"/>
    <col min="10245" max="10258" width="0" style="286" hidden="1" customWidth="1"/>
    <col min="10259" max="10259" width="38.109375" style="286" customWidth="1"/>
    <col min="10260" max="10261" width="13.109375" style="286" customWidth="1"/>
    <col min="10262" max="10262" width="11.109375" style="286" customWidth="1"/>
    <col min="10263" max="10267" width="12.44140625" style="286" customWidth="1"/>
    <col min="10268" max="10268" width="6.44140625" style="286" bestFit="1" customWidth="1"/>
    <col min="10269" max="10269" width="12.33203125" style="286" bestFit="1" customWidth="1"/>
    <col min="10270" max="10270" width="13.109375" style="286" customWidth="1"/>
    <col min="10271" max="10271" width="42.33203125" style="286" customWidth="1"/>
    <col min="10272" max="10272" width="59.6640625" style="286" customWidth="1"/>
    <col min="10273" max="10274" width="13.109375" style="286" customWidth="1"/>
    <col min="10275" max="10275" width="16.44140625" style="286" customWidth="1"/>
    <col min="10276" max="10276" width="20.6640625" style="286" customWidth="1"/>
    <col min="10277" max="10278" width="78.33203125" style="286" customWidth="1"/>
    <col min="10279" max="10496" width="11.5546875" style="286"/>
    <col min="10497" max="10497" width="0" style="286" hidden="1" customWidth="1"/>
    <col min="10498" max="10498" width="6.6640625" style="286" customWidth="1"/>
    <col min="10499" max="10499" width="1.6640625" style="286" customWidth="1"/>
    <col min="10500" max="10500" width="1.44140625" style="286" customWidth="1"/>
    <col min="10501" max="10514" width="0" style="286" hidden="1" customWidth="1"/>
    <col min="10515" max="10515" width="38.109375" style="286" customWidth="1"/>
    <col min="10516" max="10517" width="13.109375" style="286" customWidth="1"/>
    <col min="10518" max="10518" width="11.109375" style="286" customWidth="1"/>
    <col min="10519" max="10523" width="12.44140625" style="286" customWidth="1"/>
    <col min="10524" max="10524" width="6.44140625" style="286" bestFit="1" customWidth="1"/>
    <col min="10525" max="10525" width="12.33203125" style="286" bestFit="1" customWidth="1"/>
    <col min="10526" max="10526" width="13.109375" style="286" customWidth="1"/>
    <col min="10527" max="10527" width="42.33203125" style="286" customWidth="1"/>
    <col min="10528" max="10528" width="59.6640625" style="286" customWidth="1"/>
    <col min="10529" max="10530" width="13.109375" style="286" customWidth="1"/>
    <col min="10531" max="10531" width="16.44140625" style="286" customWidth="1"/>
    <col min="10532" max="10532" width="20.6640625" style="286" customWidth="1"/>
    <col min="10533" max="10534" width="78.33203125" style="286" customWidth="1"/>
    <col min="10535" max="10752" width="11.5546875" style="286"/>
    <col min="10753" max="10753" width="0" style="286" hidden="1" customWidth="1"/>
    <col min="10754" max="10754" width="6.6640625" style="286" customWidth="1"/>
    <col min="10755" max="10755" width="1.6640625" style="286" customWidth="1"/>
    <col min="10756" max="10756" width="1.44140625" style="286" customWidth="1"/>
    <col min="10757" max="10770" width="0" style="286" hidden="1" customWidth="1"/>
    <col min="10771" max="10771" width="38.109375" style="286" customWidth="1"/>
    <col min="10772" max="10773" width="13.109375" style="286" customWidth="1"/>
    <col min="10774" max="10774" width="11.109375" style="286" customWidth="1"/>
    <col min="10775" max="10779" width="12.44140625" style="286" customWidth="1"/>
    <col min="10780" max="10780" width="6.44140625" style="286" bestFit="1" customWidth="1"/>
    <col min="10781" max="10781" width="12.33203125" style="286" bestFit="1" customWidth="1"/>
    <col min="10782" max="10782" width="13.109375" style="286" customWidth="1"/>
    <col min="10783" max="10783" width="42.33203125" style="286" customWidth="1"/>
    <col min="10784" max="10784" width="59.6640625" style="286" customWidth="1"/>
    <col min="10785" max="10786" width="13.109375" style="286" customWidth="1"/>
    <col min="10787" max="10787" width="16.44140625" style="286" customWidth="1"/>
    <col min="10788" max="10788" width="20.6640625" style="286" customWidth="1"/>
    <col min="10789" max="10790" width="78.33203125" style="286" customWidth="1"/>
    <col min="10791" max="11008" width="11.5546875" style="286"/>
    <col min="11009" max="11009" width="0" style="286" hidden="1" customWidth="1"/>
    <col min="11010" max="11010" width="6.6640625" style="286" customWidth="1"/>
    <col min="11011" max="11011" width="1.6640625" style="286" customWidth="1"/>
    <col min="11012" max="11012" width="1.44140625" style="286" customWidth="1"/>
    <col min="11013" max="11026" width="0" style="286" hidden="1" customWidth="1"/>
    <col min="11027" max="11027" width="38.109375" style="286" customWidth="1"/>
    <col min="11028" max="11029" width="13.109375" style="286" customWidth="1"/>
    <col min="11030" max="11030" width="11.109375" style="286" customWidth="1"/>
    <col min="11031" max="11035" width="12.44140625" style="286" customWidth="1"/>
    <col min="11036" max="11036" width="6.44140625" style="286" bestFit="1" customWidth="1"/>
    <col min="11037" max="11037" width="12.33203125" style="286" bestFit="1" customWidth="1"/>
    <col min="11038" max="11038" width="13.109375" style="286" customWidth="1"/>
    <col min="11039" max="11039" width="42.33203125" style="286" customWidth="1"/>
    <col min="11040" max="11040" width="59.6640625" style="286" customWidth="1"/>
    <col min="11041" max="11042" width="13.109375" style="286" customWidth="1"/>
    <col min="11043" max="11043" width="16.44140625" style="286" customWidth="1"/>
    <col min="11044" max="11044" width="20.6640625" style="286" customWidth="1"/>
    <col min="11045" max="11046" width="78.33203125" style="286" customWidth="1"/>
    <col min="11047" max="11264" width="11.5546875" style="286"/>
    <col min="11265" max="11265" width="0" style="286" hidden="1" customWidth="1"/>
    <col min="11266" max="11266" width="6.6640625" style="286" customWidth="1"/>
    <col min="11267" max="11267" width="1.6640625" style="286" customWidth="1"/>
    <col min="11268" max="11268" width="1.44140625" style="286" customWidth="1"/>
    <col min="11269" max="11282" width="0" style="286" hidden="1" customWidth="1"/>
    <col min="11283" max="11283" width="38.109375" style="286" customWidth="1"/>
    <col min="11284" max="11285" width="13.109375" style="286" customWidth="1"/>
    <col min="11286" max="11286" width="11.109375" style="286" customWidth="1"/>
    <col min="11287" max="11291" width="12.44140625" style="286" customWidth="1"/>
    <col min="11292" max="11292" width="6.44140625" style="286" bestFit="1" customWidth="1"/>
    <col min="11293" max="11293" width="12.33203125" style="286" bestFit="1" customWidth="1"/>
    <col min="11294" max="11294" width="13.109375" style="286" customWidth="1"/>
    <col min="11295" max="11295" width="42.33203125" style="286" customWidth="1"/>
    <col min="11296" max="11296" width="59.6640625" style="286" customWidth="1"/>
    <col min="11297" max="11298" width="13.109375" style="286" customWidth="1"/>
    <col min="11299" max="11299" width="16.44140625" style="286" customWidth="1"/>
    <col min="11300" max="11300" width="20.6640625" style="286" customWidth="1"/>
    <col min="11301" max="11302" width="78.33203125" style="286" customWidth="1"/>
    <col min="11303" max="11520" width="11.5546875" style="286"/>
    <col min="11521" max="11521" width="0" style="286" hidden="1" customWidth="1"/>
    <col min="11522" max="11522" width="6.6640625" style="286" customWidth="1"/>
    <col min="11523" max="11523" width="1.6640625" style="286" customWidth="1"/>
    <col min="11524" max="11524" width="1.44140625" style="286" customWidth="1"/>
    <col min="11525" max="11538" width="0" style="286" hidden="1" customWidth="1"/>
    <col min="11539" max="11539" width="38.109375" style="286" customWidth="1"/>
    <col min="11540" max="11541" width="13.109375" style="286" customWidth="1"/>
    <col min="11542" max="11542" width="11.109375" style="286" customWidth="1"/>
    <col min="11543" max="11547" width="12.44140625" style="286" customWidth="1"/>
    <col min="11548" max="11548" width="6.44140625" style="286" bestFit="1" customWidth="1"/>
    <col min="11549" max="11549" width="12.33203125" style="286" bestFit="1" customWidth="1"/>
    <col min="11550" max="11550" width="13.109375" style="286" customWidth="1"/>
    <col min="11551" max="11551" width="42.33203125" style="286" customWidth="1"/>
    <col min="11552" max="11552" width="59.6640625" style="286" customWidth="1"/>
    <col min="11553" max="11554" width="13.109375" style="286" customWidth="1"/>
    <col min="11555" max="11555" width="16.44140625" style="286" customWidth="1"/>
    <col min="11556" max="11556" width="20.6640625" style="286" customWidth="1"/>
    <col min="11557" max="11558" width="78.33203125" style="286" customWidth="1"/>
    <col min="11559" max="11776" width="11.5546875" style="286"/>
    <col min="11777" max="11777" width="0" style="286" hidden="1" customWidth="1"/>
    <col min="11778" max="11778" width="6.6640625" style="286" customWidth="1"/>
    <col min="11779" max="11779" width="1.6640625" style="286" customWidth="1"/>
    <col min="11780" max="11780" width="1.44140625" style="286" customWidth="1"/>
    <col min="11781" max="11794" width="0" style="286" hidden="1" customWidth="1"/>
    <col min="11795" max="11795" width="38.109375" style="286" customWidth="1"/>
    <col min="11796" max="11797" width="13.109375" style="286" customWidth="1"/>
    <col min="11798" max="11798" width="11.109375" style="286" customWidth="1"/>
    <col min="11799" max="11803" width="12.44140625" style="286" customWidth="1"/>
    <col min="11804" max="11804" width="6.44140625" style="286" bestFit="1" customWidth="1"/>
    <col min="11805" max="11805" width="12.33203125" style="286" bestFit="1" customWidth="1"/>
    <col min="11806" max="11806" width="13.109375" style="286" customWidth="1"/>
    <col min="11807" max="11807" width="42.33203125" style="286" customWidth="1"/>
    <col min="11808" max="11808" width="59.6640625" style="286" customWidth="1"/>
    <col min="11809" max="11810" width="13.109375" style="286" customWidth="1"/>
    <col min="11811" max="11811" width="16.44140625" style="286" customWidth="1"/>
    <col min="11812" max="11812" width="20.6640625" style="286" customWidth="1"/>
    <col min="11813" max="11814" width="78.33203125" style="286" customWidth="1"/>
    <col min="11815" max="12032" width="11.5546875" style="286"/>
    <col min="12033" max="12033" width="0" style="286" hidden="1" customWidth="1"/>
    <col min="12034" max="12034" width="6.6640625" style="286" customWidth="1"/>
    <col min="12035" max="12035" width="1.6640625" style="286" customWidth="1"/>
    <col min="12036" max="12036" width="1.44140625" style="286" customWidth="1"/>
    <col min="12037" max="12050" width="0" style="286" hidden="1" customWidth="1"/>
    <col min="12051" max="12051" width="38.109375" style="286" customWidth="1"/>
    <col min="12052" max="12053" width="13.109375" style="286" customWidth="1"/>
    <col min="12054" max="12054" width="11.109375" style="286" customWidth="1"/>
    <col min="12055" max="12059" width="12.44140625" style="286" customWidth="1"/>
    <col min="12060" max="12060" width="6.44140625" style="286" bestFit="1" customWidth="1"/>
    <col min="12061" max="12061" width="12.33203125" style="286" bestFit="1" customWidth="1"/>
    <col min="12062" max="12062" width="13.109375" style="286" customWidth="1"/>
    <col min="12063" max="12063" width="42.33203125" style="286" customWidth="1"/>
    <col min="12064" max="12064" width="59.6640625" style="286" customWidth="1"/>
    <col min="12065" max="12066" width="13.109375" style="286" customWidth="1"/>
    <col min="12067" max="12067" width="16.44140625" style="286" customWidth="1"/>
    <col min="12068" max="12068" width="20.6640625" style="286" customWidth="1"/>
    <col min="12069" max="12070" width="78.33203125" style="286" customWidth="1"/>
    <col min="12071" max="12288" width="11.5546875" style="286"/>
    <col min="12289" max="12289" width="0" style="286" hidden="1" customWidth="1"/>
    <col min="12290" max="12290" width="6.6640625" style="286" customWidth="1"/>
    <col min="12291" max="12291" width="1.6640625" style="286" customWidth="1"/>
    <col min="12292" max="12292" width="1.44140625" style="286" customWidth="1"/>
    <col min="12293" max="12306" width="0" style="286" hidden="1" customWidth="1"/>
    <col min="12307" max="12307" width="38.109375" style="286" customWidth="1"/>
    <col min="12308" max="12309" width="13.109375" style="286" customWidth="1"/>
    <col min="12310" max="12310" width="11.109375" style="286" customWidth="1"/>
    <col min="12311" max="12315" width="12.44140625" style="286" customWidth="1"/>
    <col min="12316" max="12316" width="6.44140625" style="286" bestFit="1" customWidth="1"/>
    <col min="12317" max="12317" width="12.33203125" style="286" bestFit="1" customWidth="1"/>
    <col min="12318" max="12318" width="13.109375" style="286" customWidth="1"/>
    <col min="12319" max="12319" width="42.33203125" style="286" customWidth="1"/>
    <col min="12320" max="12320" width="59.6640625" style="286" customWidth="1"/>
    <col min="12321" max="12322" width="13.109375" style="286" customWidth="1"/>
    <col min="12323" max="12323" width="16.44140625" style="286" customWidth="1"/>
    <col min="12324" max="12324" width="20.6640625" style="286" customWidth="1"/>
    <col min="12325" max="12326" width="78.33203125" style="286" customWidth="1"/>
    <col min="12327" max="12544" width="11.5546875" style="286"/>
    <col min="12545" max="12545" width="0" style="286" hidden="1" customWidth="1"/>
    <col min="12546" max="12546" width="6.6640625" style="286" customWidth="1"/>
    <col min="12547" max="12547" width="1.6640625" style="286" customWidth="1"/>
    <col min="12548" max="12548" width="1.44140625" style="286" customWidth="1"/>
    <col min="12549" max="12562" width="0" style="286" hidden="1" customWidth="1"/>
    <col min="12563" max="12563" width="38.109375" style="286" customWidth="1"/>
    <col min="12564" max="12565" width="13.109375" style="286" customWidth="1"/>
    <col min="12566" max="12566" width="11.109375" style="286" customWidth="1"/>
    <col min="12567" max="12571" width="12.44140625" style="286" customWidth="1"/>
    <col min="12572" max="12572" width="6.44140625" style="286" bestFit="1" customWidth="1"/>
    <col min="12573" max="12573" width="12.33203125" style="286" bestFit="1" customWidth="1"/>
    <col min="12574" max="12574" width="13.109375" style="286" customWidth="1"/>
    <col min="12575" max="12575" width="42.33203125" style="286" customWidth="1"/>
    <col min="12576" max="12576" width="59.6640625" style="286" customWidth="1"/>
    <col min="12577" max="12578" width="13.109375" style="286" customWidth="1"/>
    <col min="12579" max="12579" width="16.44140625" style="286" customWidth="1"/>
    <col min="12580" max="12580" width="20.6640625" style="286" customWidth="1"/>
    <col min="12581" max="12582" width="78.33203125" style="286" customWidth="1"/>
    <col min="12583" max="12800" width="11.5546875" style="286"/>
    <col min="12801" max="12801" width="0" style="286" hidden="1" customWidth="1"/>
    <col min="12802" max="12802" width="6.6640625" style="286" customWidth="1"/>
    <col min="12803" max="12803" width="1.6640625" style="286" customWidth="1"/>
    <col min="12804" max="12804" width="1.44140625" style="286" customWidth="1"/>
    <col min="12805" max="12818" width="0" style="286" hidden="1" customWidth="1"/>
    <col min="12819" max="12819" width="38.109375" style="286" customWidth="1"/>
    <col min="12820" max="12821" width="13.109375" style="286" customWidth="1"/>
    <col min="12822" max="12822" width="11.109375" style="286" customWidth="1"/>
    <col min="12823" max="12827" width="12.44140625" style="286" customWidth="1"/>
    <col min="12828" max="12828" width="6.44140625" style="286" bestFit="1" customWidth="1"/>
    <col min="12829" max="12829" width="12.33203125" style="286" bestFit="1" customWidth="1"/>
    <col min="12830" max="12830" width="13.109375" style="286" customWidth="1"/>
    <col min="12831" max="12831" width="42.33203125" style="286" customWidth="1"/>
    <col min="12832" max="12832" width="59.6640625" style="286" customWidth="1"/>
    <col min="12833" max="12834" width="13.109375" style="286" customWidth="1"/>
    <col min="12835" max="12835" width="16.44140625" style="286" customWidth="1"/>
    <col min="12836" max="12836" width="20.6640625" style="286" customWidth="1"/>
    <col min="12837" max="12838" width="78.33203125" style="286" customWidth="1"/>
    <col min="12839" max="13056" width="11.5546875" style="286"/>
    <col min="13057" max="13057" width="0" style="286" hidden="1" customWidth="1"/>
    <col min="13058" max="13058" width="6.6640625" style="286" customWidth="1"/>
    <col min="13059" max="13059" width="1.6640625" style="286" customWidth="1"/>
    <col min="13060" max="13060" width="1.44140625" style="286" customWidth="1"/>
    <col min="13061" max="13074" width="0" style="286" hidden="1" customWidth="1"/>
    <col min="13075" max="13075" width="38.109375" style="286" customWidth="1"/>
    <col min="13076" max="13077" width="13.109375" style="286" customWidth="1"/>
    <col min="13078" max="13078" width="11.109375" style="286" customWidth="1"/>
    <col min="13079" max="13083" width="12.44140625" style="286" customWidth="1"/>
    <col min="13084" max="13084" width="6.44140625" style="286" bestFit="1" customWidth="1"/>
    <col min="13085" max="13085" width="12.33203125" style="286" bestFit="1" customWidth="1"/>
    <col min="13086" max="13086" width="13.109375" style="286" customWidth="1"/>
    <col min="13087" max="13087" width="42.33203125" style="286" customWidth="1"/>
    <col min="13088" max="13088" width="59.6640625" style="286" customWidth="1"/>
    <col min="13089" max="13090" width="13.109375" style="286" customWidth="1"/>
    <col min="13091" max="13091" width="16.44140625" style="286" customWidth="1"/>
    <col min="13092" max="13092" width="20.6640625" style="286" customWidth="1"/>
    <col min="13093" max="13094" width="78.33203125" style="286" customWidth="1"/>
    <col min="13095" max="13312" width="11.5546875" style="286"/>
    <col min="13313" max="13313" width="0" style="286" hidden="1" customWidth="1"/>
    <col min="13314" max="13314" width="6.6640625" style="286" customWidth="1"/>
    <col min="13315" max="13315" width="1.6640625" style="286" customWidth="1"/>
    <col min="13316" max="13316" width="1.44140625" style="286" customWidth="1"/>
    <col min="13317" max="13330" width="0" style="286" hidden="1" customWidth="1"/>
    <col min="13331" max="13331" width="38.109375" style="286" customWidth="1"/>
    <col min="13332" max="13333" width="13.109375" style="286" customWidth="1"/>
    <col min="13334" max="13334" width="11.109375" style="286" customWidth="1"/>
    <col min="13335" max="13339" width="12.44140625" style="286" customWidth="1"/>
    <col min="13340" max="13340" width="6.44140625" style="286" bestFit="1" customWidth="1"/>
    <col min="13341" max="13341" width="12.33203125" style="286" bestFit="1" customWidth="1"/>
    <col min="13342" max="13342" width="13.109375" style="286" customWidth="1"/>
    <col min="13343" max="13343" width="42.33203125" style="286" customWidth="1"/>
    <col min="13344" max="13344" width="59.6640625" style="286" customWidth="1"/>
    <col min="13345" max="13346" width="13.109375" style="286" customWidth="1"/>
    <col min="13347" max="13347" width="16.44140625" style="286" customWidth="1"/>
    <col min="13348" max="13348" width="20.6640625" style="286" customWidth="1"/>
    <col min="13349" max="13350" width="78.33203125" style="286" customWidth="1"/>
    <col min="13351" max="13568" width="11.5546875" style="286"/>
    <col min="13569" max="13569" width="0" style="286" hidden="1" customWidth="1"/>
    <col min="13570" max="13570" width="6.6640625" style="286" customWidth="1"/>
    <col min="13571" max="13571" width="1.6640625" style="286" customWidth="1"/>
    <col min="13572" max="13572" width="1.44140625" style="286" customWidth="1"/>
    <col min="13573" max="13586" width="0" style="286" hidden="1" customWidth="1"/>
    <col min="13587" max="13587" width="38.109375" style="286" customWidth="1"/>
    <col min="13588" max="13589" width="13.109375" style="286" customWidth="1"/>
    <col min="13590" max="13590" width="11.109375" style="286" customWidth="1"/>
    <col min="13591" max="13595" width="12.44140625" style="286" customWidth="1"/>
    <col min="13596" max="13596" width="6.44140625" style="286" bestFit="1" customWidth="1"/>
    <col min="13597" max="13597" width="12.33203125" style="286" bestFit="1" customWidth="1"/>
    <col min="13598" max="13598" width="13.109375" style="286" customWidth="1"/>
    <col min="13599" max="13599" width="42.33203125" style="286" customWidth="1"/>
    <col min="13600" max="13600" width="59.6640625" style="286" customWidth="1"/>
    <col min="13601" max="13602" width="13.109375" style="286" customWidth="1"/>
    <col min="13603" max="13603" width="16.44140625" style="286" customWidth="1"/>
    <col min="13604" max="13604" width="20.6640625" style="286" customWidth="1"/>
    <col min="13605" max="13606" width="78.33203125" style="286" customWidth="1"/>
    <col min="13607" max="13824" width="11.5546875" style="286"/>
    <col min="13825" max="13825" width="0" style="286" hidden="1" customWidth="1"/>
    <col min="13826" max="13826" width="6.6640625" style="286" customWidth="1"/>
    <col min="13827" max="13827" width="1.6640625" style="286" customWidth="1"/>
    <col min="13828" max="13828" width="1.44140625" style="286" customWidth="1"/>
    <col min="13829" max="13842" width="0" style="286" hidden="1" customWidth="1"/>
    <col min="13843" max="13843" width="38.109375" style="286" customWidth="1"/>
    <col min="13844" max="13845" width="13.109375" style="286" customWidth="1"/>
    <col min="13846" max="13846" width="11.109375" style="286" customWidth="1"/>
    <col min="13847" max="13851" width="12.44140625" style="286" customWidth="1"/>
    <col min="13852" max="13852" width="6.44140625" style="286" bestFit="1" customWidth="1"/>
    <col min="13853" max="13853" width="12.33203125" style="286" bestFit="1" customWidth="1"/>
    <col min="13854" max="13854" width="13.109375" style="286" customWidth="1"/>
    <col min="13855" max="13855" width="42.33203125" style="286" customWidth="1"/>
    <col min="13856" max="13856" width="59.6640625" style="286" customWidth="1"/>
    <col min="13857" max="13858" width="13.109375" style="286" customWidth="1"/>
    <col min="13859" max="13859" width="16.44140625" style="286" customWidth="1"/>
    <col min="13860" max="13860" width="20.6640625" style="286" customWidth="1"/>
    <col min="13861" max="13862" width="78.33203125" style="286" customWidth="1"/>
    <col min="13863" max="14080" width="11.5546875" style="286"/>
    <col min="14081" max="14081" width="0" style="286" hidden="1" customWidth="1"/>
    <col min="14082" max="14082" width="6.6640625" style="286" customWidth="1"/>
    <col min="14083" max="14083" width="1.6640625" style="286" customWidth="1"/>
    <col min="14084" max="14084" width="1.44140625" style="286" customWidth="1"/>
    <col min="14085" max="14098" width="0" style="286" hidden="1" customWidth="1"/>
    <col min="14099" max="14099" width="38.109375" style="286" customWidth="1"/>
    <col min="14100" max="14101" width="13.109375" style="286" customWidth="1"/>
    <col min="14102" max="14102" width="11.109375" style="286" customWidth="1"/>
    <col min="14103" max="14107" width="12.44140625" style="286" customWidth="1"/>
    <col min="14108" max="14108" width="6.44140625" style="286" bestFit="1" customWidth="1"/>
    <col min="14109" max="14109" width="12.33203125" style="286" bestFit="1" customWidth="1"/>
    <col min="14110" max="14110" width="13.109375" style="286" customWidth="1"/>
    <col min="14111" max="14111" width="42.33203125" style="286" customWidth="1"/>
    <col min="14112" max="14112" width="59.6640625" style="286" customWidth="1"/>
    <col min="14113" max="14114" width="13.109375" style="286" customWidth="1"/>
    <col min="14115" max="14115" width="16.44140625" style="286" customWidth="1"/>
    <col min="14116" max="14116" width="20.6640625" style="286" customWidth="1"/>
    <col min="14117" max="14118" width="78.33203125" style="286" customWidth="1"/>
    <col min="14119" max="14336" width="11.5546875" style="286"/>
    <col min="14337" max="14337" width="0" style="286" hidden="1" customWidth="1"/>
    <col min="14338" max="14338" width="6.6640625" style="286" customWidth="1"/>
    <col min="14339" max="14339" width="1.6640625" style="286" customWidth="1"/>
    <col min="14340" max="14340" width="1.44140625" style="286" customWidth="1"/>
    <col min="14341" max="14354" width="0" style="286" hidden="1" customWidth="1"/>
    <col min="14355" max="14355" width="38.109375" style="286" customWidth="1"/>
    <col min="14356" max="14357" width="13.109375" style="286" customWidth="1"/>
    <col min="14358" max="14358" width="11.109375" style="286" customWidth="1"/>
    <col min="14359" max="14363" width="12.44140625" style="286" customWidth="1"/>
    <col min="14364" max="14364" width="6.44140625" style="286" bestFit="1" customWidth="1"/>
    <col min="14365" max="14365" width="12.33203125" style="286" bestFit="1" customWidth="1"/>
    <col min="14366" max="14366" width="13.109375" style="286" customWidth="1"/>
    <col min="14367" max="14367" width="42.33203125" style="286" customWidth="1"/>
    <col min="14368" max="14368" width="59.6640625" style="286" customWidth="1"/>
    <col min="14369" max="14370" width="13.109375" style="286" customWidth="1"/>
    <col min="14371" max="14371" width="16.44140625" style="286" customWidth="1"/>
    <col min="14372" max="14372" width="20.6640625" style="286" customWidth="1"/>
    <col min="14373" max="14374" width="78.33203125" style="286" customWidth="1"/>
    <col min="14375" max="14592" width="11.5546875" style="286"/>
    <col min="14593" max="14593" width="0" style="286" hidden="1" customWidth="1"/>
    <col min="14594" max="14594" width="6.6640625" style="286" customWidth="1"/>
    <col min="14595" max="14595" width="1.6640625" style="286" customWidth="1"/>
    <col min="14596" max="14596" width="1.44140625" style="286" customWidth="1"/>
    <col min="14597" max="14610" width="0" style="286" hidden="1" customWidth="1"/>
    <col min="14611" max="14611" width="38.109375" style="286" customWidth="1"/>
    <col min="14612" max="14613" width="13.109375" style="286" customWidth="1"/>
    <col min="14614" max="14614" width="11.109375" style="286" customWidth="1"/>
    <col min="14615" max="14619" width="12.44140625" style="286" customWidth="1"/>
    <col min="14620" max="14620" width="6.44140625" style="286" bestFit="1" customWidth="1"/>
    <col min="14621" max="14621" width="12.33203125" style="286" bestFit="1" customWidth="1"/>
    <col min="14622" max="14622" width="13.109375" style="286" customWidth="1"/>
    <col min="14623" max="14623" width="42.33203125" style="286" customWidth="1"/>
    <col min="14624" max="14624" width="59.6640625" style="286" customWidth="1"/>
    <col min="14625" max="14626" width="13.109375" style="286" customWidth="1"/>
    <col min="14627" max="14627" width="16.44140625" style="286" customWidth="1"/>
    <col min="14628" max="14628" width="20.6640625" style="286" customWidth="1"/>
    <col min="14629" max="14630" width="78.33203125" style="286" customWidth="1"/>
    <col min="14631" max="14848" width="11.5546875" style="286"/>
    <col min="14849" max="14849" width="0" style="286" hidden="1" customWidth="1"/>
    <col min="14850" max="14850" width="6.6640625" style="286" customWidth="1"/>
    <col min="14851" max="14851" width="1.6640625" style="286" customWidth="1"/>
    <col min="14852" max="14852" width="1.44140625" style="286" customWidth="1"/>
    <col min="14853" max="14866" width="0" style="286" hidden="1" customWidth="1"/>
    <col min="14867" max="14867" width="38.109375" style="286" customWidth="1"/>
    <col min="14868" max="14869" width="13.109375" style="286" customWidth="1"/>
    <col min="14870" max="14870" width="11.109375" style="286" customWidth="1"/>
    <col min="14871" max="14875" width="12.44140625" style="286" customWidth="1"/>
    <col min="14876" max="14876" width="6.44140625" style="286" bestFit="1" customWidth="1"/>
    <col min="14877" max="14877" width="12.33203125" style="286" bestFit="1" customWidth="1"/>
    <col min="14878" max="14878" width="13.109375" style="286" customWidth="1"/>
    <col min="14879" max="14879" width="42.33203125" style="286" customWidth="1"/>
    <col min="14880" max="14880" width="59.6640625" style="286" customWidth="1"/>
    <col min="14881" max="14882" width="13.109375" style="286" customWidth="1"/>
    <col min="14883" max="14883" width="16.44140625" style="286" customWidth="1"/>
    <col min="14884" max="14884" width="20.6640625" style="286" customWidth="1"/>
    <col min="14885" max="14886" width="78.33203125" style="286" customWidth="1"/>
    <col min="14887" max="15104" width="11.5546875" style="286"/>
    <col min="15105" max="15105" width="0" style="286" hidden="1" customWidth="1"/>
    <col min="15106" max="15106" width="6.6640625" style="286" customWidth="1"/>
    <col min="15107" max="15107" width="1.6640625" style="286" customWidth="1"/>
    <col min="15108" max="15108" width="1.44140625" style="286" customWidth="1"/>
    <col min="15109" max="15122" width="0" style="286" hidden="1" customWidth="1"/>
    <col min="15123" max="15123" width="38.109375" style="286" customWidth="1"/>
    <col min="15124" max="15125" width="13.109375" style="286" customWidth="1"/>
    <col min="15126" max="15126" width="11.109375" style="286" customWidth="1"/>
    <col min="15127" max="15131" width="12.44140625" style="286" customWidth="1"/>
    <col min="15132" max="15132" width="6.44140625" style="286" bestFit="1" customWidth="1"/>
    <col min="15133" max="15133" width="12.33203125" style="286" bestFit="1" customWidth="1"/>
    <col min="15134" max="15134" width="13.109375" style="286" customWidth="1"/>
    <col min="15135" max="15135" width="42.33203125" style="286" customWidth="1"/>
    <col min="15136" max="15136" width="59.6640625" style="286" customWidth="1"/>
    <col min="15137" max="15138" width="13.109375" style="286" customWidth="1"/>
    <col min="15139" max="15139" width="16.44140625" style="286" customWidth="1"/>
    <col min="15140" max="15140" width="20.6640625" style="286" customWidth="1"/>
    <col min="15141" max="15142" width="78.33203125" style="286" customWidth="1"/>
    <col min="15143" max="15360" width="11.5546875" style="286"/>
    <col min="15361" max="15361" width="0" style="286" hidden="1" customWidth="1"/>
    <col min="15362" max="15362" width="6.6640625" style="286" customWidth="1"/>
    <col min="15363" max="15363" width="1.6640625" style="286" customWidth="1"/>
    <col min="15364" max="15364" width="1.44140625" style="286" customWidth="1"/>
    <col min="15365" max="15378" width="0" style="286" hidden="1" customWidth="1"/>
    <col min="15379" max="15379" width="38.109375" style="286" customWidth="1"/>
    <col min="15380" max="15381" width="13.109375" style="286" customWidth="1"/>
    <col min="15382" max="15382" width="11.109375" style="286" customWidth="1"/>
    <col min="15383" max="15387" width="12.44140625" style="286" customWidth="1"/>
    <col min="15388" max="15388" width="6.44140625" style="286" bestFit="1" customWidth="1"/>
    <col min="15389" max="15389" width="12.33203125" style="286" bestFit="1" customWidth="1"/>
    <col min="15390" max="15390" width="13.109375" style="286" customWidth="1"/>
    <col min="15391" max="15391" width="42.33203125" style="286" customWidth="1"/>
    <col min="15392" max="15392" width="59.6640625" style="286" customWidth="1"/>
    <col min="15393" max="15394" width="13.109375" style="286" customWidth="1"/>
    <col min="15395" max="15395" width="16.44140625" style="286" customWidth="1"/>
    <col min="15396" max="15396" width="20.6640625" style="286" customWidth="1"/>
    <col min="15397" max="15398" width="78.33203125" style="286" customWidth="1"/>
    <col min="15399" max="15616" width="11.5546875" style="286"/>
    <col min="15617" max="15617" width="0" style="286" hidden="1" customWidth="1"/>
    <col min="15618" max="15618" width="6.6640625" style="286" customWidth="1"/>
    <col min="15619" max="15619" width="1.6640625" style="286" customWidth="1"/>
    <col min="15620" max="15620" width="1.44140625" style="286" customWidth="1"/>
    <col min="15621" max="15634" width="0" style="286" hidden="1" customWidth="1"/>
    <col min="15635" max="15635" width="38.109375" style="286" customWidth="1"/>
    <col min="15636" max="15637" width="13.109375" style="286" customWidth="1"/>
    <col min="15638" max="15638" width="11.109375" style="286" customWidth="1"/>
    <col min="15639" max="15643" width="12.44140625" style="286" customWidth="1"/>
    <col min="15644" max="15644" width="6.44140625" style="286" bestFit="1" customWidth="1"/>
    <col min="15645" max="15645" width="12.33203125" style="286" bestFit="1" customWidth="1"/>
    <col min="15646" max="15646" width="13.109375" style="286" customWidth="1"/>
    <col min="15647" max="15647" width="42.33203125" style="286" customWidth="1"/>
    <col min="15648" max="15648" width="59.6640625" style="286" customWidth="1"/>
    <col min="15649" max="15650" width="13.109375" style="286" customWidth="1"/>
    <col min="15651" max="15651" width="16.44140625" style="286" customWidth="1"/>
    <col min="15652" max="15652" width="20.6640625" style="286" customWidth="1"/>
    <col min="15653" max="15654" width="78.33203125" style="286" customWidth="1"/>
    <col min="15655" max="15872" width="11.5546875" style="286"/>
    <col min="15873" max="15873" width="0" style="286" hidden="1" customWidth="1"/>
    <col min="15874" max="15874" width="6.6640625" style="286" customWidth="1"/>
    <col min="15875" max="15875" width="1.6640625" style="286" customWidth="1"/>
    <col min="15876" max="15876" width="1.44140625" style="286" customWidth="1"/>
    <col min="15877" max="15890" width="0" style="286" hidden="1" customWidth="1"/>
    <col min="15891" max="15891" width="38.109375" style="286" customWidth="1"/>
    <col min="15892" max="15893" width="13.109375" style="286" customWidth="1"/>
    <col min="15894" max="15894" width="11.109375" style="286" customWidth="1"/>
    <col min="15895" max="15899" width="12.44140625" style="286" customWidth="1"/>
    <col min="15900" max="15900" width="6.44140625" style="286" bestFit="1" customWidth="1"/>
    <col min="15901" max="15901" width="12.33203125" style="286" bestFit="1" customWidth="1"/>
    <col min="15902" max="15902" width="13.109375" style="286" customWidth="1"/>
    <col min="15903" max="15903" width="42.33203125" style="286" customWidth="1"/>
    <col min="15904" max="15904" width="59.6640625" style="286" customWidth="1"/>
    <col min="15905" max="15906" width="13.109375" style="286" customWidth="1"/>
    <col min="15907" max="15907" width="16.44140625" style="286" customWidth="1"/>
    <col min="15908" max="15908" width="20.6640625" style="286" customWidth="1"/>
    <col min="15909" max="15910" width="78.33203125" style="286" customWidth="1"/>
    <col min="15911" max="16128" width="11.5546875" style="286"/>
    <col min="16129" max="16129" width="0" style="286" hidden="1" customWidth="1"/>
    <col min="16130" max="16130" width="6.6640625" style="286" customWidth="1"/>
    <col min="16131" max="16131" width="1.6640625" style="286" customWidth="1"/>
    <col min="16132" max="16132" width="1.44140625" style="286" customWidth="1"/>
    <col min="16133" max="16146" width="0" style="286" hidden="1" customWidth="1"/>
    <col min="16147" max="16147" width="38.109375" style="286" customWidth="1"/>
    <col min="16148" max="16149" width="13.109375" style="286" customWidth="1"/>
    <col min="16150" max="16150" width="11.109375" style="286" customWidth="1"/>
    <col min="16151" max="16155" width="12.44140625" style="286" customWidth="1"/>
    <col min="16156" max="16156" width="6.44140625" style="286" bestFit="1" customWidth="1"/>
    <col min="16157" max="16157" width="12.33203125" style="286" bestFit="1" customWidth="1"/>
    <col min="16158" max="16158" width="13.109375" style="286" customWidth="1"/>
    <col min="16159" max="16159" width="42.33203125" style="286" customWidth="1"/>
    <col min="16160" max="16160" width="59.6640625" style="286" customWidth="1"/>
    <col min="16161" max="16162" width="13.109375" style="286" customWidth="1"/>
    <col min="16163" max="16163" width="16.44140625" style="286" customWidth="1"/>
    <col min="16164" max="16164" width="20.6640625" style="286" customWidth="1"/>
    <col min="16165" max="16166" width="78.33203125" style="286" customWidth="1"/>
    <col min="16167" max="16384" width="11.5546875" style="286"/>
  </cols>
  <sheetData>
    <row r="1" spans="1:38">
      <c r="A1" s="285"/>
      <c r="B1" s="880" t="s">
        <v>0</v>
      </c>
      <c r="C1" s="880"/>
      <c r="D1" s="880"/>
      <c r="E1" s="880"/>
      <c r="F1" s="880"/>
      <c r="G1" s="880"/>
      <c r="H1" s="880"/>
      <c r="I1" s="880"/>
      <c r="J1" s="880"/>
      <c r="K1" s="880"/>
      <c r="L1" s="880"/>
      <c r="M1" s="880"/>
      <c r="N1" s="880"/>
      <c r="O1" s="880"/>
      <c r="P1" s="880"/>
      <c r="Q1" s="880"/>
      <c r="R1" s="880"/>
      <c r="S1" s="880"/>
      <c r="T1" s="880"/>
      <c r="U1" s="880"/>
      <c r="V1" s="880"/>
      <c r="W1" s="880"/>
      <c r="X1" s="880"/>
      <c r="Y1" s="881" t="s">
        <v>1</v>
      </c>
      <c r="Z1" s="881"/>
      <c r="AA1" s="881"/>
      <c r="AB1" s="881"/>
      <c r="AC1" s="881"/>
      <c r="AE1" s="286"/>
      <c r="AF1" s="286"/>
    </row>
    <row r="2" spans="1:38">
      <c r="A2" s="285"/>
      <c r="B2" s="287"/>
      <c r="C2" s="882" t="s">
        <v>2</v>
      </c>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286"/>
    </row>
    <row r="3" spans="1:38">
      <c r="A3" s="285"/>
      <c r="B3" s="287"/>
      <c r="C3" s="882" t="s">
        <v>3</v>
      </c>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286"/>
    </row>
    <row r="4" spans="1:38">
      <c r="A4" s="285"/>
      <c r="B4" s="287"/>
      <c r="C4" s="882" t="s">
        <v>4</v>
      </c>
      <c r="D4" s="882"/>
      <c r="E4" s="882"/>
      <c r="F4" s="882"/>
      <c r="G4" s="882"/>
      <c r="H4" s="882"/>
      <c r="I4" s="882"/>
      <c r="J4" s="882"/>
      <c r="K4" s="882"/>
      <c r="L4" s="882"/>
      <c r="M4" s="882"/>
      <c r="N4" s="882"/>
      <c r="O4" s="882"/>
      <c r="P4" s="882"/>
      <c r="Q4" s="882"/>
      <c r="R4" s="882"/>
      <c r="S4" s="882"/>
      <c r="T4" s="882"/>
      <c r="U4" s="882"/>
      <c r="V4" s="882"/>
      <c r="W4" s="882"/>
      <c r="X4" s="882"/>
      <c r="Y4" s="882"/>
      <c r="Z4" s="882"/>
      <c r="AA4" s="882"/>
      <c r="AB4" s="882"/>
      <c r="AC4" s="882"/>
      <c r="AD4" s="882"/>
      <c r="AE4" s="882"/>
      <c r="AF4" s="286"/>
    </row>
    <row r="5" spans="1:38">
      <c r="A5" s="285"/>
      <c r="B5" s="883" t="s">
        <v>5</v>
      </c>
      <c r="C5" s="883"/>
      <c r="D5" s="883"/>
      <c r="E5" s="883"/>
      <c r="F5" s="883"/>
      <c r="G5" s="883"/>
      <c r="H5" s="883"/>
      <c r="I5" s="883"/>
      <c r="J5" s="883"/>
      <c r="K5" s="883"/>
      <c r="L5" s="883"/>
      <c r="M5" s="883"/>
      <c r="N5" s="883" t="s">
        <v>6</v>
      </c>
      <c r="O5" s="883"/>
      <c r="P5" s="883"/>
      <c r="Q5" s="883"/>
      <c r="R5" s="883"/>
      <c r="S5" s="883"/>
      <c r="T5" s="883"/>
      <c r="AE5" s="286"/>
      <c r="AF5" s="286"/>
    </row>
    <row r="6" spans="1:38">
      <c r="A6" s="285"/>
      <c r="B6" s="884" t="s">
        <v>61</v>
      </c>
      <c r="C6" s="884"/>
      <c r="D6" s="884"/>
      <c r="E6" s="884"/>
      <c r="F6" s="884"/>
      <c r="G6" s="884"/>
      <c r="H6" s="884"/>
      <c r="I6" s="884"/>
      <c r="J6" s="884"/>
      <c r="K6" s="884"/>
      <c r="L6" s="884"/>
      <c r="M6" s="884"/>
      <c r="N6" s="884" t="s">
        <v>126</v>
      </c>
      <c r="O6" s="884"/>
      <c r="P6" s="884"/>
      <c r="Q6" s="884"/>
      <c r="R6" s="884"/>
      <c r="S6" s="884"/>
      <c r="T6" s="884"/>
      <c r="AE6" s="286"/>
      <c r="AF6" s="286"/>
    </row>
    <row r="7" spans="1:38" s="288" customFormat="1" ht="17.25" customHeight="1">
      <c r="A7" s="285"/>
      <c r="B7" s="878" t="s">
        <v>8</v>
      </c>
      <c r="C7" s="885" t="s">
        <v>9</v>
      </c>
      <c r="D7" s="886"/>
      <c r="E7" s="886"/>
      <c r="F7" s="886"/>
      <c r="G7" s="886"/>
      <c r="H7" s="886"/>
      <c r="I7" s="886"/>
      <c r="J7" s="886"/>
      <c r="K7" s="886"/>
      <c r="L7" s="886"/>
      <c r="M7" s="886"/>
      <c r="N7" s="886"/>
      <c r="O7" s="886"/>
      <c r="P7" s="886"/>
      <c r="Q7" s="886"/>
      <c r="R7" s="886"/>
      <c r="S7" s="887"/>
      <c r="T7" s="878" t="s">
        <v>10</v>
      </c>
      <c r="U7" s="878" t="s">
        <v>11</v>
      </c>
      <c r="V7" s="878" t="s">
        <v>12</v>
      </c>
      <c r="W7" s="891" t="s">
        <v>13</v>
      </c>
      <c r="X7" s="892"/>
      <c r="Y7" s="892"/>
      <c r="Z7" s="892"/>
      <c r="AA7" s="892"/>
      <c r="AB7" s="892"/>
      <c r="AC7" s="893"/>
      <c r="AD7" s="894" t="s">
        <v>15</v>
      </c>
      <c r="AE7" s="895"/>
      <c r="AF7" s="896"/>
      <c r="AG7" s="894" t="s">
        <v>16</v>
      </c>
      <c r="AH7" s="895"/>
      <c r="AI7" s="895"/>
      <c r="AJ7" s="895"/>
      <c r="AK7" s="895"/>
      <c r="AL7" s="896"/>
    </row>
    <row r="8" spans="1:38" s="288" customFormat="1" ht="17.25" customHeight="1">
      <c r="A8" s="285"/>
      <c r="B8" s="879"/>
      <c r="C8" s="888"/>
      <c r="D8" s="889"/>
      <c r="E8" s="889"/>
      <c r="F8" s="889"/>
      <c r="G8" s="889"/>
      <c r="H8" s="889"/>
      <c r="I8" s="889"/>
      <c r="J8" s="889"/>
      <c r="K8" s="889"/>
      <c r="L8" s="889"/>
      <c r="M8" s="889"/>
      <c r="N8" s="889"/>
      <c r="O8" s="889"/>
      <c r="P8" s="889"/>
      <c r="Q8" s="889"/>
      <c r="R8" s="889"/>
      <c r="S8" s="890"/>
      <c r="T8" s="879"/>
      <c r="U8" s="879"/>
      <c r="V8" s="879"/>
      <c r="W8" s="897" t="s">
        <v>17</v>
      </c>
      <c r="X8" s="891" t="s">
        <v>18</v>
      </c>
      <c r="Y8" s="892"/>
      <c r="Z8" s="892"/>
      <c r="AA8" s="899"/>
      <c r="AB8" s="878" t="s">
        <v>19</v>
      </c>
      <c r="AC8" s="878" t="s">
        <v>20</v>
      </c>
      <c r="AD8" s="878" t="s">
        <v>21</v>
      </c>
      <c r="AE8" s="878" t="s">
        <v>22</v>
      </c>
      <c r="AF8" s="878" t="s">
        <v>23</v>
      </c>
      <c r="AG8" s="878" t="s">
        <v>24</v>
      </c>
      <c r="AH8" s="878" t="s">
        <v>25</v>
      </c>
      <c r="AI8" s="878" t="s">
        <v>26</v>
      </c>
      <c r="AJ8" s="878" t="s">
        <v>27</v>
      </c>
      <c r="AK8" s="878" t="s">
        <v>28</v>
      </c>
      <c r="AL8" s="878" t="s">
        <v>29</v>
      </c>
    </row>
    <row r="9" spans="1:38" s="288" customFormat="1" ht="20.399999999999999">
      <c r="A9" s="285"/>
      <c r="B9" s="879"/>
      <c r="C9" s="888"/>
      <c r="D9" s="889"/>
      <c r="E9" s="889"/>
      <c r="F9" s="889"/>
      <c r="G9" s="889"/>
      <c r="H9" s="889"/>
      <c r="I9" s="889"/>
      <c r="J9" s="889"/>
      <c r="K9" s="889"/>
      <c r="L9" s="889"/>
      <c r="M9" s="889"/>
      <c r="N9" s="889"/>
      <c r="O9" s="889"/>
      <c r="P9" s="889"/>
      <c r="Q9" s="889"/>
      <c r="R9" s="889"/>
      <c r="S9" s="890"/>
      <c r="T9" s="879"/>
      <c r="U9" s="879"/>
      <c r="V9" s="879"/>
      <c r="W9" s="898"/>
      <c r="X9" s="289" t="s">
        <v>30</v>
      </c>
      <c r="Y9" s="289" t="s">
        <v>31</v>
      </c>
      <c r="Z9" s="290" t="s">
        <v>32</v>
      </c>
      <c r="AA9" s="289" t="s">
        <v>33</v>
      </c>
      <c r="AB9" s="879"/>
      <c r="AC9" s="879"/>
      <c r="AD9" s="879"/>
      <c r="AE9" s="879"/>
      <c r="AF9" s="879"/>
      <c r="AG9" s="879"/>
      <c r="AH9" s="879"/>
      <c r="AI9" s="879"/>
      <c r="AJ9" s="879"/>
      <c r="AK9" s="879"/>
      <c r="AL9" s="879"/>
    </row>
    <row r="10" spans="1:38" s="288" customFormat="1" ht="27" customHeight="1">
      <c r="A10" s="285"/>
      <c r="B10" s="291">
        <v>1</v>
      </c>
      <c r="C10" s="900">
        <v>2</v>
      </c>
      <c r="D10" s="901"/>
      <c r="E10" s="901"/>
      <c r="F10" s="901"/>
      <c r="G10" s="901"/>
      <c r="H10" s="901"/>
      <c r="I10" s="901"/>
      <c r="J10" s="901"/>
      <c r="K10" s="901"/>
      <c r="L10" s="901"/>
      <c r="M10" s="901"/>
      <c r="N10" s="901"/>
      <c r="O10" s="901"/>
      <c r="P10" s="901"/>
      <c r="Q10" s="901"/>
      <c r="R10" s="901"/>
      <c r="S10" s="902"/>
      <c r="T10" s="292">
        <v>3</v>
      </c>
      <c r="U10" s="292">
        <v>4</v>
      </c>
      <c r="V10" s="292">
        <v>5</v>
      </c>
      <c r="W10" s="292">
        <v>6</v>
      </c>
      <c r="X10" s="292">
        <v>7</v>
      </c>
      <c r="Y10" s="292">
        <v>8</v>
      </c>
      <c r="Z10" s="292">
        <v>9</v>
      </c>
      <c r="AA10" s="293">
        <v>10</v>
      </c>
      <c r="AB10" s="293">
        <v>11</v>
      </c>
      <c r="AC10" s="294">
        <v>12</v>
      </c>
      <c r="AD10" s="295">
        <v>13</v>
      </c>
      <c r="AE10" s="295">
        <v>14</v>
      </c>
      <c r="AF10" s="295">
        <v>15</v>
      </c>
      <c r="AG10" s="294">
        <v>16</v>
      </c>
      <c r="AH10" s="294">
        <v>17</v>
      </c>
      <c r="AI10" s="294">
        <v>18</v>
      </c>
      <c r="AJ10" s="294">
        <v>19</v>
      </c>
      <c r="AK10" s="295">
        <v>20</v>
      </c>
      <c r="AL10" s="295">
        <v>21</v>
      </c>
    </row>
    <row r="11" spans="1:38">
      <c r="A11" s="285"/>
      <c r="B11" s="296"/>
      <c r="C11" s="903" t="s">
        <v>62</v>
      </c>
      <c r="D11" s="904"/>
      <c r="E11" s="904"/>
      <c r="F11" s="904"/>
      <c r="G11" s="904"/>
      <c r="H11" s="904"/>
      <c r="I11" s="904"/>
      <c r="J11" s="904"/>
      <c r="K11" s="904"/>
      <c r="L11" s="904"/>
      <c r="M11" s="904"/>
      <c r="N11" s="904"/>
      <c r="O11" s="904"/>
      <c r="P11" s="904"/>
      <c r="Q11" s="904"/>
      <c r="R11" s="904"/>
      <c r="S11" s="904"/>
      <c r="T11" s="904"/>
      <c r="U11" s="904"/>
      <c r="V11" s="904"/>
      <c r="W11" s="904"/>
      <c r="X11" s="904"/>
      <c r="Y11" s="904"/>
      <c r="Z11" s="904"/>
      <c r="AA11" s="904"/>
      <c r="AB11" s="904"/>
      <c r="AC11" s="904"/>
      <c r="AD11" s="904"/>
      <c r="AE11" s="904"/>
      <c r="AF11" s="904"/>
      <c r="AG11" s="904"/>
      <c r="AH11" s="904"/>
      <c r="AI11" s="904"/>
      <c r="AJ11" s="904"/>
      <c r="AK11" s="904"/>
      <c r="AL11" s="905"/>
    </row>
    <row r="12" spans="1:38" s="303" customFormat="1">
      <c r="A12" s="297"/>
      <c r="B12" s="296"/>
      <c r="C12" s="906" t="s">
        <v>158</v>
      </c>
      <c r="D12" s="907"/>
      <c r="E12" s="907"/>
      <c r="F12" s="907"/>
      <c r="G12" s="907"/>
      <c r="H12" s="907"/>
      <c r="I12" s="907"/>
      <c r="J12" s="907"/>
      <c r="K12" s="907"/>
      <c r="L12" s="907"/>
      <c r="M12" s="907"/>
      <c r="N12" s="907"/>
      <c r="O12" s="907"/>
      <c r="P12" s="907"/>
      <c r="Q12" s="907"/>
      <c r="R12" s="907"/>
      <c r="S12" s="908"/>
      <c r="T12" s="298"/>
      <c r="U12" s="298"/>
      <c r="V12" s="298"/>
      <c r="W12" s="299"/>
      <c r="X12" s="299"/>
      <c r="Y12" s="299"/>
      <c r="Z12" s="299"/>
      <c r="AA12" s="299"/>
      <c r="AB12" s="300"/>
      <c r="AC12" s="301"/>
      <c r="AD12" s="299"/>
      <c r="AE12" s="302"/>
      <c r="AF12" s="302"/>
      <c r="AG12" s="301">
        <v>0</v>
      </c>
      <c r="AH12" s="301">
        <v>0</v>
      </c>
      <c r="AI12" s="301">
        <v>0</v>
      </c>
      <c r="AJ12" s="301">
        <v>0</v>
      </c>
      <c r="AK12" s="299"/>
      <c r="AL12" s="299"/>
    </row>
    <row r="13" spans="1:38" s="303" customFormat="1" ht="45" customHeight="1">
      <c r="A13" s="297"/>
      <c r="B13" s="296" t="s">
        <v>367</v>
      </c>
      <c r="C13" s="304"/>
      <c r="D13" s="909" t="s">
        <v>58</v>
      </c>
      <c r="E13" s="909"/>
      <c r="F13" s="909"/>
      <c r="G13" s="909"/>
      <c r="H13" s="909"/>
      <c r="I13" s="909"/>
      <c r="J13" s="909"/>
      <c r="K13" s="909"/>
      <c r="L13" s="909"/>
      <c r="M13" s="909"/>
      <c r="N13" s="909"/>
      <c r="O13" s="909"/>
      <c r="P13" s="909"/>
      <c r="Q13" s="909"/>
      <c r="R13" s="909"/>
      <c r="S13" s="910"/>
      <c r="T13" s="305" t="s">
        <v>66</v>
      </c>
      <c r="U13" s="305" t="s">
        <v>368</v>
      </c>
      <c r="V13" s="305" t="s">
        <v>155</v>
      </c>
      <c r="W13" s="306">
        <v>24424821.800000001</v>
      </c>
      <c r="X13" s="306">
        <v>24424821.800000001</v>
      </c>
      <c r="Y13" s="306">
        <v>24424821.800000001</v>
      </c>
      <c r="Z13" s="306">
        <v>0</v>
      </c>
      <c r="AA13" s="306">
        <v>0</v>
      </c>
      <c r="AB13" s="307">
        <v>1</v>
      </c>
      <c r="AC13" s="308">
        <v>0</v>
      </c>
      <c r="AD13" s="309"/>
      <c r="AE13" s="310"/>
      <c r="AF13" s="306" t="s">
        <v>68</v>
      </c>
      <c r="AG13" s="308">
        <v>0</v>
      </c>
      <c r="AH13" s="308">
        <v>0</v>
      </c>
      <c r="AI13" s="308">
        <v>0</v>
      </c>
      <c r="AJ13" s="308">
        <v>0</v>
      </c>
      <c r="AK13" s="311"/>
      <c r="AL13" s="311"/>
    </row>
  </sheetData>
  <mergeCells count="34">
    <mergeCell ref="AB8:AB9"/>
    <mergeCell ref="AC8:AC9"/>
    <mergeCell ref="AJ8:AJ9"/>
    <mergeCell ref="AK8:AK9"/>
    <mergeCell ref="U7:U9"/>
    <mergeCell ref="X8:AA8"/>
    <mergeCell ref="B1:X1"/>
    <mergeCell ref="Y1:AC1"/>
    <mergeCell ref="C2:AE2"/>
    <mergeCell ref="C3:AE3"/>
    <mergeCell ref="C4:AE4"/>
    <mergeCell ref="B5:M5"/>
    <mergeCell ref="N5:T5"/>
    <mergeCell ref="B6:M6"/>
    <mergeCell ref="N6:T6"/>
    <mergeCell ref="B7:B9"/>
    <mergeCell ref="C7:S9"/>
    <mergeCell ref="T7:T9"/>
    <mergeCell ref="C12:S12"/>
    <mergeCell ref="D13:S13"/>
    <mergeCell ref="AF8:AF9"/>
    <mergeCell ref="AG8:AG9"/>
    <mergeCell ref="AH8:AH9"/>
    <mergeCell ref="V7:V9"/>
    <mergeCell ref="W7:AC7"/>
    <mergeCell ref="AD7:AF7"/>
    <mergeCell ref="AG7:AL7"/>
    <mergeCell ref="W8:W9"/>
    <mergeCell ref="AD8:AD9"/>
    <mergeCell ref="AE8:AE9"/>
    <mergeCell ref="AL8:AL9"/>
    <mergeCell ref="C10:S10"/>
    <mergeCell ref="C11:AL11"/>
    <mergeCell ref="AI8:AI9"/>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53.xml><?xml version="1.0" encoding="utf-8"?>
<worksheet xmlns="http://schemas.openxmlformats.org/spreadsheetml/2006/main" xmlns:r="http://schemas.openxmlformats.org/officeDocument/2006/relationships">
  <dimension ref="A1:AL13"/>
  <sheetViews>
    <sheetView showGridLines="0" topLeftCell="B1" workbookViewId="0">
      <selection activeCell="V13" sqref="V13"/>
    </sheetView>
  </sheetViews>
  <sheetFormatPr baseColWidth="10" defaultRowHeight="10.199999999999999"/>
  <cols>
    <col min="1" max="1" width="0" style="2" hidden="1" customWidth="1"/>
    <col min="2" max="2" width="6.6640625" style="2" customWidth="1"/>
    <col min="3" max="3" width="1.6640625" style="2" customWidth="1"/>
    <col min="4" max="4" width="1.44140625" style="2" customWidth="1"/>
    <col min="5" max="18" width="0" style="2" hidden="1" customWidth="1"/>
    <col min="19" max="19" width="38.109375" style="2" customWidth="1"/>
    <col min="20" max="21" width="13.109375" style="2" customWidth="1"/>
    <col min="22" max="22" width="11.109375" style="2" customWidth="1"/>
    <col min="23" max="27" width="12.44140625" style="2" customWidth="1"/>
    <col min="28" max="28" width="6.44140625" style="2" bestFit="1" customWidth="1"/>
    <col min="29" max="29" width="12.33203125" style="2" bestFit="1" customWidth="1"/>
    <col min="30" max="30" width="13.109375" style="2" customWidth="1"/>
    <col min="31" max="31" width="42.33203125" style="38" customWidth="1"/>
    <col min="32" max="32" width="59.6640625" style="38" customWidth="1"/>
    <col min="33" max="34" width="13.109375" style="2" customWidth="1"/>
    <col min="35" max="35" width="16.44140625" style="2" customWidth="1"/>
    <col min="36" max="36" width="20.6640625" style="2" customWidth="1"/>
    <col min="37" max="38" width="78.33203125" style="2" customWidth="1"/>
    <col min="39" max="256" width="11.5546875" style="2"/>
    <col min="257" max="257" width="0" style="2" hidden="1" customWidth="1"/>
    <col min="258" max="258" width="6.6640625" style="2" customWidth="1"/>
    <col min="259" max="259" width="1.6640625" style="2" customWidth="1"/>
    <col min="260" max="260" width="1.44140625" style="2" customWidth="1"/>
    <col min="261" max="274" width="0" style="2" hidden="1" customWidth="1"/>
    <col min="275" max="275" width="38.109375" style="2" customWidth="1"/>
    <col min="276" max="277" width="13.109375" style="2" customWidth="1"/>
    <col min="278" max="278" width="11.109375" style="2" customWidth="1"/>
    <col min="279" max="283" width="12.44140625" style="2" customWidth="1"/>
    <col min="284" max="284" width="6.44140625" style="2" bestFit="1" customWidth="1"/>
    <col min="285" max="285" width="12.33203125" style="2" bestFit="1" customWidth="1"/>
    <col min="286" max="286" width="13.109375" style="2" customWidth="1"/>
    <col min="287" max="287" width="42.33203125" style="2" customWidth="1"/>
    <col min="288" max="288" width="59.6640625" style="2" customWidth="1"/>
    <col min="289" max="290" width="13.109375" style="2" customWidth="1"/>
    <col min="291" max="291" width="16.44140625" style="2" customWidth="1"/>
    <col min="292" max="292" width="20.6640625" style="2" customWidth="1"/>
    <col min="293" max="294" width="78.33203125" style="2" customWidth="1"/>
    <col min="295" max="512" width="11.5546875" style="2"/>
    <col min="513" max="513" width="0" style="2" hidden="1" customWidth="1"/>
    <col min="514" max="514" width="6.6640625" style="2" customWidth="1"/>
    <col min="515" max="515" width="1.6640625" style="2" customWidth="1"/>
    <col min="516" max="516" width="1.44140625" style="2" customWidth="1"/>
    <col min="517" max="530" width="0" style="2" hidden="1" customWidth="1"/>
    <col min="531" max="531" width="38.109375" style="2" customWidth="1"/>
    <col min="532" max="533" width="13.109375" style="2" customWidth="1"/>
    <col min="534" max="534" width="11.109375" style="2" customWidth="1"/>
    <col min="535" max="539" width="12.44140625" style="2" customWidth="1"/>
    <col min="540" max="540" width="6.44140625" style="2" bestFit="1" customWidth="1"/>
    <col min="541" max="541" width="12.33203125" style="2" bestFit="1" customWidth="1"/>
    <col min="542" max="542" width="13.109375" style="2" customWidth="1"/>
    <col min="543" max="543" width="42.33203125" style="2" customWidth="1"/>
    <col min="544" max="544" width="59.6640625" style="2" customWidth="1"/>
    <col min="545" max="546" width="13.109375" style="2" customWidth="1"/>
    <col min="547" max="547" width="16.44140625" style="2" customWidth="1"/>
    <col min="548" max="548" width="20.6640625" style="2" customWidth="1"/>
    <col min="549" max="550" width="78.33203125" style="2" customWidth="1"/>
    <col min="551" max="768" width="11.5546875" style="2"/>
    <col min="769" max="769" width="0" style="2" hidden="1" customWidth="1"/>
    <col min="770" max="770" width="6.6640625" style="2" customWidth="1"/>
    <col min="771" max="771" width="1.6640625" style="2" customWidth="1"/>
    <col min="772" max="772" width="1.44140625" style="2" customWidth="1"/>
    <col min="773" max="786" width="0" style="2" hidden="1" customWidth="1"/>
    <col min="787" max="787" width="38.109375" style="2" customWidth="1"/>
    <col min="788" max="789" width="13.109375" style="2" customWidth="1"/>
    <col min="790" max="790" width="11.109375" style="2" customWidth="1"/>
    <col min="791" max="795" width="12.44140625" style="2" customWidth="1"/>
    <col min="796" max="796" width="6.44140625" style="2" bestFit="1" customWidth="1"/>
    <col min="797" max="797" width="12.33203125" style="2" bestFit="1" customWidth="1"/>
    <col min="798" max="798" width="13.109375" style="2" customWidth="1"/>
    <col min="799" max="799" width="42.33203125" style="2" customWidth="1"/>
    <col min="800" max="800" width="59.6640625" style="2" customWidth="1"/>
    <col min="801" max="802" width="13.109375" style="2" customWidth="1"/>
    <col min="803" max="803" width="16.44140625" style="2" customWidth="1"/>
    <col min="804" max="804" width="20.6640625" style="2" customWidth="1"/>
    <col min="805" max="806" width="78.33203125" style="2" customWidth="1"/>
    <col min="807" max="1024" width="11.5546875" style="2"/>
    <col min="1025" max="1025" width="0" style="2" hidden="1" customWidth="1"/>
    <col min="1026" max="1026" width="6.6640625" style="2" customWidth="1"/>
    <col min="1027" max="1027" width="1.6640625" style="2" customWidth="1"/>
    <col min="1028" max="1028" width="1.44140625" style="2" customWidth="1"/>
    <col min="1029" max="1042" width="0" style="2" hidden="1" customWidth="1"/>
    <col min="1043" max="1043" width="38.109375" style="2" customWidth="1"/>
    <col min="1044" max="1045" width="13.109375" style="2" customWidth="1"/>
    <col min="1046" max="1046" width="11.109375" style="2" customWidth="1"/>
    <col min="1047" max="1051" width="12.44140625" style="2" customWidth="1"/>
    <col min="1052" max="1052" width="6.44140625" style="2" bestFit="1" customWidth="1"/>
    <col min="1053" max="1053" width="12.33203125" style="2" bestFit="1" customWidth="1"/>
    <col min="1054" max="1054" width="13.109375" style="2" customWidth="1"/>
    <col min="1055" max="1055" width="42.33203125" style="2" customWidth="1"/>
    <col min="1056" max="1056" width="59.6640625" style="2" customWidth="1"/>
    <col min="1057" max="1058" width="13.109375" style="2" customWidth="1"/>
    <col min="1059" max="1059" width="16.44140625" style="2" customWidth="1"/>
    <col min="1060" max="1060" width="20.6640625" style="2" customWidth="1"/>
    <col min="1061" max="1062" width="78.33203125" style="2" customWidth="1"/>
    <col min="1063" max="1280" width="11.5546875" style="2"/>
    <col min="1281" max="1281" width="0" style="2" hidden="1" customWidth="1"/>
    <col min="1282" max="1282" width="6.6640625" style="2" customWidth="1"/>
    <col min="1283" max="1283" width="1.6640625" style="2" customWidth="1"/>
    <col min="1284" max="1284" width="1.44140625" style="2" customWidth="1"/>
    <col min="1285" max="1298" width="0" style="2" hidden="1" customWidth="1"/>
    <col min="1299" max="1299" width="38.109375" style="2" customWidth="1"/>
    <col min="1300" max="1301" width="13.109375" style="2" customWidth="1"/>
    <col min="1302" max="1302" width="11.109375" style="2" customWidth="1"/>
    <col min="1303" max="1307" width="12.44140625" style="2" customWidth="1"/>
    <col min="1308" max="1308" width="6.44140625" style="2" bestFit="1" customWidth="1"/>
    <col min="1309" max="1309" width="12.33203125" style="2" bestFit="1" customWidth="1"/>
    <col min="1310" max="1310" width="13.109375" style="2" customWidth="1"/>
    <col min="1311" max="1311" width="42.33203125" style="2" customWidth="1"/>
    <col min="1312" max="1312" width="59.6640625" style="2" customWidth="1"/>
    <col min="1313" max="1314" width="13.109375" style="2" customWidth="1"/>
    <col min="1315" max="1315" width="16.44140625" style="2" customWidth="1"/>
    <col min="1316" max="1316" width="20.6640625" style="2" customWidth="1"/>
    <col min="1317" max="1318" width="78.33203125" style="2" customWidth="1"/>
    <col min="1319" max="1536" width="11.5546875" style="2"/>
    <col min="1537" max="1537" width="0" style="2" hidden="1" customWidth="1"/>
    <col min="1538" max="1538" width="6.6640625" style="2" customWidth="1"/>
    <col min="1539" max="1539" width="1.6640625" style="2" customWidth="1"/>
    <col min="1540" max="1540" width="1.44140625" style="2" customWidth="1"/>
    <col min="1541" max="1554" width="0" style="2" hidden="1" customWidth="1"/>
    <col min="1555" max="1555" width="38.109375" style="2" customWidth="1"/>
    <col min="1556" max="1557" width="13.109375" style="2" customWidth="1"/>
    <col min="1558" max="1558" width="11.109375" style="2" customWidth="1"/>
    <col min="1559" max="1563" width="12.44140625" style="2" customWidth="1"/>
    <col min="1564" max="1564" width="6.44140625" style="2" bestFit="1" customWidth="1"/>
    <col min="1565" max="1565" width="12.33203125" style="2" bestFit="1" customWidth="1"/>
    <col min="1566" max="1566" width="13.109375" style="2" customWidth="1"/>
    <col min="1567" max="1567" width="42.33203125" style="2" customWidth="1"/>
    <col min="1568" max="1568" width="59.6640625" style="2" customWidth="1"/>
    <col min="1569" max="1570" width="13.109375" style="2" customWidth="1"/>
    <col min="1571" max="1571" width="16.44140625" style="2" customWidth="1"/>
    <col min="1572" max="1572" width="20.6640625" style="2" customWidth="1"/>
    <col min="1573" max="1574" width="78.33203125" style="2" customWidth="1"/>
    <col min="1575" max="1792" width="11.5546875" style="2"/>
    <col min="1793" max="1793" width="0" style="2" hidden="1" customWidth="1"/>
    <col min="1794" max="1794" width="6.6640625" style="2" customWidth="1"/>
    <col min="1795" max="1795" width="1.6640625" style="2" customWidth="1"/>
    <col min="1796" max="1796" width="1.44140625" style="2" customWidth="1"/>
    <col min="1797" max="1810" width="0" style="2" hidden="1" customWidth="1"/>
    <col min="1811" max="1811" width="38.109375" style="2" customWidth="1"/>
    <col min="1812" max="1813" width="13.109375" style="2" customWidth="1"/>
    <col min="1814" max="1814" width="11.109375" style="2" customWidth="1"/>
    <col min="1815" max="1819" width="12.44140625" style="2" customWidth="1"/>
    <col min="1820" max="1820" width="6.44140625" style="2" bestFit="1" customWidth="1"/>
    <col min="1821" max="1821" width="12.33203125" style="2" bestFit="1" customWidth="1"/>
    <col min="1822" max="1822" width="13.109375" style="2" customWidth="1"/>
    <col min="1823" max="1823" width="42.33203125" style="2" customWidth="1"/>
    <col min="1824" max="1824" width="59.6640625" style="2" customWidth="1"/>
    <col min="1825" max="1826" width="13.109375" style="2" customWidth="1"/>
    <col min="1827" max="1827" width="16.44140625" style="2" customWidth="1"/>
    <col min="1828" max="1828" width="20.6640625" style="2" customWidth="1"/>
    <col min="1829" max="1830" width="78.33203125" style="2" customWidth="1"/>
    <col min="1831" max="2048" width="11.5546875" style="2"/>
    <col min="2049" max="2049" width="0" style="2" hidden="1" customWidth="1"/>
    <col min="2050" max="2050" width="6.6640625" style="2" customWidth="1"/>
    <col min="2051" max="2051" width="1.6640625" style="2" customWidth="1"/>
    <col min="2052" max="2052" width="1.44140625" style="2" customWidth="1"/>
    <col min="2053" max="2066" width="0" style="2" hidden="1" customWidth="1"/>
    <col min="2067" max="2067" width="38.109375" style="2" customWidth="1"/>
    <col min="2068" max="2069" width="13.109375" style="2" customWidth="1"/>
    <col min="2070" max="2070" width="11.109375" style="2" customWidth="1"/>
    <col min="2071" max="2075" width="12.44140625" style="2" customWidth="1"/>
    <col min="2076" max="2076" width="6.44140625" style="2" bestFit="1" customWidth="1"/>
    <col min="2077" max="2077" width="12.33203125" style="2" bestFit="1" customWidth="1"/>
    <col min="2078" max="2078" width="13.109375" style="2" customWidth="1"/>
    <col min="2079" max="2079" width="42.33203125" style="2" customWidth="1"/>
    <col min="2080" max="2080" width="59.6640625" style="2" customWidth="1"/>
    <col min="2081" max="2082" width="13.109375" style="2" customWidth="1"/>
    <col min="2083" max="2083" width="16.44140625" style="2" customWidth="1"/>
    <col min="2084" max="2084" width="20.6640625" style="2" customWidth="1"/>
    <col min="2085" max="2086" width="78.33203125" style="2" customWidth="1"/>
    <col min="2087" max="2304" width="11.5546875" style="2"/>
    <col min="2305" max="2305" width="0" style="2" hidden="1" customWidth="1"/>
    <col min="2306" max="2306" width="6.6640625" style="2" customWidth="1"/>
    <col min="2307" max="2307" width="1.6640625" style="2" customWidth="1"/>
    <col min="2308" max="2308" width="1.44140625" style="2" customWidth="1"/>
    <col min="2309" max="2322" width="0" style="2" hidden="1" customWidth="1"/>
    <col min="2323" max="2323" width="38.109375" style="2" customWidth="1"/>
    <col min="2324" max="2325" width="13.109375" style="2" customWidth="1"/>
    <col min="2326" max="2326" width="11.109375" style="2" customWidth="1"/>
    <col min="2327" max="2331" width="12.44140625" style="2" customWidth="1"/>
    <col min="2332" max="2332" width="6.44140625" style="2" bestFit="1" customWidth="1"/>
    <col min="2333" max="2333" width="12.33203125" style="2" bestFit="1" customWidth="1"/>
    <col min="2334" max="2334" width="13.109375" style="2" customWidth="1"/>
    <col min="2335" max="2335" width="42.33203125" style="2" customWidth="1"/>
    <col min="2336" max="2336" width="59.6640625" style="2" customWidth="1"/>
    <col min="2337" max="2338" width="13.109375" style="2" customWidth="1"/>
    <col min="2339" max="2339" width="16.44140625" style="2" customWidth="1"/>
    <col min="2340" max="2340" width="20.6640625" style="2" customWidth="1"/>
    <col min="2341" max="2342" width="78.33203125" style="2" customWidth="1"/>
    <col min="2343" max="2560" width="11.5546875" style="2"/>
    <col min="2561" max="2561" width="0" style="2" hidden="1" customWidth="1"/>
    <col min="2562" max="2562" width="6.6640625" style="2" customWidth="1"/>
    <col min="2563" max="2563" width="1.6640625" style="2" customWidth="1"/>
    <col min="2564" max="2564" width="1.44140625" style="2" customWidth="1"/>
    <col min="2565" max="2578" width="0" style="2" hidden="1" customWidth="1"/>
    <col min="2579" max="2579" width="38.109375" style="2" customWidth="1"/>
    <col min="2580" max="2581" width="13.109375" style="2" customWidth="1"/>
    <col min="2582" max="2582" width="11.109375" style="2" customWidth="1"/>
    <col min="2583" max="2587" width="12.44140625" style="2" customWidth="1"/>
    <col min="2588" max="2588" width="6.44140625" style="2" bestFit="1" customWidth="1"/>
    <col min="2589" max="2589" width="12.33203125" style="2" bestFit="1" customWidth="1"/>
    <col min="2590" max="2590" width="13.109375" style="2" customWidth="1"/>
    <col min="2591" max="2591" width="42.33203125" style="2" customWidth="1"/>
    <col min="2592" max="2592" width="59.6640625" style="2" customWidth="1"/>
    <col min="2593" max="2594" width="13.109375" style="2" customWidth="1"/>
    <col min="2595" max="2595" width="16.44140625" style="2" customWidth="1"/>
    <col min="2596" max="2596" width="20.6640625" style="2" customWidth="1"/>
    <col min="2597" max="2598" width="78.33203125" style="2" customWidth="1"/>
    <col min="2599" max="2816" width="11.5546875" style="2"/>
    <col min="2817" max="2817" width="0" style="2" hidden="1" customWidth="1"/>
    <col min="2818" max="2818" width="6.6640625" style="2" customWidth="1"/>
    <col min="2819" max="2819" width="1.6640625" style="2" customWidth="1"/>
    <col min="2820" max="2820" width="1.44140625" style="2" customWidth="1"/>
    <col min="2821" max="2834" width="0" style="2" hidden="1" customWidth="1"/>
    <col min="2835" max="2835" width="38.109375" style="2" customWidth="1"/>
    <col min="2836" max="2837" width="13.109375" style="2" customWidth="1"/>
    <col min="2838" max="2838" width="11.109375" style="2" customWidth="1"/>
    <col min="2839" max="2843" width="12.44140625" style="2" customWidth="1"/>
    <col min="2844" max="2844" width="6.44140625" style="2" bestFit="1" customWidth="1"/>
    <col min="2845" max="2845" width="12.33203125" style="2" bestFit="1" customWidth="1"/>
    <col min="2846" max="2846" width="13.109375" style="2" customWidth="1"/>
    <col min="2847" max="2847" width="42.33203125" style="2" customWidth="1"/>
    <col min="2848" max="2848" width="59.6640625" style="2" customWidth="1"/>
    <col min="2849" max="2850" width="13.109375" style="2" customWidth="1"/>
    <col min="2851" max="2851" width="16.44140625" style="2" customWidth="1"/>
    <col min="2852" max="2852" width="20.6640625" style="2" customWidth="1"/>
    <col min="2853" max="2854" width="78.33203125" style="2" customWidth="1"/>
    <col min="2855" max="3072" width="11.5546875" style="2"/>
    <col min="3073" max="3073" width="0" style="2" hidden="1" customWidth="1"/>
    <col min="3074" max="3074" width="6.6640625" style="2" customWidth="1"/>
    <col min="3075" max="3075" width="1.6640625" style="2" customWidth="1"/>
    <col min="3076" max="3076" width="1.44140625" style="2" customWidth="1"/>
    <col min="3077" max="3090" width="0" style="2" hidden="1" customWidth="1"/>
    <col min="3091" max="3091" width="38.109375" style="2" customWidth="1"/>
    <col min="3092" max="3093" width="13.109375" style="2" customWidth="1"/>
    <col min="3094" max="3094" width="11.109375" style="2" customWidth="1"/>
    <col min="3095" max="3099" width="12.44140625" style="2" customWidth="1"/>
    <col min="3100" max="3100" width="6.44140625" style="2" bestFit="1" customWidth="1"/>
    <col min="3101" max="3101" width="12.33203125" style="2" bestFit="1" customWidth="1"/>
    <col min="3102" max="3102" width="13.109375" style="2" customWidth="1"/>
    <col min="3103" max="3103" width="42.33203125" style="2" customWidth="1"/>
    <col min="3104" max="3104" width="59.6640625" style="2" customWidth="1"/>
    <col min="3105" max="3106" width="13.109375" style="2" customWidth="1"/>
    <col min="3107" max="3107" width="16.44140625" style="2" customWidth="1"/>
    <col min="3108" max="3108" width="20.6640625" style="2" customWidth="1"/>
    <col min="3109" max="3110" width="78.33203125" style="2" customWidth="1"/>
    <col min="3111" max="3328" width="11.5546875" style="2"/>
    <col min="3329" max="3329" width="0" style="2" hidden="1" customWidth="1"/>
    <col min="3330" max="3330" width="6.6640625" style="2" customWidth="1"/>
    <col min="3331" max="3331" width="1.6640625" style="2" customWidth="1"/>
    <col min="3332" max="3332" width="1.44140625" style="2" customWidth="1"/>
    <col min="3333" max="3346" width="0" style="2" hidden="1" customWidth="1"/>
    <col min="3347" max="3347" width="38.109375" style="2" customWidth="1"/>
    <col min="3348" max="3349" width="13.109375" style="2" customWidth="1"/>
    <col min="3350" max="3350" width="11.109375" style="2" customWidth="1"/>
    <col min="3351" max="3355" width="12.44140625" style="2" customWidth="1"/>
    <col min="3356" max="3356" width="6.44140625" style="2" bestFit="1" customWidth="1"/>
    <col min="3357" max="3357" width="12.33203125" style="2" bestFit="1" customWidth="1"/>
    <col min="3358" max="3358" width="13.109375" style="2" customWidth="1"/>
    <col min="3359" max="3359" width="42.33203125" style="2" customWidth="1"/>
    <col min="3360" max="3360" width="59.6640625" style="2" customWidth="1"/>
    <col min="3361" max="3362" width="13.109375" style="2" customWidth="1"/>
    <col min="3363" max="3363" width="16.44140625" style="2" customWidth="1"/>
    <col min="3364" max="3364" width="20.6640625" style="2" customWidth="1"/>
    <col min="3365" max="3366" width="78.33203125" style="2" customWidth="1"/>
    <col min="3367" max="3584" width="11.5546875" style="2"/>
    <col min="3585" max="3585" width="0" style="2" hidden="1" customWidth="1"/>
    <col min="3586" max="3586" width="6.6640625" style="2" customWidth="1"/>
    <col min="3587" max="3587" width="1.6640625" style="2" customWidth="1"/>
    <col min="3588" max="3588" width="1.44140625" style="2" customWidth="1"/>
    <col min="3589" max="3602" width="0" style="2" hidden="1" customWidth="1"/>
    <col min="3603" max="3603" width="38.109375" style="2" customWidth="1"/>
    <col min="3604" max="3605" width="13.109375" style="2" customWidth="1"/>
    <col min="3606" max="3606" width="11.109375" style="2" customWidth="1"/>
    <col min="3607" max="3611" width="12.44140625" style="2" customWidth="1"/>
    <col min="3612" max="3612" width="6.44140625" style="2" bestFit="1" customWidth="1"/>
    <col min="3613" max="3613" width="12.33203125" style="2" bestFit="1" customWidth="1"/>
    <col min="3614" max="3614" width="13.109375" style="2" customWidth="1"/>
    <col min="3615" max="3615" width="42.33203125" style="2" customWidth="1"/>
    <col min="3616" max="3616" width="59.6640625" style="2" customWidth="1"/>
    <col min="3617" max="3618" width="13.109375" style="2" customWidth="1"/>
    <col min="3619" max="3619" width="16.44140625" style="2" customWidth="1"/>
    <col min="3620" max="3620" width="20.6640625" style="2" customWidth="1"/>
    <col min="3621" max="3622" width="78.33203125" style="2" customWidth="1"/>
    <col min="3623" max="3840" width="11.5546875" style="2"/>
    <col min="3841" max="3841" width="0" style="2" hidden="1" customWidth="1"/>
    <col min="3842" max="3842" width="6.6640625" style="2" customWidth="1"/>
    <col min="3843" max="3843" width="1.6640625" style="2" customWidth="1"/>
    <col min="3844" max="3844" width="1.44140625" style="2" customWidth="1"/>
    <col min="3845" max="3858" width="0" style="2" hidden="1" customWidth="1"/>
    <col min="3859" max="3859" width="38.109375" style="2" customWidth="1"/>
    <col min="3860" max="3861" width="13.109375" style="2" customWidth="1"/>
    <col min="3862" max="3862" width="11.109375" style="2" customWidth="1"/>
    <col min="3863" max="3867" width="12.44140625" style="2" customWidth="1"/>
    <col min="3868" max="3868" width="6.44140625" style="2" bestFit="1" customWidth="1"/>
    <col min="3869" max="3869" width="12.33203125" style="2" bestFit="1" customWidth="1"/>
    <col min="3870" max="3870" width="13.109375" style="2" customWidth="1"/>
    <col min="3871" max="3871" width="42.33203125" style="2" customWidth="1"/>
    <col min="3872" max="3872" width="59.6640625" style="2" customWidth="1"/>
    <col min="3873" max="3874" width="13.109375" style="2" customWidth="1"/>
    <col min="3875" max="3875" width="16.44140625" style="2" customWidth="1"/>
    <col min="3876" max="3876" width="20.6640625" style="2" customWidth="1"/>
    <col min="3877" max="3878" width="78.33203125" style="2" customWidth="1"/>
    <col min="3879" max="4096" width="11.5546875" style="2"/>
    <col min="4097" max="4097" width="0" style="2" hidden="1" customWidth="1"/>
    <col min="4098" max="4098" width="6.6640625" style="2" customWidth="1"/>
    <col min="4099" max="4099" width="1.6640625" style="2" customWidth="1"/>
    <col min="4100" max="4100" width="1.44140625" style="2" customWidth="1"/>
    <col min="4101" max="4114" width="0" style="2" hidden="1" customWidth="1"/>
    <col min="4115" max="4115" width="38.109375" style="2" customWidth="1"/>
    <col min="4116" max="4117" width="13.109375" style="2" customWidth="1"/>
    <col min="4118" max="4118" width="11.109375" style="2" customWidth="1"/>
    <col min="4119" max="4123" width="12.44140625" style="2" customWidth="1"/>
    <col min="4124" max="4124" width="6.44140625" style="2" bestFit="1" customWidth="1"/>
    <col min="4125" max="4125" width="12.33203125" style="2" bestFit="1" customWidth="1"/>
    <col min="4126" max="4126" width="13.109375" style="2" customWidth="1"/>
    <col min="4127" max="4127" width="42.33203125" style="2" customWidth="1"/>
    <col min="4128" max="4128" width="59.6640625" style="2" customWidth="1"/>
    <col min="4129" max="4130" width="13.109375" style="2" customWidth="1"/>
    <col min="4131" max="4131" width="16.44140625" style="2" customWidth="1"/>
    <col min="4132" max="4132" width="20.6640625" style="2" customWidth="1"/>
    <col min="4133" max="4134" width="78.33203125" style="2" customWidth="1"/>
    <col min="4135" max="4352" width="11.5546875" style="2"/>
    <col min="4353" max="4353" width="0" style="2" hidden="1" customWidth="1"/>
    <col min="4354" max="4354" width="6.6640625" style="2" customWidth="1"/>
    <col min="4355" max="4355" width="1.6640625" style="2" customWidth="1"/>
    <col min="4356" max="4356" width="1.44140625" style="2" customWidth="1"/>
    <col min="4357" max="4370" width="0" style="2" hidden="1" customWidth="1"/>
    <col min="4371" max="4371" width="38.109375" style="2" customWidth="1"/>
    <col min="4372" max="4373" width="13.109375" style="2" customWidth="1"/>
    <col min="4374" max="4374" width="11.109375" style="2" customWidth="1"/>
    <col min="4375" max="4379" width="12.44140625" style="2" customWidth="1"/>
    <col min="4380" max="4380" width="6.44140625" style="2" bestFit="1" customWidth="1"/>
    <col min="4381" max="4381" width="12.33203125" style="2" bestFit="1" customWidth="1"/>
    <col min="4382" max="4382" width="13.109375" style="2" customWidth="1"/>
    <col min="4383" max="4383" width="42.33203125" style="2" customWidth="1"/>
    <col min="4384" max="4384" width="59.6640625" style="2" customWidth="1"/>
    <col min="4385" max="4386" width="13.109375" style="2" customWidth="1"/>
    <col min="4387" max="4387" width="16.44140625" style="2" customWidth="1"/>
    <col min="4388" max="4388" width="20.6640625" style="2" customWidth="1"/>
    <col min="4389" max="4390" width="78.33203125" style="2" customWidth="1"/>
    <col min="4391" max="4608" width="11.5546875" style="2"/>
    <col min="4609" max="4609" width="0" style="2" hidden="1" customWidth="1"/>
    <col min="4610" max="4610" width="6.6640625" style="2" customWidth="1"/>
    <col min="4611" max="4611" width="1.6640625" style="2" customWidth="1"/>
    <col min="4612" max="4612" width="1.44140625" style="2" customWidth="1"/>
    <col min="4613" max="4626" width="0" style="2" hidden="1" customWidth="1"/>
    <col min="4627" max="4627" width="38.109375" style="2" customWidth="1"/>
    <col min="4628" max="4629" width="13.109375" style="2" customWidth="1"/>
    <col min="4630" max="4630" width="11.109375" style="2" customWidth="1"/>
    <col min="4631" max="4635" width="12.44140625" style="2" customWidth="1"/>
    <col min="4636" max="4636" width="6.44140625" style="2" bestFit="1" customWidth="1"/>
    <col min="4637" max="4637" width="12.33203125" style="2" bestFit="1" customWidth="1"/>
    <col min="4638" max="4638" width="13.109375" style="2" customWidth="1"/>
    <col min="4639" max="4639" width="42.33203125" style="2" customWidth="1"/>
    <col min="4640" max="4640" width="59.6640625" style="2" customWidth="1"/>
    <col min="4641" max="4642" width="13.109375" style="2" customWidth="1"/>
    <col min="4643" max="4643" width="16.44140625" style="2" customWidth="1"/>
    <col min="4644" max="4644" width="20.6640625" style="2" customWidth="1"/>
    <col min="4645" max="4646" width="78.33203125" style="2" customWidth="1"/>
    <col min="4647" max="4864" width="11.5546875" style="2"/>
    <col min="4865" max="4865" width="0" style="2" hidden="1" customWidth="1"/>
    <col min="4866" max="4866" width="6.6640625" style="2" customWidth="1"/>
    <col min="4867" max="4867" width="1.6640625" style="2" customWidth="1"/>
    <col min="4868" max="4868" width="1.44140625" style="2" customWidth="1"/>
    <col min="4869" max="4882" width="0" style="2" hidden="1" customWidth="1"/>
    <col min="4883" max="4883" width="38.109375" style="2" customWidth="1"/>
    <col min="4884" max="4885" width="13.109375" style="2" customWidth="1"/>
    <col min="4886" max="4886" width="11.109375" style="2" customWidth="1"/>
    <col min="4887" max="4891" width="12.44140625" style="2" customWidth="1"/>
    <col min="4892" max="4892" width="6.44140625" style="2" bestFit="1" customWidth="1"/>
    <col min="4893" max="4893" width="12.33203125" style="2" bestFit="1" customWidth="1"/>
    <col min="4894" max="4894" width="13.109375" style="2" customWidth="1"/>
    <col min="4895" max="4895" width="42.33203125" style="2" customWidth="1"/>
    <col min="4896" max="4896" width="59.6640625" style="2" customWidth="1"/>
    <col min="4897" max="4898" width="13.109375" style="2" customWidth="1"/>
    <col min="4899" max="4899" width="16.44140625" style="2" customWidth="1"/>
    <col min="4900" max="4900" width="20.6640625" style="2" customWidth="1"/>
    <col min="4901" max="4902" width="78.33203125" style="2" customWidth="1"/>
    <col min="4903" max="5120" width="11.5546875" style="2"/>
    <col min="5121" max="5121" width="0" style="2" hidden="1" customWidth="1"/>
    <col min="5122" max="5122" width="6.6640625" style="2" customWidth="1"/>
    <col min="5123" max="5123" width="1.6640625" style="2" customWidth="1"/>
    <col min="5124" max="5124" width="1.44140625" style="2" customWidth="1"/>
    <col min="5125" max="5138" width="0" style="2" hidden="1" customWidth="1"/>
    <col min="5139" max="5139" width="38.109375" style="2" customWidth="1"/>
    <col min="5140" max="5141" width="13.109375" style="2" customWidth="1"/>
    <col min="5142" max="5142" width="11.109375" style="2" customWidth="1"/>
    <col min="5143" max="5147" width="12.44140625" style="2" customWidth="1"/>
    <col min="5148" max="5148" width="6.44140625" style="2" bestFit="1" customWidth="1"/>
    <col min="5149" max="5149" width="12.33203125" style="2" bestFit="1" customWidth="1"/>
    <col min="5150" max="5150" width="13.109375" style="2" customWidth="1"/>
    <col min="5151" max="5151" width="42.33203125" style="2" customWidth="1"/>
    <col min="5152" max="5152" width="59.6640625" style="2" customWidth="1"/>
    <col min="5153" max="5154" width="13.109375" style="2" customWidth="1"/>
    <col min="5155" max="5155" width="16.44140625" style="2" customWidth="1"/>
    <col min="5156" max="5156" width="20.6640625" style="2" customWidth="1"/>
    <col min="5157" max="5158" width="78.33203125" style="2" customWidth="1"/>
    <col min="5159" max="5376" width="11.5546875" style="2"/>
    <col min="5377" max="5377" width="0" style="2" hidden="1" customWidth="1"/>
    <col min="5378" max="5378" width="6.6640625" style="2" customWidth="1"/>
    <col min="5379" max="5379" width="1.6640625" style="2" customWidth="1"/>
    <col min="5380" max="5380" width="1.44140625" style="2" customWidth="1"/>
    <col min="5381" max="5394" width="0" style="2" hidden="1" customWidth="1"/>
    <col min="5395" max="5395" width="38.109375" style="2" customWidth="1"/>
    <col min="5396" max="5397" width="13.109375" style="2" customWidth="1"/>
    <col min="5398" max="5398" width="11.109375" style="2" customWidth="1"/>
    <col min="5399" max="5403" width="12.44140625" style="2" customWidth="1"/>
    <col min="5404" max="5404" width="6.44140625" style="2" bestFit="1" customWidth="1"/>
    <col min="5405" max="5405" width="12.33203125" style="2" bestFit="1" customWidth="1"/>
    <col min="5406" max="5406" width="13.109375" style="2" customWidth="1"/>
    <col min="5407" max="5407" width="42.33203125" style="2" customWidth="1"/>
    <col min="5408" max="5408" width="59.6640625" style="2" customWidth="1"/>
    <col min="5409" max="5410" width="13.109375" style="2" customWidth="1"/>
    <col min="5411" max="5411" width="16.44140625" style="2" customWidth="1"/>
    <col min="5412" max="5412" width="20.6640625" style="2" customWidth="1"/>
    <col min="5413" max="5414" width="78.33203125" style="2" customWidth="1"/>
    <col min="5415" max="5632" width="11.5546875" style="2"/>
    <col min="5633" max="5633" width="0" style="2" hidden="1" customWidth="1"/>
    <col min="5634" max="5634" width="6.6640625" style="2" customWidth="1"/>
    <col min="5635" max="5635" width="1.6640625" style="2" customWidth="1"/>
    <col min="5636" max="5636" width="1.44140625" style="2" customWidth="1"/>
    <col min="5637" max="5650" width="0" style="2" hidden="1" customWidth="1"/>
    <col min="5651" max="5651" width="38.109375" style="2" customWidth="1"/>
    <col min="5652" max="5653" width="13.109375" style="2" customWidth="1"/>
    <col min="5654" max="5654" width="11.109375" style="2" customWidth="1"/>
    <col min="5655" max="5659" width="12.44140625" style="2" customWidth="1"/>
    <col min="5660" max="5660" width="6.44140625" style="2" bestFit="1" customWidth="1"/>
    <col min="5661" max="5661" width="12.33203125" style="2" bestFit="1" customWidth="1"/>
    <col min="5662" max="5662" width="13.109375" style="2" customWidth="1"/>
    <col min="5663" max="5663" width="42.33203125" style="2" customWidth="1"/>
    <col min="5664" max="5664" width="59.6640625" style="2" customWidth="1"/>
    <col min="5665" max="5666" width="13.109375" style="2" customWidth="1"/>
    <col min="5667" max="5667" width="16.44140625" style="2" customWidth="1"/>
    <col min="5668" max="5668" width="20.6640625" style="2" customWidth="1"/>
    <col min="5669" max="5670" width="78.33203125" style="2" customWidth="1"/>
    <col min="5671" max="5888" width="11.5546875" style="2"/>
    <col min="5889" max="5889" width="0" style="2" hidden="1" customWidth="1"/>
    <col min="5890" max="5890" width="6.6640625" style="2" customWidth="1"/>
    <col min="5891" max="5891" width="1.6640625" style="2" customWidth="1"/>
    <col min="5892" max="5892" width="1.44140625" style="2" customWidth="1"/>
    <col min="5893" max="5906" width="0" style="2" hidden="1" customWidth="1"/>
    <col min="5907" max="5907" width="38.109375" style="2" customWidth="1"/>
    <col min="5908" max="5909" width="13.109375" style="2" customWidth="1"/>
    <col min="5910" max="5910" width="11.109375" style="2" customWidth="1"/>
    <col min="5911" max="5915" width="12.44140625" style="2" customWidth="1"/>
    <col min="5916" max="5916" width="6.44140625" style="2" bestFit="1" customWidth="1"/>
    <col min="5917" max="5917" width="12.33203125" style="2" bestFit="1" customWidth="1"/>
    <col min="5918" max="5918" width="13.109375" style="2" customWidth="1"/>
    <col min="5919" max="5919" width="42.33203125" style="2" customWidth="1"/>
    <col min="5920" max="5920" width="59.6640625" style="2" customWidth="1"/>
    <col min="5921" max="5922" width="13.109375" style="2" customWidth="1"/>
    <col min="5923" max="5923" width="16.44140625" style="2" customWidth="1"/>
    <col min="5924" max="5924" width="20.6640625" style="2" customWidth="1"/>
    <col min="5925" max="5926" width="78.33203125" style="2" customWidth="1"/>
    <col min="5927" max="6144" width="11.5546875" style="2"/>
    <col min="6145" max="6145" width="0" style="2" hidden="1" customWidth="1"/>
    <col min="6146" max="6146" width="6.6640625" style="2" customWidth="1"/>
    <col min="6147" max="6147" width="1.6640625" style="2" customWidth="1"/>
    <col min="6148" max="6148" width="1.44140625" style="2" customWidth="1"/>
    <col min="6149" max="6162" width="0" style="2" hidden="1" customWidth="1"/>
    <col min="6163" max="6163" width="38.109375" style="2" customWidth="1"/>
    <col min="6164" max="6165" width="13.109375" style="2" customWidth="1"/>
    <col min="6166" max="6166" width="11.109375" style="2" customWidth="1"/>
    <col min="6167" max="6171" width="12.44140625" style="2" customWidth="1"/>
    <col min="6172" max="6172" width="6.44140625" style="2" bestFit="1" customWidth="1"/>
    <col min="6173" max="6173" width="12.33203125" style="2" bestFit="1" customWidth="1"/>
    <col min="6174" max="6174" width="13.109375" style="2" customWidth="1"/>
    <col min="6175" max="6175" width="42.33203125" style="2" customWidth="1"/>
    <col min="6176" max="6176" width="59.6640625" style="2" customWidth="1"/>
    <col min="6177" max="6178" width="13.109375" style="2" customWidth="1"/>
    <col min="6179" max="6179" width="16.44140625" style="2" customWidth="1"/>
    <col min="6180" max="6180" width="20.6640625" style="2" customWidth="1"/>
    <col min="6181" max="6182" width="78.33203125" style="2" customWidth="1"/>
    <col min="6183" max="6400" width="11.5546875" style="2"/>
    <col min="6401" max="6401" width="0" style="2" hidden="1" customWidth="1"/>
    <col min="6402" max="6402" width="6.6640625" style="2" customWidth="1"/>
    <col min="6403" max="6403" width="1.6640625" style="2" customWidth="1"/>
    <col min="6404" max="6404" width="1.44140625" style="2" customWidth="1"/>
    <col min="6405" max="6418" width="0" style="2" hidden="1" customWidth="1"/>
    <col min="6419" max="6419" width="38.109375" style="2" customWidth="1"/>
    <col min="6420" max="6421" width="13.109375" style="2" customWidth="1"/>
    <col min="6422" max="6422" width="11.109375" style="2" customWidth="1"/>
    <col min="6423" max="6427" width="12.44140625" style="2" customWidth="1"/>
    <col min="6428" max="6428" width="6.44140625" style="2" bestFit="1" customWidth="1"/>
    <col min="6429" max="6429" width="12.33203125" style="2" bestFit="1" customWidth="1"/>
    <col min="6430" max="6430" width="13.109375" style="2" customWidth="1"/>
    <col min="6431" max="6431" width="42.33203125" style="2" customWidth="1"/>
    <col min="6432" max="6432" width="59.6640625" style="2" customWidth="1"/>
    <col min="6433" max="6434" width="13.109375" style="2" customWidth="1"/>
    <col min="6435" max="6435" width="16.44140625" style="2" customWidth="1"/>
    <col min="6436" max="6436" width="20.6640625" style="2" customWidth="1"/>
    <col min="6437" max="6438" width="78.33203125" style="2" customWidth="1"/>
    <col min="6439" max="6656" width="11.5546875" style="2"/>
    <col min="6657" max="6657" width="0" style="2" hidden="1" customWidth="1"/>
    <col min="6658" max="6658" width="6.6640625" style="2" customWidth="1"/>
    <col min="6659" max="6659" width="1.6640625" style="2" customWidth="1"/>
    <col min="6660" max="6660" width="1.44140625" style="2" customWidth="1"/>
    <col min="6661" max="6674" width="0" style="2" hidden="1" customWidth="1"/>
    <col min="6675" max="6675" width="38.109375" style="2" customWidth="1"/>
    <col min="6676" max="6677" width="13.109375" style="2" customWidth="1"/>
    <col min="6678" max="6678" width="11.109375" style="2" customWidth="1"/>
    <col min="6679" max="6683" width="12.44140625" style="2" customWidth="1"/>
    <col min="6684" max="6684" width="6.44140625" style="2" bestFit="1" customWidth="1"/>
    <col min="6685" max="6685" width="12.33203125" style="2" bestFit="1" customWidth="1"/>
    <col min="6686" max="6686" width="13.109375" style="2" customWidth="1"/>
    <col min="6687" max="6687" width="42.33203125" style="2" customWidth="1"/>
    <col min="6688" max="6688" width="59.6640625" style="2" customWidth="1"/>
    <col min="6689" max="6690" width="13.109375" style="2" customWidth="1"/>
    <col min="6691" max="6691" width="16.44140625" style="2" customWidth="1"/>
    <col min="6692" max="6692" width="20.6640625" style="2" customWidth="1"/>
    <col min="6693" max="6694" width="78.33203125" style="2" customWidth="1"/>
    <col min="6695" max="6912" width="11.5546875" style="2"/>
    <col min="6913" max="6913" width="0" style="2" hidden="1" customWidth="1"/>
    <col min="6914" max="6914" width="6.6640625" style="2" customWidth="1"/>
    <col min="6915" max="6915" width="1.6640625" style="2" customWidth="1"/>
    <col min="6916" max="6916" width="1.44140625" style="2" customWidth="1"/>
    <col min="6917" max="6930" width="0" style="2" hidden="1" customWidth="1"/>
    <col min="6931" max="6931" width="38.109375" style="2" customWidth="1"/>
    <col min="6932" max="6933" width="13.109375" style="2" customWidth="1"/>
    <col min="6934" max="6934" width="11.109375" style="2" customWidth="1"/>
    <col min="6935" max="6939" width="12.44140625" style="2" customWidth="1"/>
    <col min="6940" max="6940" width="6.44140625" style="2" bestFit="1" customWidth="1"/>
    <col min="6941" max="6941" width="12.33203125" style="2" bestFit="1" customWidth="1"/>
    <col min="6942" max="6942" width="13.109375" style="2" customWidth="1"/>
    <col min="6943" max="6943" width="42.33203125" style="2" customWidth="1"/>
    <col min="6944" max="6944" width="59.6640625" style="2" customWidth="1"/>
    <col min="6945" max="6946" width="13.109375" style="2" customWidth="1"/>
    <col min="6947" max="6947" width="16.44140625" style="2" customWidth="1"/>
    <col min="6948" max="6948" width="20.6640625" style="2" customWidth="1"/>
    <col min="6949" max="6950" width="78.33203125" style="2" customWidth="1"/>
    <col min="6951" max="7168" width="11.5546875" style="2"/>
    <col min="7169" max="7169" width="0" style="2" hidden="1" customWidth="1"/>
    <col min="7170" max="7170" width="6.6640625" style="2" customWidth="1"/>
    <col min="7171" max="7171" width="1.6640625" style="2" customWidth="1"/>
    <col min="7172" max="7172" width="1.44140625" style="2" customWidth="1"/>
    <col min="7173" max="7186" width="0" style="2" hidden="1" customWidth="1"/>
    <col min="7187" max="7187" width="38.109375" style="2" customWidth="1"/>
    <col min="7188" max="7189" width="13.109375" style="2" customWidth="1"/>
    <col min="7190" max="7190" width="11.109375" style="2" customWidth="1"/>
    <col min="7191" max="7195" width="12.44140625" style="2" customWidth="1"/>
    <col min="7196" max="7196" width="6.44140625" style="2" bestFit="1" customWidth="1"/>
    <col min="7197" max="7197" width="12.33203125" style="2" bestFit="1" customWidth="1"/>
    <col min="7198" max="7198" width="13.109375" style="2" customWidth="1"/>
    <col min="7199" max="7199" width="42.33203125" style="2" customWidth="1"/>
    <col min="7200" max="7200" width="59.6640625" style="2" customWidth="1"/>
    <col min="7201" max="7202" width="13.109375" style="2" customWidth="1"/>
    <col min="7203" max="7203" width="16.44140625" style="2" customWidth="1"/>
    <col min="7204" max="7204" width="20.6640625" style="2" customWidth="1"/>
    <col min="7205" max="7206" width="78.33203125" style="2" customWidth="1"/>
    <col min="7207" max="7424" width="11.5546875" style="2"/>
    <col min="7425" max="7425" width="0" style="2" hidden="1" customWidth="1"/>
    <col min="7426" max="7426" width="6.6640625" style="2" customWidth="1"/>
    <col min="7427" max="7427" width="1.6640625" style="2" customWidth="1"/>
    <col min="7428" max="7428" width="1.44140625" style="2" customWidth="1"/>
    <col min="7429" max="7442" width="0" style="2" hidden="1" customWidth="1"/>
    <col min="7443" max="7443" width="38.109375" style="2" customWidth="1"/>
    <col min="7444" max="7445" width="13.109375" style="2" customWidth="1"/>
    <col min="7446" max="7446" width="11.109375" style="2" customWidth="1"/>
    <col min="7447" max="7451" width="12.44140625" style="2" customWidth="1"/>
    <col min="7452" max="7452" width="6.44140625" style="2" bestFit="1" customWidth="1"/>
    <col min="7453" max="7453" width="12.33203125" style="2" bestFit="1" customWidth="1"/>
    <col min="7454" max="7454" width="13.109375" style="2" customWidth="1"/>
    <col min="7455" max="7455" width="42.33203125" style="2" customWidth="1"/>
    <col min="7456" max="7456" width="59.6640625" style="2" customWidth="1"/>
    <col min="7457" max="7458" width="13.109375" style="2" customWidth="1"/>
    <col min="7459" max="7459" width="16.44140625" style="2" customWidth="1"/>
    <col min="7460" max="7460" width="20.6640625" style="2" customWidth="1"/>
    <col min="7461" max="7462" width="78.33203125" style="2" customWidth="1"/>
    <col min="7463" max="7680" width="11.5546875" style="2"/>
    <col min="7681" max="7681" width="0" style="2" hidden="1" customWidth="1"/>
    <col min="7682" max="7682" width="6.6640625" style="2" customWidth="1"/>
    <col min="7683" max="7683" width="1.6640625" style="2" customWidth="1"/>
    <col min="7684" max="7684" width="1.44140625" style="2" customWidth="1"/>
    <col min="7685" max="7698" width="0" style="2" hidden="1" customWidth="1"/>
    <col min="7699" max="7699" width="38.109375" style="2" customWidth="1"/>
    <col min="7700" max="7701" width="13.109375" style="2" customWidth="1"/>
    <col min="7702" max="7702" width="11.109375" style="2" customWidth="1"/>
    <col min="7703" max="7707" width="12.44140625" style="2" customWidth="1"/>
    <col min="7708" max="7708" width="6.44140625" style="2" bestFit="1" customWidth="1"/>
    <col min="7709" max="7709" width="12.33203125" style="2" bestFit="1" customWidth="1"/>
    <col min="7710" max="7710" width="13.109375" style="2" customWidth="1"/>
    <col min="7711" max="7711" width="42.33203125" style="2" customWidth="1"/>
    <col min="7712" max="7712" width="59.6640625" style="2" customWidth="1"/>
    <col min="7713" max="7714" width="13.109375" style="2" customWidth="1"/>
    <col min="7715" max="7715" width="16.44140625" style="2" customWidth="1"/>
    <col min="7716" max="7716" width="20.6640625" style="2" customWidth="1"/>
    <col min="7717" max="7718" width="78.33203125" style="2" customWidth="1"/>
    <col min="7719" max="7936" width="11.5546875" style="2"/>
    <col min="7937" max="7937" width="0" style="2" hidden="1" customWidth="1"/>
    <col min="7938" max="7938" width="6.6640625" style="2" customWidth="1"/>
    <col min="7939" max="7939" width="1.6640625" style="2" customWidth="1"/>
    <col min="7940" max="7940" width="1.44140625" style="2" customWidth="1"/>
    <col min="7941" max="7954" width="0" style="2" hidden="1" customWidth="1"/>
    <col min="7955" max="7955" width="38.109375" style="2" customWidth="1"/>
    <col min="7956" max="7957" width="13.109375" style="2" customWidth="1"/>
    <col min="7958" max="7958" width="11.109375" style="2" customWidth="1"/>
    <col min="7959" max="7963" width="12.44140625" style="2" customWidth="1"/>
    <col min="7964" max="7964" width="6.44140625" style="2" bestFit="1" customWidth="1"/>
    <col min="7965" max="7965" width="12.33203125" style="2" bestFit="1" customWidth="1"/>
    <col min="7966" max="7966" width="13.109375" style="2" customWidth="1"/>
    <col min="7967" max="7967" width="42.33203125" style="2" customWidth="1"/>
    <col min="7968" max="7968" width="59.6640625" style="2" customWidth="1"/>
    <col min="7969" max="7970" width="13.109375" style="2" customWidth="1"/>
    <col min="7971" max="7971" width="16.44140625" style="2" customWidth="1"/>
    <col min="7972" max="7972" width="20.6640625" style="2" customWidth="1"/>
    <col min="7973" max="7974" width="78.33203125" style="2" customWidth="1"/>
    <col min="7975" max="8192" width="11.5546875" style="2"/>
    <col min="8193" max="8193" width="0" style="2" hidden="1" customWidth="1"/>
    <col min="8194" max="8194" width="6.6640625" style="2" customWidth="1"/>
    <col min="8195" max="8195" width="1.6640625" style="2" customWidth="1"/>
    <col min="8196" max="8196" width="1.44140625" style="2" customWidth="1"/>
    <col min="8197" max="8210" width="0" style="2" hidden="1" customWidth="1"/>
    <col min="8211" max="8211" width="38.109375" style="2" customWidth="1"/>
    <col min="8212" max="8213" width="13.109375" style="2" customWidth="1"/>
    <col min="8214" max="8214" width="11.109375" style="2" customWidth="1"/>
    <col min="8215" max="8219" width="12.44140625" style="2" customWidth="1"/>
    <col min="8220" max="8220" width="6.44140625" style="2" bestFit="1" customWidth="1"/>
    <col min="8221" max="8221" width="12.33203125" style="2" bestFit="1" customWidth="1"/>
    <col min="8222" max="8222" width="13.109375" style="2" customWidth="1"/>
    <col min="8223" max="8223" width="42.33203125" style="2" customWidth="1"/>
    <col min="8224" max="8224" width="59.6640625" style="2" customWidth="1"/>
    <col min="8225" max="8226" width="13.109375" style="2" customWidth="1"/>
    <col min="8227" max="8227" width="16.44140625" style="2" customWidth="1"/>
    <col min="8228" max="8228" width="20.6640625" style="2" customWidth="1"/>
    <col min="8229" max="8230" width="78.33203125" style="2" customWidth="1"/>
    <col min="8231" max="8448" width="11.5546875" style="2"/>
    <col min="8449" max="8449" width="0" style="2" hidden="1" customWidth="1"/>
    <col min="8450" max="8450" width="6.6640625" style="2" customWidth="1"/>
    <col min="8451" max="8451" width="1.6640625" style="2" customWidth="1"/>
    <col min="8452" max="8452" width="1.44140625" style="2" customWidth="1"/>
    <col min="8453" max="8466" width="0" style="2" hidden="1" customWidth="1"/>
    <col min="8467" max="8467" width="38.109375" style="2" customWidth="1"/>
    <col min="8468" max="8469" width="13.109375" style="2" customWidth="1"/>
    <col min="8470" max="8470" width="11.109375" style="2" customWidth="1"/>
    <col min="8471" max="8475" width="12.44140625" style="2" customWidth="1"/>
    <col min="8476" max="8476" width="6.44140625" style="2" bestFit="1" customWidth="1"/>
    <col min="8477" max="8477" width="12.33203125" style="2" bestFit="1" customWidth="1"/>
    <col min="8478" max="8478" width="13.109375" style="2" customWidth="1"/>
    <col min="8479" max="8479" width="42.33203125" style="2" customWidth="1"/>
    <col min="8480" max="8480" width="59.6640625" style="2" customWidth="1"/>
    <col min="8481" max="8482" width="13.109375" style="2" customWidth="1"/>
    <col min="8483" max="8483" width="16.44140625" style="2" customWidth="1"/>
    <col min="8484" max="8484" width="20.6640625" style="2" customWidth="1"/>
    <col min="8485" max="8486" width="78.33203125" style="2" customWidth="1"/>
    <col min="8487" max="8704" width="11.5546875" style="2"/>
    <col min="8705" max="8705" width="0" style="2" hidden="1" customWidth="1"/>
    <col min="8706" max="8706" width="6.6640625" style="2" customWidth="1"/>
    <col min="8707" max="8707" width="1.6640625" style="2" customWidth="1"/>
    <col min="8708" max="8708" width="1.44140625" style="2" customWidth="1"/>
    <col min="8709" max="8722" width="0" style="2" hidden="1" customWidth="1"/>
    <col min="8723" max="8723" width="38.109375" style="2" customWidth="1"/>
    <col min="8724" max="8725" width="13.109375" style="2" customWidth="1"/>
    <col min="8726" max="8726" width="11.109375" style="2" customWidth="1"/>
    <col min="8727" max="8731" width="12.44140625" style="2" customWidth="1"/>
    <col min="8732" max="8732" width="6.44140625" style="2" bestFit="1" customWidth="1"/>
    <col min="8733" max="8733" width="12.33203125" style="2" bestFit="1" customWidth="1"/>
    <col min="8734" max="8734" width="13.109375" style="2" customWidth="1"/>
    <col min="8735" max="8735" width="42.33203125" style="2" customWidth="1"/>
    <col min="8736" max="8736" width="59.6640625" style="2" customWidth="1"/>
    <col min="8737" max="8738" width="13.109375" style="2" customWidth="1"/>
    <col min="8739" max="8739" width="16.44140625" style="2" customWidth="1"/>
    <col min="8740" max="8740" width="20.6640625" style="2" customWidth="1"/>
    <col min="8741" max="8742" width="78.33203125" style="2" customWidth="1"/>
    <col min="8743" max="8960" width="11.5546875" style="2"/>
    <col min="8961" max="8961" width="0" style="2" hidden="1" customWidth="1"/>
    <col min="8962" max="8962" width="6.6640625" style="2" customWidth="1"/>
    <col min="8963" max="8963" width="1.6640625" style="2" customWidth="1"/>
    <col min="8964" max="8964" width="1.44140625" style="2" customWidth="1"/>
    <col min="8965" max="8978" width="0" style="2" hidden="1" customWidth="1"/>
    <col min="8979" max="8979" width="38.109375" style="2" customWidth="1"/>
    <col min="8980" max="8981" width="13.109375" style="2" customWidth="1"/>
    <col min="8982" max="8982" width="11.109375" style="2" customWidth="1"/>
    <col min="8983" max="8987" width="12.44140625" style="2" customWidth="1"/>
    <col min="8988" max="8988" width="6.44140625" style="2" bestFit="1" customWidth="1"/>
    <col min="8989" max="8989" width="12.33203125" style="2" bestFit="1" customWidth="1"/>
    <col min="8990" max="8990" width="13.109375" style="2" customWidth="1"/>
    <col min="8991" max="8991" width="42.33203125" style="2" customWidth="1"/>
    <col min="8992" max="8992" width="59.6640625" style="2" customWidth="1"/>
    <col min="8993" max="8994" width="13.109375" style="2" customWidth="1"/>
    <col min="8995" max="8995" width="16.44140625" style="2" customWidth="1"/>
    <col min="8996" max="8996" width="20.6640625" style="2" customWidth="1"/>
    <col min="8997" max="8998" width="78.33203125" style="2" customWidth="1"/>
    <col min="8999" max="9216" width="11.5546875" style="2"/>
    <col min="9217" max="9217" width="0" style="2" hidden="1" customWidth="1"/>
    <col min="9218" max="9218" width="6.6640625" style="2" customWidth="1"/>
    <col min="9219" max="9219" width="1.6640625" style="2" customWidth="1"/>
    <col min="9220" max="9220" width="1.44140625" style="2" customWidth="1"/>
    <col min="9221" max="9234" width="0" style="2" hidden="1" customWidth="1"/>
    <col min="9235" max="9235" width="38.109375" style="2" customWidth="1"/>
    <col min="9236" max="9237" width="13.109375" style="2" customWidth="1"/>
    <col min="9238" max="9238" width="11.109375" style="2" customWidth="1"/>
    <col min="9239" max="9243" width="12.44140625" style="2" customWidth="1"/>
    <col min="9244" max="9244" width="6.44140625" style="2" bestFit="1" customWidth="1"/>
    <col min="9245" max="9245" width="12.33203125" style="2" bestFit="1" customWidth="1"/>
    <col min="9246" max="9246" width="13.109375" style="2" customWidth="1"/>
    <col min="9247" max="9247" width="42.33203125" style="2" customWidth="1"/>
    <col min="9248" max="9248" width="59.6640625" style="2" customWidth="1"/>
    <col min="9249" max="9250" width="13.109375" style="2" customWidth="1"/>
    <col min="9251" max="9251" width="16.44140625" style="2" customWidth="1"/>
    <col min="9252" max="9252" width="20.6640625" style="2" customWidth="1"/>
    <col min="9253" max="9254" width="78.33203125" style="2" customWidth="1"/>
    <col min="9255" max="9472" width="11.5546875" style="2"/>
    <col min="9473" max="9473" width="0" style="2" hidden="1" customWidth="1"/>
    <col min="9474" max="9474" width="6.6640625" style="2" customWidth="1"/>
    <col min="9475" max="9475" width="1.6640625" style="2" customWidth="1"/>
    <col min="9476" max="9476" width="1.44140625" style="2" customWidth="1"/>
    <col min="9477" max="9490" width="0" style="2" hidden="1" customWidth="1"/>
    <col min="9491" max="9491" width="38.109375" style="2" customWidth="1"/>
    <col min="9492" max="9493" width="13.109375" style="2" customWidth="1"/>
    <col min="9494" max="9494" width="11.109375" style="2" customWidth="1"/>
    <col min="9495" max="9499" width="12.44140625" style="2" customWidth="1"/>
    <col min="9500" max="9500" width="6.44140625" style="2" bestFit="1" customWidth="1"/>
    <col min="9501" max="9501" width="12.33203125" style="2" bestFit="1" customWidth="1"/>
    <col min="9502" max="9502" width="13.109375" style="2" customWidth="1"/>
    <col min="9503" max="9503" width="42.33203125" style="2" customWidth="1"/>
    <col min="9504" max="9504" width="59.6640625" style="2" customWidth="1"/>
    <col min="9505" max="9506" width="13.109375" style="2" customWidth="1"/>
    <col min="9507" max="9507" width="16.44140625" style="2" customWidth="1"/>
    <col min="9508" max="9508" width="20.6640625" style="2" customWidth="1"/>
    <col min="9509" max="9510" width="78.33203125" style="2" customWidth="1"/>
    <col min="9511" max="9728" width="11.5546875" style="2"/>
    <col min="9729" max="9729" width="0" style="2" hidden="1" customWidth="1"/>
    <col min="9730" max="9730" width="6.6640625" style="2" customWidth="1"/>
    <col min="9731" max="9731" width="1.6640625" style="2" customWidth="1"/>
    <col min="9732" max="9732" width="1.44140625" style="2" customWidth="1"/>
    <col min="9733" max="9746" width="0" style="2" hidden="1" customWidth="1"/>
    <col min="9747" max="9747" width="38.109375" style="2" customWidth="1"/>
    <col min="9748" max="9749" width="13.109375" style="2" customWidth="1"/>
    <col min="9750" max="9750" width="11.109375" style="2" customWidth="1"/>
    <col min="9751" max="9755" width="12.44140625" style="2" customWidth="1"/>
    <col min="9756" max="9756" width="6.44140625" style="2" bestFit="1" customWidth="1"/>
    <col min="9757" max="9757" width="12.33203125" style="2" bestFit="1" customWidth="1"/>
    <col min="9758" max="9758" width="13.109375" style="2" customWidth="1"/>
    <col min="9759" max="9759" width="42.33203125" style="2" customWidth="1"/>
    <col min="9760" max="9760" width="59.6640625" style="2" customWidth="1"/>
    <col min="9761" max="9762" width="13.109375" style="2" customWidth="1"/>
    <col min="9763" max="9763" width="16.44140625" style="2" customWidth="1"/>
    <col min="9764" max="9764" width="20.6640625" style="2" customWidth="1"/>
    <col min="9765" max="9766" width="78.33203125" style="2" customWidth="1"/>
    <col min="9767" max="9984" width="11.5546875" style="2"/>
    <col min="9985" max="9985" width="0" style="2" hidden="1" customWidth="1"/>
    <col min="9986" max="9986" width="6.6640625" style="2" customWidth="1"/>
    <col min="9987" max="9987" width="1.6640625" style="2" customWidth="1"/>
    <col min="9988" max="9988" width="1.44140625" style="2" customWidth="1"/>
    <col min="9989" max="10002" width="0" style="2" hidden="1" customWidth="1"/>
    <col min="10003" max="10003" width="38.109375" style="2" customWidth="1"/>
    <col min="10004" max="10005" width="13.109375" style="2" customWidth="1"/>
    <col min="10006" max="10006" width="11.109375" style="2" customWidth="1"/>
    <col min="10007" max="10011" width="12.44140625" style="2" customWidth="1"/>
    <col min="10012" max="10012" width="6.44140625" style="2" bestFit="1" customWidth="1"/>
    <col min="10013" max="10013" width="12.33203125" style="2" bestFit="1" customWidth="1"/>
    <col min="10014" max="10014" width="13.109375" style="2" customWidth="1"/>
    <col min="10015" max="10015" width="42.33203125" style="2" customWidth="1"/>
    <col min="10016" max="10016" width="59.6640625" style="2" customWidth="1"/>
    <col min="10017" max="10018" width="13.109375" style="2" customWidth="1"/>
    <col min="10019" max="10019" width="16.44140625" style="2" customWidth="1"/>
    <col min="10020" max="10020" width="20.6640625" style="2" customWidth="1"/>
    <col min="10021" max="10022" width="78.33203125" style="2" customWidth="1"/>
    <col min="10023" max="10240" width="11.5546875" style="2"/>
    <col min="10241" max="10241" width="0" style="2" hidden="1" customWidth="1"/>
    <col min="10242" max="10242" width="6.6640625" style="2" customWidth="1"/>
    <col min="10243" max="10243" width="1.6640625" style="2" customWidth="1"/>
    <col min="10244" max="10244" width="1.44140625" style="2" customWidth="1"/>
    <col min="10245" max="10258" width="0" style="2" hidden="1" customWidth="1"/>
    <col min="10259" max="10259" width="38.109375" style="2" customWidth="1"/>
    <col min="10260" max="10261" width="13.109375" style="2" customWidth="1"/>
    <col min="10262" max="10262" width="11.109375" style="2" customWidth="1"/>
    <col min="10263" max="10267" width="12.44140625" style="2" customWidth="1"/>
    <col min="10268" max="10268" width="6.44140625" style="2" bestFit="1" customWidth="1"/>
    <col min="10269" max="10269" width="12.33203125" style="2" bestFit="1" customWidth="1"/>
    <col min="10270" max="10270" width="13.109375" style="2" customWidth="1"/>
    <col min="10271" max="10271" width="42.33203125" style="2" customWidth="1"/>
    <col min="10272" max="10272" width="59.6640625" style="2" customWidth="1"/>
    <col min="10273" max="10274" width="13.109375" style="2" customWidth="1"/>
    <col min="10275" max="10275" width="16.44140625" style="2" customWidth="1"/>
    <col min="10276" max="10276" width="20.6640625" style="2" customWidth="1"/>
    <col min="10277" max="10278" width="78.33203125" style="2" customWidth="1"/>
    <col min="10279" max="10496" width="11.5546875" style="2"/>
    <col min="10497" max="10497" width="0" style="2" hidden="1" customWidth="1"/>
    <col min="10498" max="10498" width="6.6640625" style="2" customWidth="1"/>
    <col min="10499" max="10499" width="1.6640625" style="2" customWidth="1"/>
    <col min="10500" max="10500" width="1.44140625" style="2" customWidth="1"/>
    <col min="10501" max="10514" width="0" style="2" hidden="1" customWidth="1"/>
    <col min="10515" max="10515" width="38.109375" style="2" customWidth="1"/>
    <col min="10516" max="10517" width="13.109375" style="2" customWidth="1"/>
    <col min="10518" max="10518" width="11.109375" style="2" customWidth="1"/>
    <col min="10519" max="10523" width="12.44140625" style="2" customWidth="1"/>
    <col min="10524" max="10524" width="6.44140625" style="2" bestFit="1" customWidth="1"/>
    <col min="10525" max="10525" width="12.33203125" style="2" bestFit="1" customWidth="1"/>
    <col min="10526" max="10526" width="13.109375" style="2" customWidth="1"/>
    <col min="10527" max="10527" width="42.33203125" style="2" customWidth="1"/>
    <col min="10528" max="10528" width="59.6640625" style="2" customWidth="1"/>
    <col min="10529" max="10530" width="13.109375" style="2" customWidth="1"/>
    <col min="10531" max="10531" width="16.44140625" style="2" customWidth="1"/>
    <col min="10532" max="10532" width="20.6640625" style="2" customWidth="1"/>
    <col min="10533" max="10534" width="78.33203125" style="2" customWidth="1"/>
    <col min="10535" max="10752" width="11.5546875" style="2"/>
    <col min="10753" max="10753" width="0" style="2" hidden="1" customWidth="1"/>
    <col min="10754" max="10754" width="6.6640625" style="2" customWidth="1"/>
    <col min="10755" max="10755" width="1.6640625" style="2" customWidth="1"/>
    <col min="10756" max="10756" width="1.44140625" style="2" customWidth="1"/>
    <col min="10757" max="10770" width="0" style="2" hidden="1" customWidth="1"/>
    <col min="10771" max="10771" width="38.109375" style="2" customWidth="1"/>
    <col min="10772" max="10773" width="13.109375" style="2" customWidth="1"/>
    <col min="10774" max="10774" width="11.109375" style="2" customWidth="1"/>
    <col min="10775" max="10779" width="12.44140625" style="2" customWidth="1"/>
    <col min="10780" max="10780" width="6.44140625" style="2" bestFit="1" customWidth="1"/>
    <col min="10781" max="10781" width="12.33203125" style="2" bestFit="1" customWidth="1"/>
    <col min="10782" max="10782" width="13.109375" style="2" customWidth="1"/>
    <col min="10783" max="10783" width="42.33203125" style="2" customWidth="1"/>
    <col min="10784" max="10784" width="59.6640625" style="2" customWidth="1"/>
    <col min="10785" max="10786" width="13.109375" style="2" customWidth="1"/>
    <col min="10787" max="10787" width="16.44140625" style="2" customWidth="1"/>
    <col min="10788" max="10788" width="20.6640625" style="2" customWidth="1"/>
    <col min="10789" max="10790" width="78.33203125" style="2" customWidth="1"/>
    <col min="10791" max="11008" width="11.5546875" style="2"/>
    <col min="11009" max="11009" width="0" style="2" hidden="1" customWidth="1"/>
    <col min="11010" max="11010" width="6.6640625" style="2" customWidth="1"/>
    <col min="11011" max="11011" width="1.6640625" style="2" customWidth="1"/>
    <col min="11012" max="11012" width="1.44140625" style="2" customWidth="1"/>
    <col min="11013" max="11026" width="0" style="2" hidden="1" customWidth="1"/>
    <col min="11027" max="11027" width="38.109375" style="2" customWidth="1"/>
    <col min="11028" max="11029" width="13.109375" style="2" customWidth="1"/>
    <col min="11030" max="11030" width="11.109375" style="2" customWidth="1"/>
    <col min="11031" max="11035" width="12.44140625" style="2" customWidth="1"/>
    <col min="11036" max="11036" width="6.44140625" style="2" bestFit="1" customWidth="1"/>
    <col min="11037" max="11037" width="12.33203125" style="2" bestFit="1" customWidth="1"/>
    <col min="11038" max="11038" width="13.109375" style="2" customWidth="1"/>
    <col min="11039" max="11039" width="42.33203125" style="2" customWidth="1"/>
    <col min="11040" max="11040" width="59.6640625" style="2" customWidth="1"/>
    <col min="11041" max="11042" width="13.109375" style="2" customWidth="1"/>
    <col min="11043" max="11043" width="16.44140625" style="2" customWidth="1"/>
    <col min="11044" max="11044" width="20.6640625" style="2" customWidth="1"/>
    <col min="11045" max="11046" width="78.33203125" style="2" customWidth="1"/>
    <col min="11047" max="11264" width="11.5546875" style="2"/>
    <col min="11265" max="11265" width="0" style="2" hidden="1" customWidth="1"/>
    <col min="11266" max="11266" width="6.6640625" style="2" customWidth="1"/>
    <col min="11267" max="11267" width="1.6640625" style="2" customWidth="1"/>
    <col min="11268" max="11268" width="1.44140625" style="2" customWidth="1"/>
    <col min="11269" max="11282" width="0" style="2" hidden="1" customWidth="1"/>
    <col min="11283" max="11283" width="38.109375" style="2" customWidth="1"/>
    <col min="11284" max="11285" width="13.109375" style="2" customWidth="1"/>
    <col min="11286" max="11286" width="11.109375" style="2" customWidth="1"/>
    <col min="11287" max="11291" width="12.44140625" style="2" customWidth="1"/>
    <col min="11292" max="11292" width="6.44140625" style="2" bestFit="1" customWidth="1"/>
    <col min="11293" max="11293" width="12.33203125" style="2" bestFit="1" customWidth="1"/>
    <col min="11294" max="11294" width="13.109375" style="2" customWidth="1"/>
    <col min="11295" max="11295" width="42.33203125" style="2" customWidth="1"/>
    <col min="11296" max="11296" width="59.6640625" style="2" customWidth="1"/>
    <col min="11297" max="11298" width="13.109375" style="2" customWidth="1"/>
    <col min="11299" max="11299" width="16.44140625" style="2" customWidth="1"/>
    <col min="11300" max="11300" width="20.6640625" style="2" customWidth="1"/>
    <col min="11301" max="11302" width="78.33203125" style="2" customWidth="1"/>
    <col min="11303" max="11520" width="11.5546875" style="2"/>
    <col min="11521" max="11521" width="0" style="2" hidden="1" customWidth="1"/>
    <col min="11522" max="11522" width="6.6640625" style="2" customWidth="1"/>
    <col min="11523" max="11523" width="1.6640625" style="2" customWidth="1"/>
    <col min="11524" max="11524" width="1.44140625" style="2" customWidth="1"/>
    <col min="11525" max="11538" width="0" style="2" hidden="1" customWidth="1"/>
    <col min="11539" max="11539" width="38.109375" style="2" customWidth="1"/>
    <col min="11540" max="11541" width="13.109375" style="2" customWidth="1"/>
    <col min="11542" max="11542" width="11.109375" style="2" customWidth="1"/>
    <col min="11543" max="11547" width="12.44140625" style="2" customWidth="1"/>
    <col min="11548" max="11548" width="6.44140625" style="2" bestFit="1" customWidth="1"/>
    <col min="11549" max="11549" width="12.33203125" style="2" bestFit="1" customWidth="1"/>
    <col min="11550" max="11550" width="13.109375" style="2" customWidth="1"/>
    <col min="11551" max="11551" width="42.33203125" style="2" customWidth="1"/>
    <col min="11552" max="11552" width="59.6640625" style="2" customWidth="1"/>
    <col min="11553" max="11554" width="13.109375" style="2" customWidth="1"/>
    <col min="11555" max="11555" width="16.44140625" style="2" customWidth="1"/>
    <col min="11556" max="11556" width="20.6640625" style="2" customWidth="1"/>
    <col min="11557" max="11558" width="78.33203125" style="2" customWidth="1"/>
    <col min="11559" max="11776" width="11.5546875" style="2"/>
    <col min="11777" max="11777" width="0" style="2" hidden="1" customWidth="1"/>
    <col min="11778" max="11778" width="6.6640625" style="2" customWidth="1"/>
    <col min="11779" max="11779" width="1.6640625" style="2" customWidth="1"/>
    <col min="11780" max="11780" width="1.44140625" style="2" customWidth="1"/>
    <col min="11781" max="11794" width="0" style="2" hidden="1" customWidth="1"/>
    <col min="11795" max="11795" width="38.109375" style="2" customWidth="1"/>
    <col min="11796" max="11797" width="13.109375" style="2" customWidth="1"/>
    <col min="11798" max="11798" width="11.109375" style="2" customWidth="1"/>
    <col min="11799" max="11803" width="12.44140625" style="2" customWidth="1"/>
    <col min="11804" max="11804" width="6.44140625" style="2" bestFit="1" customWidth="1"/>
    <col min="11805" max="11805" width="12.33203125" style="2" bestFit="1" customWidth="1"/>
    <col min="11806" max="11806" width="13.109375" style="2" customWidth="1"/>
    <col min="11807" max="11807" width="42.33203125" style="2" customWidth="1"/>
    <col min="11808" max="11808" width="59.6640625" style="2" customWidth="1"/>
    <col min="11809" max="11810" width="13.109375" style="2" customWidth="1"/>
    <col min="11811" max="11811" width="16.44140625" style="2" customWidth="1"/>
    <col min="11812" max="11812" width="20.6640625" style="2" customWidth="1"/>
    <col min="11813" max="11814" width="78.33203125" style="2" customWidth="1"/>
    <col min="11815" max="12032" width="11.5546875" style="2"/>
    <col min="12033" max="12033" width="0" style="2" hidden="1" customWidth="1"/>
    <col min="12034" max="12034" width="6.6640625" style="2" customWidth="1"/>
    <col min="12035" max="12035" width="1.6640625" style="2" customWidth="1"/>
    <col min="12036" max="12036" width="1.44140625" style="2" customWidth="1"/>
    <col min="12037" max="12050" width="0" style="2" hidden="1" customWidth="1"/>
    <col min="12051" max="12051" width="38.109375" style="2" customWidth="1"/>
    <col min="12052" max="12053" width="13.109375" style="2" customWidth="1"/>
    <col min="12054" max="12054" width="11.109375" style="2" customWidth="1"/>
    <col min="12055" max="12059" width="12.44140625" style="2" customWidth="1"/>
    <col min="12060" max="12060" width="6.44140625" style="2" bestFit="1" customWidth="1"/>
    <col min="12061" max="12061" width="12.33203125" style="2" bestFit="1" customWidth="1"/>
    <col min="12062" max="12062" width="13.109375" style="2" customWidth="1"/>
    <col min="12063" max="12063" width="42.33203125" style="2" customWidth="1"/>
    <col min="12064" max="12064" width="59.6640625" style="2" customWidth="1"/>
    <col min="12065" max="12066" width="13.109375" style="2" customWidth="1"/>
    <col min="12067" max="12067" width="16.44140625" style="2" customWidth="1"/>
    <col min="12068" max="12068" width="20.6640625" style="2" customWidth="1"/>
    <col min="12069" max="12070" width="78.33203125" style="2" customWidth="1"/>
    <col min="12071" max="12288" width="11.5546875" style="2"/>
    <col min="12289" max="12289" width="0" style="2" hidden="1" customWidth="1"/>
    <col min="12290" max="12290" width="6.6640625" style="2" customWidth="1"/>
    <col min="12291" max="12291" width="1.6640625" style="2" customWidth="1"/>
    <col min="12292" max="12292" width="1.44140625" style="2" customWidth="1"/>
    <col min="12293" max="12306" width="0" style="2" hidden="1" customWidth="1"/>
    <col min="12307" max="12307" width="38.109375" style="2" customWidth="1"/>
    <col min="12308" max="12309" width="13.109375" style="2" customWidth="1"/>
    <col min="12310" max="12310" width="11.109375" style="2" customWidth="1"/>
    <col min="12311" max="12315" width="12.44140625" style="2" customWidth="1"/>
    <col min="12316" max="12316" width="6.44140625" style="2" bestFit="1" customWidth="1"/>
    <col min="12317" max="12317" width="12.33203125" style="2" bestFit="1" customWidth="1"/>
    <col min="12318" max="12318" width="13.109375" style="2" customWidth="1"/>
    <col min="12319" max="12319" width="42.33203125" style="2" customWidth="1"/>
    <col min="12320" max="12320" width="59.6640625" style="2" customWidth="1"/>
    <col min="12321" max="12322" width="13.109375" style="2" customWidth="1"/>
    <col min="12323" max="12323" width="16.44140625" style="2" customWidth="1"/>
    <col min="12324" max="12324" width="20.6640625" style="2" customWidth="1"/>
    <col min="12325" max="12326" width="78.33203125" style="2" customWidth="1"/>
    <col min="12327" max="12544" width="11.5546875" style="2"/>
    <col min="12545" max="12545" width="0" style="2" hidden="1" customWidth="1"/>
    <col min="12546" max="12546" width="6.6640625" style="2" customWidth="1"/>
    <col min="12547" max="12547" width="1.6640625" style="2" customWidth="1"/>
    <col min="12548" max="12548" width="1.44140625" style="2" customWidth="1"/>
    <col min="12549" max="12562" width="0" style="2" hidden="1" customWidth="1"/>
    <col min="12563" max="12563" width="38.109375" style="2" customWidth="1"/>
    <col min="12564" max="12565" width="13.109375" style="2" customWidth="1"/>
    <col min="12566" max="12566" width="11.109375" style="2" customWidth="1"/>
    <col min="12567" max="12571" width="12.44140625" style="2" customWidth="1"/>
    <col min="12572" max="12572" width="6.44140625" style="2" bestFit="1" customWidth="1"/>
    <col min="12573" max="12573" width="12.33203125" style="2" bestFit="1" customWidth="1"/>
    <col min="12574" max="12574" width="13.109375" style="2" customWidth="1"/>
    <col min="12575" max="12575" width="42.33203125" style="2" customWidth="1"/>
    <col min="12576" max="12576" width="59.6640625" style="2" customWidth="1"/>
    <col min="12577" max="12578" width="13.109375" style="2" customWidth="1"/>
    <col min="12579" max="12579" width="16.44140625" style="2" customWidth="1"/>
    <col min="12580" max="12580" width="20.6640625" style="2" customWidth="1"/>
    <col min="12581" max="12582" width="78.33203125" style="2" customWidth="1"/>
    <col min="12583" max="12800" width="11.5546875" style="2"/>
    <col min="12801" max="12801" width="0" style="2" hidden="1" customWidth="1"/>
    <col min="12802" max="12802" width="6.6640625" style="2" customWidth="1"/>
    <col min="12803" max="12803" width="1.6640625" style="2" customWidth="1"/>
    <col min="12804" max="12804" width="1.44140625" style="2" customWidth="1"/>
    <col min="12805" max="12818" width="0" style="2" hidden="1" customWidth="1"/>
    <col min="12819" max="12819" width="38.109375" style="2" customWidth="1"/>
    <col min="12820" max="12821" width="13.109375" style="2" customWidth="1"/>
    <col min="12822" max="12822" width="11.109375" style="2" customWidth="1"/>
    <col min="12823" max="12827" width="12.44140625" style="2" customWidth="1"/>
    <col min="12828" max="12828" width="6.44140625" style="2" bestFit="1" customWidth="1"/>
    <col min="12829" max="12829" width="12.33203125" style="2" bestFit="1" customWidth="1"/>
    <col min="12830" max="12830" width="13.109375" style="2" customWidth="1"/>
    <col min="12831" max="12831" width="42.33203125" style="2" customWidth="1"/>
    <col min="12832" max="12832" width="59.6640625" style="2" customWidth="1"/>
    <col min="12833" max="12834" width="13.109375" style="2" customWidth="1"/>
    <col min="12835" max="12835" width="16.44140625" style="2" customWidth="1"/>
    <col min="12836" max="12836" width="20.6640625" style="2" customWidth="1"/>
    <col min="12837" max="12838" width="78.33203125" style="2" customWidth="1"/>
    <col min="12839" max="13056" width="11.5546875" style="2"/>
    <col min="13057" max="13057" width="0" style="2" hidden="1" customWidth="1"/>
    <col min="13058" max="13058" width="6.6640625" style="2" customWidth="1"/>
    <col min="13059" max="13059" width="1.6640625" style="2" customWidth="1"/>
    <col min="13060" max="13060" width="1.44140625" style="2" customWidth="1"/>
    <col min="13061" max="13074" width="0" style="2" hidden="1" customWidth="1"/>
    <col min="13075" max="13075" width="38.109375" style="2" customWidth="1"/>
    <col min="13076" max="13077" width="13.109375" style="2" customWidth="1"/>
    <col min="13078" max="13078" width="11.109375" style="2" customWidth="1"/>
    <col min="13079" max="13083" width="12.44140625" style="2" customWidth="1"/>
    <col min="13084" max="13084" width="6.44140625" style="2" bestFit="1" customWidth="1"/>
    <col min="13085" max="13085" width="12.33203125" style="2" bestFit="1" customWidth="1"/>
    <col min="13086" max="13086" width="13.109375" style="2" customWidth="1"/>
    <col min="13087" max="13087" width="42.33203125" style="2" customWidth="1"/>
    <col min="13088" max="13088" width="59.6640625" style="2" customWidth="1"/>
    <col min="13089" max="13090" width="13.109375" style="2" customWidth="1"/>
    <col min="13091" max="13091" width="16.44140625" style="2" customWidth="1"/>
    <col min="13092" max="13092" width="20.6640625" style="2" customWidth="1"/>
    <col min="13093" max="13094" width="78.33203125" style="2" customWidth="1"/>
    <col min="13095" max="13312" width="11.5546875" style="2"/>
    <col min="13313" max="13313" width="0" style="2" hidden="1" customWidth="1"/>
    <col min="13314" max="13314" width="6.6640625" style="2" customWidth="1"/>
    <col min="13315" max="13315" width="1.6640625" style="2" customWidth="1"/>
    <col min="13316" max="13316" width="1.44140625" style="2" customWidth="1"/>
    <col min="13317" max="13330" width="0" style="2" hidden="1" customWidth="1"/>
    <col min="13331" max="13331" width="38.109375" style="2" customWidth="1"/>
    <col min="13332" max="13333" width="13.109375" style="2" customWidth="1"/>
    <col min="13334" max="13334" width="11.109375" style="2" customWidth="1"/>
    <col min="13335" max="13339" width="12.44140625" style="2" customWidth="1"/>
    <col min="13340" max="13340" width="6.44140625" style="2" bestFit="1" customWidth="1"/>
    <col min="13341" max="13341" width="12.33203125" style="2" bestFit="1" customWidth="1"/>
    <col min="13342" max="13342" width="13.109375" style="2" customWidth="1"/>
    <col min="13343" max="13343" width="42.33203125" style="2" customWidth="1"/>
    <col min="13344" max="13344" width="59.6640625" style="2" customWidth="1"/>
    <col min="13345" max="13346" width="13.109375" style="2" customWidth="1"/>
    <col min="13347" max="13347" width="16.44140625" style="2" customWidth="1"/>
    <col min="13348" max="13348" width="20.6640625" style="2" customWidth="1"/>
    <col min="13349" max="13350" width="78.33203125" style="2" customWidth="1"/>
    <col min="13351" max="13568" width="11.5546875" style="2"/>
    <col min="13569" max="13569" width="0" style="2" hidden="1" customWidth="1"/>
    <col min="13570" max="13570" width="6.6640625" style="2" customWidth="1"/>
    <col min="13571" max="13571" width="1.6640625" style="2" customWidth="1"/>
    <col min="13572" max="13572" width="1.44140625" style="2" customWidth="1"/>
    <col min="13573" max="13586" width="0" style="2" hidden="1" customWidth="1"/>
    <col min="13587" max="13587" width="38.109375" style="2" customWidth="1"/>
    <col min="13588" max="13589" width="13.109375" style="2" customWidth="1"/>
    <col min="13590" max="13590" width="11.109375" style="2" customWidth="1"/>
    <col min="13591" max="13595" width="12.44140625" style="2" customWidth="1"/>
    <col min="13596" max="13596" width="6.44140625" style="2" bestFit="1" customWidth="1"/>
    <col min="13597" max="13597" width="12.33203125" style="2" bestFit="1" customWidth="1"/>
    <col min="13598" max="13598" width="13.109375" style="2" customWidth="1"/>
    <col min="13599" max="13599" width="42.33203125" style="2" customWidth="1"/>
    <col min="13600" max="13600" width="59.6640625" style="2" customWidth="1"/>
    <col min="13601" max="13602" width="13.109375" style="2" customWidth="1"/>
    <col min="13603" max="13603" width="16.44140625" style="2" customWidth="1"/>
    <col min="13604" max="13604" width="20.6640625" style="2" customWidth="1"/>
    <col min="13605" max="13606" width="78.33203125" style="2" customWidth="1"/>
    <col min="13607" max="13824" width="11.5546875" style="2"/>
    <col min="13825" max="13825" width="0" style="2" hidden="1" customWidth="1"/>
    <col min="13826" max="13826" width="6.6640625" style="2" customWidth="1"/>
    <col min="13827" max="13827" width="1.6640625" style="2" customWidth="1"/>
    <col min="13828" max="13828" width="1.44140625" style="2" customWidth="1"/>
    <col min="13829" max="13842" width="0" style="2" hidden="1" customWidth="1"/>
    <col min="13843" max="13843" width="38.109375" style="2" customWidth="1"/>
    <col min="13844" max="13845" width="13.109375" style="2" customWidth="1"/>
    <col min="13846" max="13846" width="11.109375" style="2" customWidth="1"/>
    <col min="13847" max="13851" width="12.44140625" style="2" customWidth="1"/>
    <col min="13852" max="13852" width="6.44140625" style="2" bestFit="1" customWidth="1"/>
    <col min="13853" max="13853" width="12.33203125" style="2" bestFit="1" customWidth="1"/>
    <col min="13854" max="13854" width="13.109375" style="2" customWidth="1"/>
    <col min="13855" max="13855" width="42.33203125" style="2" customWidth="1"/>
    <col min="13856" max="13856" width="59.6640625" style="2" customWidth="1"/>
    <col min="13857" max="13858" width="13.109375" style="2" customWidth="1"/>
    <col min="13859" max="13859" width="16.44140625" style="2" customWidth="1"/>
    <col min="13860" max="13860" width="20.6640625" style="2" customWidth="1"/>
    <col min="13861" max="13862" width="78.33203125" style="2" customWidth="1"/>
    <col min="13863" max="14080" width="11.5546875" style="2"/>
    <col min="14081" max="14081" width="0" style="2" hidden="1" customWidth="1"/>
    <col min="14082" max="14082" width="6.6640625" style="2" customWidth="1"/>
    <col min="14083" max="14083" width="1.6640625" style="2" customWidth="1"/>
    <col min="14084" max="14084" width="1.44140625" style="2" customWidth="1"/>
    <col min="14085" max="14098" width="0" style="2" hidden="1" customWidth="1"/>
    <col min="14099" max="14099" width="38.109375" style="2" customWidth="1"/>
    <col min="14100" max="14101" width="13.109375" style="2" customWidth="1"/>
    <col min="14102" max="14102" width="11.109375" style="2" customWidth="1"/>
    <col min="14103" max="14107" width="12.44140625" style="2" customWidth="1"/>
    <col min="14108" max="14108" width="6.44140625" style="2" bestFit="1" customWidth="1"/>
    <col min="14109" max="14109" width="12.33203125" style="2" bestFit="1" customWidth="1"/>
    <col min="14110" max="14110" width="13.109375" style="2" customWidth="1"/>
    <col min="14111" max="14111" width="42.33203125" style="2" customWidth="1"/>
    <col min="14112" max="14112" width="59.6640625" style="2" customWidth="1"/>
    <col min="14113" max="14114" width="13.109375" style="2" customWidth="1"/>
    <col min="14115" max="14115" width="16.44140625" style="2" customWidth="1"/>
    <col min="14116" max="14116" width="20.6640625" style="2" customWidth="1"/>
    <col min="14117" max="14118" width="78.33203125" style="2" customWidth="1"/>
    <col min="14119" max="14336" width="11.5546875" style="2"/>
    <col min="14337" max="14337" width="0" style="2" hidden="1" customWidth="1"/>
    <col min="14338" max="14338" width="6.6640625" style="2" customWidth="1"/>
    <col min="14339" max="14339" width="1.6640625" style="2" customWidth="1"/>
    <col min="14340" max="14340" width="1.44140625" style="2" customWidth="1"/>
    <col min="14341" max="14354" width="0" style="2" hidden="1" customWidth="1"/>
    <col min="14355" max="14355" width="38.109375" style="2" customWidth="1"/>
    <col min="14356" max="14357" width="13.109375" style="2" customWidth="1"/>
    <col min="14358" max="14358" width="11.109375" style="2" customWidth="1"/>
    <col min="14359" max="14363" width="12.44140625" style="2" customWidth="1"/>
    <col min="14364" max="14364" width="6.44140625" style="2" bestFit="1" customWidth="1"/>
    <col min="14365" max="14365" width="12.33203125" style="2" bestFit="1" customWidth="1"/>
    <col min="14366" max="14366" width="13.109375" style="2" customWidth="1"/>
    <col min="14367" max="14367" width="42.33203125" style="2" customWidth="1"/>
    <col min="14368" max="14368" width="59.6640625" style="2" customWidth="1"/>
    <col min="14369" max="14370" width="13.109375" style="2" customWidth="1"/>
    <col min="14371" max="14371" width="16.44140625" style="2" customWidth="1"/>
    <col min="14372" max="14372" width="20.6640625" style="2" customWidth="1"/>
    <col min="14373" max="14374" width="78.33203125" style="2" customWidth="1"/>
    <col min="14375" max="14592" width="11.5546875" style="2"/>
    <col min="14593" max="14593" width="0" style="2" hidden="1" customWidth="1"/>
    <col min="14594" max="14594" width="6.6640625" style="2" customWidth="1"/>
    <col min="14595" max="14595" width="1.6640625" style="2" customWidth="1"/>
    <col min="14596" max="14596" width="1.44140625" style="2" customWidth="1"/>
    <col min="14597" max="14610" width="0" style="2" hidden="1" customWidth="1"/>
    <col min="14611" max="14611" width="38.109375" style="2" customWidth="1"/>
    <col min="14612" max="14613" width="13.109375" style="2" customWidth="1"/>
    <col min="14614" max="14614" width="11.109375" style="2" customWidth="1"/>
    <col min="14615" max="14619" width="12.44140625" style="2" customWidth="1"/>
    <col min="14620" max="14620" width="6.44140625" style="2" bestFit="1" customWidth="1"/>
    <col min="14621" max="14621" width="12.33203125" style="2" bestFit="1" customWidth="1"/>
    <col min="14622" max="14622" width="13.109375" style="2" customWidth="1"/>
    <col min="14623" max="14623" width="42.33203125" style="2" customWidth="1"/>
    <col min="14624" max="14624" width="59.6640625" style="2" customWidth="1"/>
    <col min="14625" max="14626" width="13.109375" style="2" customWidth="1"/>
    <col min="14627" max="14627" width="16.44140625" style="2" customWidth="1"/>
    <col min="14628" max="14628" width="20.6640625" style="2" customWidth="1"/>
    <col min="14629" max="14630" width="78.33203125" style="2" customWidth="1"/>
    <col min="14631" max="14848" width="11.5546875" style="2"/>
    <col min="14849" max="14849" width="0" style="2" hidden="1" customWidth="1"/>
    <col min="14850" max="14850" width="6.6640625" style="2" customWidth="1"/>
    <col min="14851" max="14851" width="1.6640625" style="2" customWidth="1"/>
    <col min="14852" max="14852" width="1.44140625" style="2" customWidth="1"/>
    <col min="14853" max="14866" width="0" style="2" hidden="1" customWidth="1"/>
    <col min="14867" max="14867" width="38.109375" style="2" customWidth="1"/>
    <col min="14868" max="14869" width="13.109375" style="2" customWidth="1"/>
    <col min="14870" max="14870" width="11.109375" style="2" customWidth="1"/>
    <col min="14871" max="14875" width="12.44140625" style="2" customWidth="1"/>
    <col min="14876" max="14876" width="6.44140625" style="2" bestFit="1" customWidth="1"/>
    <col min="14877" max="14877" width="12.33203125" style="2" bestFit="1" customWidth="1"/>
    <col min="14878" max="14878" width="13.109375" style="2" customWidth="1"/>
    <col min="14879" max="14879" width="42.33203125" style="2" customWidth="1"/>
    <col min="14880" max="14880" width="59.6640625" style="2" customWidth="1"/>
    <col min="14881" max="14882" width="13.109375" style="2" customWidth="1"/>
    <col min="14883" max="14883" width="16.44140625" style="2" customWidth="1"/>
    <col min="14884" max="14884" width="20.6640625" style="2" customWidth="1"/>
    <col min="14885" max="14886" width="78.33203125" style="2" customWidth="1"/>
    <col min="14887" max="15104" width="11.5546875" style="2"/>
    <col min="15105" max="15105" width="0" style="2" hidden="1" customWidth="1"/>
    <col min="15106" max="15106" width="6.6640625" style="2" customWidth="1"/>
    <col min="15107" max="15107" width="1.6640625" style="2" customWidth="1"/>
    <col min="15108" max="15108" width="1.44140625" style="2" customWidth="1"/>
    <col min="15109" max="15122" width="0" style="2" hidden="1" customWidth="1"/>
    <col min="15123" max="15123" width="38.109375" style="2" customWidth="1"/>
    <col min="15124" max="15125" width="13.109375" style="2" customWidth="1"/>
    <col min="15126" max="15126" width="11.109375" style="2" customWidth="1"/>
    <col min="15127" max="15131" width="12.44140625" style="2" customWidth="1"/>
    <col min="15132" max="15132" width="6.44140625" style="2" bestFit="1" customWidth="1"/>
    <col min="15133" max="15133" width="12.33203125" style="2" bestFit="1" customWidth="1"/>
    <col min="15134" max="15134" width="13.109375" style="2" customWidth="1"/>
    <col min="15135" max="15135" width="42.33203125" style="2" customWidth="1"/>
    <col min="15136" max="15136" width="59.6640625" style="2" customWidth="1"/>
    <col min="15137" max="15138" width="13.109375" style="2" customWidth="1"/>
    <col min="15139" max="15139" width="16.44140625" style="2" customWidth="1"/>
    <col min="15140" max="15140" width="20.6640625" style="2" customWidth="1"/>
    <col min="15141" max="15142" width="78.33203125" style="2" customWidth="1"/>
    <col min="15143" max="15360" width="11.5546875" style="2"/>
    <col min="15361" max="15361" width="0" style="2" hidden="1" customWidth="1"/>
    <col min="15362" max="15362" width="6.6640625" style="2" customWidth="1"/>
    <col min="15363" max="15363" width="1.6640625" style="2" customWidth="1"/>
    <col min="15364" max="15364" width="1.44140625" style="2" customWidth="1"/>
    <col min="15365" max="15378" width="0" style="2" hidden="1" customWidth="1"/>
    <col min="15379" max="15379" width="38.109375" style="2" customWidth="1"/>
    <col min="15380" max="15381" width="13.109375" style="2" customWidth="1"/>
    <col min="15382" max="15382" width="11.109375" style="2" customWidth="1"/>
    <col min="15383" max="15387" width="12.44140625" style="2" customWidth="1"/>
    <col min="15388" max="15388" width="6.44140625" style="2" bestFit="1" customWidth="1"/>
    <col min="15389" max="15389" width="12.33203125" style="2" bestFit="1" customWidth="1"/>
    <col min="15390" max="15390" width="13.109375" style="2" customWidth="1"/>
    <col min="15391" max="15391" width="42.33203125" style="2" customWidth="1"/>
    <col min="15392" max="15392" width="59.6640625" style="2" customWidth="1"/>
    <col min="15393" max="15394" width="13.109375" style="2" customWidth="1"/>
    <col min="15395" max="15395" width="16.44140625" style="2" customWidth="1"/>
    <col min="15396" max="15396" width="20.6640625" style="2" customWidth="1"/>
    <col min="15397" max="15398" width="78.33203125" style="2" customWidth="1"/>
    <col min="15399" max="15616" width="11.5546875" style="2"/>
    <col min="15617" max="15617" width="0" style="2" hidden="1" customWidth="1"/>
    <col min="15618" max="15618" width="6.6640625" style="2" customWidth="1"/>
    <col min="15619" max="15619" width="1.6640625" style="2" customWidth="1"/>
    <col min="15620" max="15620" width="1.44140625" style="2" customWidth="1"/>
    <col min="15621" max="15634" width="0" style="2" hidden="1" customWidth="1"/>
    <col min="15635" max="15635" width="38.109375" style="2" customWidth="1"/>
    <col min="15636" max="15637" width="13.109375" style="2" customWidth="1"/>
    <col min="15638" max="15638" width="11.109375" style="2" customWidth="1"/>
    <col min="15639" max="15643" width="12.44140625" style="2" customWidth="1"/>
    <col min="15644" max="15644" width="6.44140625" style="2" bestFit="1" customWidth="1"/>
    <col min="15645" max="15645" width="12.33203125" style="2" bestFit="1" customWidth="1"/>
    <col min="15646" max="15646" width="13.109375" style="2" customWidth="1"/>
    <col min="15647" max="15647" width="42.33203125" style="2" customWidth="1"/>
    <col min="15648" max="15648" width="59.6640625" style="2" customWidth="1"/>
    <col min="15649" max="15650" width="13.109375" style="2" customWidth="1"/>
    <col min="15651" max="15651" width="16.44140625" style="2" customWidth="1"/>
    <col min="15652" max="15652" width="20.6640625" style="2" customWidth="1"/>
    <col min="15653" max="15654" width="78.33203125" style="2" customWidth="1"/>
    <col min="15655" max="15872" width="11.5546875" style="2"/>
    <col min="15873" max="15873" width="0" style="2" hidden="1" customWidth="1"/>
    <col min="15874" max="15874" width="6.6640625" style="2" customWidth="1"/>
    <col min="15875" max="15875" width="1.6640625" style="2" customWidth="1"/>
    <col min="15876" max="15876" width="1.44140625" style="2" customWidth="1"/>
    <col min="15877" max="15890" width="0" style="2" hidden="1" customWidth="1"/>
    <col min="15891" max="15891" width="38.109375" style="2" customWidth="1"/>
    <col min="15892" max="15893" width="13.109375" style="2" customWidth="1"/>
    <col min="15894" max="15894" width="11.109375" style="2" customWidth="1"/>
    <col min="15895" max="15899" width="12.44140625" style="2" customWidth="1"/>
    <col min="15900" max="15900" width="6.44140625" style="2" bestFit="1" customWidth="1"/>
    <col min="15901" max="15901" width="12.33203125" style="2" bestFit="1" customWidth="1"/>
    <col min="15902" max="15902" width="13.109375" style="2" customWidth="1"/>
    <col min="15903" max="15903" width="42.33203125" style="2" customWidth="1"/>
    <col min="15904" max="15904" width="59.6640625" style="2" customWidth="1"/>
    <col min="15905" max="15906" width="13.109375" style="2" customWidth="1"/>
    <col min="15907" max="15907" width="16.44140625" style="2" customWidth="1"/>
    <col min="15908" max="15908" width="20.6640625" style="2" customWidth="1"/>
    <col min="15909" max="15910" width="78.33203125" style="2" customWidth="1"/>
    <col min="15911" max="16128" width="11.5546875" style="2"/>
    <col min="16129" max="16129" width="0" style="2" hidden="1" customWidth="1"/>
    <col min="16130" max="16130" width="6.6640625" style="2" customWidth="1"/>
    <col min="16131" max="16131" width="1.6640625" style="2" customWidth="1"/>
    <col min="16132" max="16132" width="1.44140625" style="2" customWidth="1"/>
    <col min="16133" max="16146" width="0" style="2" hidden="1" customWidth="1"/>
    <col min="16147" max="16147" width="38.109375" style="2" customWidth="1"/>
    <col min="16148" max="16149" width="13.109375" style="2" customWidth="1"/>
    <col min="16150" max="16150" width="11.109375" style="2" customWidth="1"/>
    <col min="16151" max="16155" width="12.44140625" style="2" customWidth="1"/>
    <col min="16156" max="16156" width="6.44140625" style="2" bestFit="1" customWidth="1"/>
    <col min="16157" max="16157" width="12.33203125" style="2" bestFit="1" customWidth="1"/>
    <col min="16158" max="16158" width="13.109375" style="2" customWidth="1"/>
    <col min="16159" max="16159" width="42.33203125" style="2" customWidth="1"/>
    <col min="16160" max="16160" width="59.6640625" style="2" customWidth="1"/>
    <col min="16161" max="16162" width="13.109375" style="2" customWidth="1"/>
    <col min="16163" max="16163" width="16.44140625" style="2" customWidth="1"/>
    <col min="16164" max="16164" width="20.6640625" style="2" customWidth="1"/>
    <col min="16165" max="16166" width="78.33203125" style="2" customWidth="1"/>
    <col min="16167" max="16384" width="11.554687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1130" t="s">
        <v>1</v>
      </c>
      <c r="Z1" s="1130"/>
      <c r="AA1" s="1130"/>
      <c r="AB1" s="1130"/>
      <c r="AC1" s="1130"/>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t="s">
        <v>6</v>
      </c>
      <c r="O5" s="814"/>
      <c r="P5" s="814"/>
      <c r="Q5" s="814"/>
      <c r="R5" s="814"/>
      <c r="S5" s="814"/>
      <c r="T5" s="814"/>
      <c r="AE5" s="2"/>
      <c r="AF5" s="2"/>
    </row>
    <row r="6" spans="1:38">
      <c r="A6" s="1"/>
      <c r="B6" s="813" t="s">
        <v>61</v>
      </c>
      <c r="C6" s="813"/>
      <c r="D6" s="813"/>
      <c r="E6" s="813"/>
      <c r="F6" s="813"/>
      <c r="G6" s="813"/>
      <c r="H6" s="813"/>
      <c r="I6" s="813"/>
      <c r="J6" s="813"/>
      <c r="K6" s="813"/>
      <c r="L6" s="813"/>
      <c r="M6" s="813"/>
      <c r="N6" s="813" t="s">
        <v>126</v>
      </c>
      <c r="O6" s="813"/>
      <c r="P6" s="813"/>
      <c r="Q6" s="813"/>
      <c r="R6" s="813"/>
      <c r="S6" s="813"/>
      <c r="T6" s="813"/>
      <c r="AE6" s="2"/>
      <c r="AF6" s="2"/>
    </row>
    <row r="7" spans="1:38" ht="17.25"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8"/>
      <c r="AD7" s="769" t="s">
        <v>15</v>
      </c>
      <c r="AE7" s="770"/>
      <c r="AF7" s="771"/>
      <c r="AG7" s="769" t="s">
        <v>16</v>
      </c>
      <c r="AH7" s="770"/>
      <c r="AI7" s="770"/>
      <c r="AJ7" s="770"/>
      <c r="AK7" s="770"/>
      <c r="AL7" s="771"/>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20.399999999999999">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120">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1">
        <v>14</v>
      </c>
      <c r="AF10" s="11">
        <v>15</v>
      </c>
      <c r="AG10" s="10">
        <v>16</v>
      </c>
      <c r="AH10" s="10">
        <v>17</v>
      </c>
      <c r="AI10" s="10">
        <v>18</v>
      </c>
      <c r="AJ10" s="10">
        <v>19</v>
      </c>
      <c r="AK10" s="11">
        <v>20</v>
      </c>
      <c r="AL10" s="11">
        <v>21</v>
      </c>
    </row>
    <row r="11" spans="1:38">
      <c r="A11" s="1"/>
      <c r="B11" s="13"/>
      <c r="C11" s="757" t="s">
        <v>62</v>
      </c>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9"/>
    </row>
    <row r="12" spans="1:38" s="23" customFormat="1">
      <c r="A12" s="18"/>
      <c r="B12" s="13"/>
      <c r="C12" s="749" t="s">
        <v>158</v>
      </c>
      <c r="D12" s="750"/>
      <c r="E12" s="750"/>
      <c r="F12" s="750"/>
      <c r="G12" s="750"/>
      <c r="H12" s="750"/>
      <c r="I12" s="750"/>
      <c r="J12" s="750"/>
      <c r="K12" s="750"/>
      <c r="L12" s="750"/>
      <c r="M12" s="750"/>
      <c r="N12" s="750"/>
      <c r="O12" s="750"/>
      <c r="P12" s="750"/>
      <c r="Q12" s="750"/>
      <c r="R12" s="750"/>
      <c r="S12" s="751"/>
      <c r="T12" s="19"/>
      <c r="U12" s="19"/>
      <c r="V12" s="19"/>
      <c r="W12" s="20"/>
      <c r="X12" s="20"/>
      <c r="Y12" s="20"/>
      <c r="Z12" s="20"/>
      <c r="AA12" s="20"/>
      <c r="AB12" s="21"/>
      <c r="AC12" s="22"/>
      <c r="AD12" s="20"/>
      <c r="AE12" s="74"/>
      <c r="AF12" s="74"/>
      <c r="AG12" s="22"/>
      <c r="AH12" s="22"/>
      <c r="AI12" s="22"/>
      <c r="AJ12" s="22"/>
      <c r="AK12" s="20"/>
      <c r="AL12" s="20"/>
    </row>
    <row r="13" spans="1:38" s="23" customFormat="1" ht="51">
      <c r="A13" s="18"/>
      <c r="B13" s="13" t="s">
        <v>159</v>
      </c>
      <c r="C13" s="24"/>
      <c r="D13" s="752" t="s">
        <v>58</v>
      </c>
      <c r="E13" s="752"/>
      <c r="F13" s="752"/>
      <c r="G13" s="752"/>
      <c r="H13" s="752"/>
      <c r="I13" s="752"/>
      <c r="J13" s="752"/>
      <c r="K13" s="752"/>
      <c r="L13" s="752"/>
      <c r="M13" s="752"/>
      <c r="N13" s="752"/>
      <c r="O13" s="752"/>
      <c r="P13" s="752"/>
      <c r="Q13" s="752"/>
      <c r="R13" s="752"/>
      <c r="S13" s="753"/>
      <c r="T13" s="25" t="s">
        <v>66</v>
      </c>
      <c r="U13" s="25" t="s">
        <v>160</v>
      </c>
      <c r="V13" s="25"/>
      <c r="W13" s="30">
        <v>2419999.83</v>
      </c>
      <c r="X13" s="30">
        <v>2419999.83</v>
      </c>
      <c r="Y13" s="30">
        <v>2419999.83</v>
      </c>
      <c r="Z13" s="30">
        <v>0</v>
      </c>
      <c r="AA13" s="30">
        <f>X13-Y13</f>
        <v>0</v>
      </c>
      <c r="AB13" s="31">
        <f>Y13/X13</f>
        <v>1</v>
      </c>
      <c r="AC13" s="32">
        <v>0</v>
      </c>
      <c r="AD13" s="33"/>
      <c r="AE13" s="75"/>
      <c r="AF13" s="75" t="s">
        <v>161</v>
      </c>
      <c r="AG13" s="32">
        <v>0</v>
      </c>
      <c r="AH13" s="32">
        <v>0</v>
      </c>
      <c r="AI13" s="32">
        <v>0</v>
      </c>
      <c r="AJ13" s="32">
        <v>0</v>
      </c>
      <c r="AK13" s="29"/>
      <c r="AL13" s="29"/>
    </row>
  </sheetData>
  <mergeCells count="34">
    <mergeCell ref="C12:S12"/>
    <mergeCell ref="D13:S13"/>
    <mergeCell ref="AF8:AF9"/>
    <mergeCell ref="AG8:AG9"/>
    <mergeCell ref="AH8:AH9"/>
    <mergeCell ref="V7:V9"/>
    <mergeCell ref="W7:AC7"/>
    <mergeCell ref="AD7:AF7"/>
    <mergeCell ref="AG7:AL7"/>
    <mergeCell ref="W8:W9"/>
    <mergeCell ref="AD8:AD9"/>
    <mergeCell ref="AE8:AE9"/>
    <mergeCell ref="AL8:AL9"/>
    <mergeCell ref="C10:S10"/>
    <mergeCell ref="C11:AL11"/>
    <mergeCell ref="AI8:AI9"/>
    <mergeCell ref="B5:M5"/>
    <mergeCell ref="N5:T5"/>
    <mergeCell ref="B6:M6"/>
    <mergeCell ref="N6:T6"/>
    <mergeCell ref="B7:B9"/>
    <mergeCell ref="C7:S9"/>
    <mergeCell ref="T7:T9"/>
    <mergeCell ref="B1:X1"/>
    <mergeCell ref="Y1:AC1"/>
    <mergeCell ref="C2:AE2"/>
    <mergeCell ref="C3:AE3"/>
    <mergeCell ref="C4:AE4"/>
    <mergeCell ref="AB8:AB9"/>
    <mergeCell ref="AC8:AC9"/>
    <mergeCell ref="AJ8:AJ9"/>
    <mergeCell ref="AK8:AK9"/>
    <mergeCell ref="U7:U9"/>
    <mergeCell ref="X8:AA8"/>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6.xml><?xml version="1.0" encoding="utf-8"?>
<worksheet xmlns="http://schemas.openxmlformats.org/spreadsheetml/2006/main" xmlns:r="http://schemas.openxmlformats.org/officeDocument/2006/relationships">
  <dimension ref="A1:AL17"/>
  <sheetViews>
    <sheetView showGridLines="0" topLeftCell="B1" workbookViewId="0">
      <selection activeCell="B1" sqref="B1:X1"/>
    </sheetView>
  </sheetViews>
  <sheetFormatPr baseColWidth="10" defaultRowHeight="10.199999999999999"/>
  <cols>
    <col min="1" max="1" width="0" style="2" hidden="1" customWidth="1"/>
    <col min="2" max="2" width="7.44140625" style="2" customWidth="1"/>
    <col min="3" max="3" width="1.88671875" style="2" customWidth="1"/>
    <col min="4" max="4" width="1.5546875" style="2" customWidth="1"/>
    <col min="5" max="18" width="0" style="2" hidden="1" customWidth="1"/>
    <col min="19" max="19" width="42" style="2" customWidth="1"/>
    <col min="20" max="21" width="14.44140625" style="2" customWidth="1"/>
    <col min="22" max="22" width="12.33203125" style="2" customWidth="1"/>
    <col min="23" max="27" width="13.6640625" style="2" customWidth="1"/>
    <col min="28" max="28" width="7.109375" style="2" bestFit="1" customWidth="1"/>
    <col min="29" max="29" width="13.44140625" style="2" bestFit="1" customWidth="1"/>
    <col min="30" max="30" width="14.44140625" style="2" customWidth="1"/>
    <col min="31" max="31" width="46.6640625" style="38" customWidth="1"/>
    <col min="32" max="32" width="65.88671875" style="38" customWidth="1"/>
    <col min="33" max="34" width="14.44140625" style="2" customWidth="1"/>
    <col min="35" max="35" width="18.109375" style="2" customWidth="1"/>
    <col min="36" max="36" width="22.88671875" style="2" customWidth="1"/>
    <col min="37" max="38" width="86.33203125" style="2" customWidth="1"/>
    <col min="39" max="256" width="11.44140625" style="2"/>
    <col min="257" max="257" width="0" style="2" hidden="1" customWidth="1"/>
    <col min="258" max="258" width="7.44140625" style="2" customWidth="1"/>
    <col min="259" max="259" width="1.88671875" style="2" customWidth="1"/>
    <col min="260" max="260" width="1.5546875" style="2" customWidth="1"/>
    <col min="261" max="274" width="0" style="2" hidden="1" customWidth="1"/>
    <col min="275" max="275" width="42" style="2" customWidth="1"/>
    <col min="276" max="277" width="14.44140625" style="2" customWidth="1"/>
    <col min="278" max="278" width="12.33203125" style="2" customWidth="1"/>
    <col min="279" max="283" width="13.6640625" style="2" customWidth="1"/>
    <col min="284" max="284" width="7.109375" style="2" bestFit="1" customWidth="1"/>
    <col min="285" max="285" width="13.44140625" style="2" bestFit="1" customWidth="1"/>
    <col min="286" max="286" width="14.44140625" style="2" customWidth="1"/>
    <col min="287" max="287" width="46.6640625" style="2" customWidth="1"/>
    <col min="288" max="288" width="65.88671875" style="2" customWidth="1"/>
    <col min="289" max="290" width="14.44140625" style="2" customWidth="1"/>
    <col min="291" max="291" width="18.109375" style="2" customWidth="1"/>
    <col min="292" max="292" width="22.88671875" style="2" customWidth="1"/>
    <col min="293" max="294" width="86.33203125" style="2" customWidth="1"/>
    <col min="295" max="512" width="11.44140625" style="2"/>
    <col min="513" max="513" width="0" style="2" hidden="1" customWidth="1"/>
    <col min="514" max="514" width="7.44140625" style="2" customWidth="1"/>
    <col min="515" max="515" width="1.88671875" style="2" customWidth="1"/>
    <col min="516" max="516" width="1.5546875" style="2" customWidth="1"/>
    <col min="517" max="530" width="0" style="2" hidden="1" customWidth="1"/>
    <col min="531" max="531" width="42" style="2" customWidth="1"/>
    <col min="532" max="533" width="14.44140625" style="2" customWidth="1"/>
    <col min="534" max="534" width="12.33203125" style="2" customWidth="1"/>
    <col min="535" max="539" width="13.6640625" style="2" customWidth="1"/>
    <col min="540" max="540" width="7.109375" style="2" bestFit="1" customWidth="1"/>
    <col min="541" max="541" width="13.44140625" style="2" bestFit="1" customWidth="1"/>
    <col min="542" max="542" width="14.44140625" style="2" customWidth="1"/>
    <col min="543" max="543" width="46.6640625" style="2" customWidth="1"/>
    <col min="544" max="544" width="65.88671875" style="2" customWidth="1"/>
    <col min="545" max="546" width="14.44140625" style="2" customWidth="1"/>
    <col min="547" max="547" width="18.109375" style="2" customWidth="1"/>
    <col min="548" max="548" width="22.88671875" style="2" customWidth="1"/>
    <col min="549" max="550" width="86.33203125" style="2" customWidth="1"/>
    <col min="551" max="768" width="11.44140625" style="2"/>
    <col min="769" max="769" width="0" style="2" hidden="1" customWidth="1"/>
    <col min="770" max="770" width="7.44140625" style="2" customWidth="1"/>
    <col min="771" max="771" width="1.88671875" style="2" customWidth="1"/>
    <col min="772" max="772" width="1.5546875" style="2" customWidth="1"/>
    <col min="773" max="786" width="0" style="2" hidden="1" customWidth="1"/>
    <col min="787" max="787" width="42" style="2" customWidth="1"/>
    <col min="788" max="789" width="14.44140625" style="2" customWidth="1"/>
    <col min="790" max="790" width="12.33203125" style="2" customWidth="1"/>
    <col min="791" max="795" width="13.6640625" style="2" customWidth="1"/>
    <col min="796" max="796" width="7.109375" style="2" bestFit="1" customWidth="1"/>
    <col min="797" max="797" width="13.44140625" style="2" bestFit="1" customWidth="1"/>
    <col min="798" max="798" width="14.44140625" style="2" customWidth="1"/>
    <col min="799" max="799" width="46.6640625" style="2" customWidth="1"/>
    <col min="800" max="800" width="65.88671875" style="2" customWidth="1"/>
    <col min="801" max="802" width="14.44140625" style="2" customWidth="1"/>
    <col min="803" max="803" width="18.109375" style="2" customWidth="1"/>
    <col min="804" max="804" width="22.88671875" style="2" customWidth="1"/>
    <col min="805" max="806" width="86.33203125" style="2" customWidth="1"/>
    <col min="807" max="1024" width="11.44140625" style="2"/>
    <col min="1025" max="1025" width="0" style="2" hidden="1" customWidth="1"/>
    <col min="1026" max="1026" width="7.44140625" style="2" customWidth="1"/>
    <col min="1027" max="1027" width="1.88671875" style="2" customWidth="1"/>
    <col min="1028" max="1028" width="1.5546875" style="2" customWidth="1"/>
    <col min="1029" max="1042" width="0" style="2" hidden="1" customWidth="1"/>
    <col min="1043" max="1043" width="42" style="2" customWidth="1"/>
    <col min="1044" max="1045" width="14.44140625" style="2" customWidth="1"/>
    <col min="1046" max="1046" width="12.33203125" style="2" customWidth="1"/>
    <col min="1047" max="1051" width="13.6640625" style="2" customWidth="1"/>
    <col min="1052" max="1052" width="7.109375" style="2" bestFit="1" customWidth="1"/>
    <col min="1053" max="1053" width="13.44140625" style="2" bestFit="1" customWidth="1"/>
    <col min="1054" max="1054" width="14.44140625" style="2" customWidth="1"/>
    <col min="1055" max="1055" width="46.6640625" style="2" customWidth="1"/>
    <col min="1056" max="1056" width="65.88671875" style="2" customWidth="1"/>
    <col min="1057" max="1058" width="14.44140625" style="2" customWidth="1"/>
    <col min="1059" max="1059" width="18.109375" style="2" customWidth="1"/>
    <col min="1060" max="1060" width="22.88671875" style="2" customWidth="1"/>
    <col min="1061" max="1062" width="86.33203125" style="2" customWidth="1"/>
    <col min="1063" max="1280" width="11.44140625" style="2"/>
    <col min="1281" max="1281" width="0" style="2" hidden="1" customWidth="1"/>
    <col min="1282" max="1282" width="7.44140625" style="2" customWidth="1"/>
    <col min="1283" max="1283" width="1.88671875" style="2" customWidth="1"/>
    <col min="1284" max="1284" width="1.5546875" style="2" customWidth="1"/>
    <col min="1285" max="1298" width="0" style="2" hidden="1" customWidth="1"/>
    <col min="1299" max="1299" width="42" style="2" customWidth="1"/>
    <col min="1300" max="1301" width="14.44140625" style="2" customWidth="1"/>
    <col min="1302" max="1302" width="12.33203125" style="2" customWidth="1"/>
    <col min="1303" max="1307" width="13.6640625" style="2" customWidth="1"/>
    <col min="1308" max="1308" width="7.109375" style="2" bestFit="1" customWidth="1"/>
    <col min="1309" max="1309" width="13.44140625" style="2" bestFit="1" customWidth="1"/>
    <col min="1310" max="1310" width="14.44140625" style="2" customWidth="1"/>
    <col min="1311" max="1311" width="46.6640625" style="2" customWidth="1"/>
    <col min="1312" max="1312" width="65.88671875" style="2" customWidth="1"/>
    <col min="1313" max="1314" width="14.44140625" style="2" customWidth="1"/>
    <col min="1315" max="1315" width="18.109375" style="2" customWidth="1"/>
    <col min="1316" max="1316" width="22.88671875" style="2" customWidth="1"/>
    <col min="1317" max="1318" width="86.33203125" style="2" customWidth="1"/>
    <col min="1319" max="1536" width="11.44140625" style="2"/>
    <col min="1537" max="1537" width="0" style="2" hidden="1" customWidth="1"/>
    <col min="1538" max="1538" width="7.44140625" style="2" customWidth="1"/>
    <col min="1539" max="1539" width="1.88671875" style="2" customWidth="1"/>
    <col min="1540" max="1540" width="1.5546875" style="2" customWidth="1"/>
    <col min="1541" max="1554" width="0" style="2" hidden="1" customWidth="1"/>
    <col min="1555" max="1555" width="42" style="2" customWidth="1"/>
    <col min="1556" max="1557" width="14.44140625" style="2" customWidth="1"/>
    <col min="1558" max="1558" width="12.33203125" style="2" customWidth="1"/>
    <col min="1559" max="1563" width="13.6640625" style="2" customWidth="1"/>
    <col min="1564" max="1564" width="7.109375" style="2" bestFit="1" customWidth="1"/>
    <col min="1565" max="1565" width="13.44140625" style="2" bestFit="1" customWidth="1"/>
    <col min="1566" max="1566" width="14.44140625" style="2" customWidth="1"/>
    <col min="1567" max="1567" width="46.6640625" style="2" customWidth="1"/>
    <col min="1568" max="1568" width="65.88671875" style="2" customWidth="1"/>
    <col min="1569" max="1570" width="14.44140625" style="2" customWidth="1"/>
    <col min="1571" max="1571" width="18.109375" style="2" customWidth="1"/>
    <col min="1572" max="1572" width="22.88671875" style="2" customWidth="1"/>
    <col min="1573" max="1574" width="86.33203125" style="2" customWidth="1"/>
    <col min="1575" max="1792" width="11.44140625" style="2"/>
    <col min="1793" max="1793" width="0" style="2" hidden="1" customWidth="1"/>
    <col min="1794" max="1794" width="7.44140625" style="2" customWidth="1"/>
    <col min="1795" max="1795" width="1.88671875" style="2" customWidth="1"/>
    <col min="1796" max="1796" width="1.5546875" style="2" customWidth="1"/>
    <col min="1797" max="1810" width="0" style="2" hidden="1" customWidth="1"/>
    <col min="1811" max="1811" width="42" style="2" customWidth="1"/>
    <col min="1812" max="1813" width="14.44140625" style="2" customWidth="1"/>
    <col min="1814" max="1814" width="12.33203125" style="2" customWidth="1"/>
    <col min="1815" max="1819" width="13.6640625" style="2" customWidth="1"/>
    <col min="1820" max="1820" width="7.109375" style="2" bestFit="1" customWidth="1"/>
    <col min="1821" max="1821" width="13.44140625" style="2" bestFit="1" customWidth="1"/>
    <col min="1822" max="1822" width="14.44140625" style="2" customWidth="1"/>
    <col min="1823" max="1823" width="46.6640625" style="2" customWidth="1"/>
    <col min="1824" max="1824" width="65.88671875" style="2" customWidth="1"/>
    <col min="1825" max="1826" width="14.44140625" style="2" customWidth="1"/>
    <col min="1827" max="1827" width="18.109375" style="2" customWidth="1"/>
    <col min="1828" max="1828" width="22.88671875" style="2" customWidth="1"/>
    <col min="1829" max="1830" width="86.33203125" style="2" customWidth="1"/>
    <col min="1831" max="2048" width="11.44140625" style="2"/>
    <col min="2049" max="2049" width="0" style="2" hidden="1" customWidth="1"/>
    <col min="2050" max="2050" width="7.44140625" style="2" customWidth="1"/>
    <col min="2051" max="2051" width="1.88671875" style="2" customWidth="1"/>
    <col min="2052" max="2052" width="1.5546875" style="2" customWidth="1"/>
    <col min="2053" max="2066" width="0" style="2" hidden="1" customWidth="1"/>
    <col min="2067" max="2067" width="42" style="2" customWidth="1"/>
    <col min="2068" max="2069" width="14.44140625" style="2" customWidth="1"/>
    <col min="2070" max="2070" width="12.33203125" style="2" customWidth="1"/>
    <col min="2071" max="2075" width="13.6640625" style="2" customWidth="1"/>
    <col min="2076" max="2076" width="7.109375" style="2" bestFit="1" customWidth="1"/>
    <col min="2077" max="2077" width="13.44140625" style="2" bestFit="1" customWidth="1"/>
    <col min="2078" max="2078" width="14.44140625" style="2" customWidth="1"/>
    <col min="2079" max="2079" width="46.6640625" style="2" customWidth="1"/>
    <col min="2080" max="2080" width="65.88671875" style="2" customWidth="1"/>
    <col min="2081" max="2082" width="14.44140625" style="2" customWidth="1"/>
    <col min="2083" max="2083" width="18.109375" style="2" customWidth="1"/>
    <col min="2084" max="2084" width="22.88671875" style="2" customWidth="1"/>
    <col min="2085" max="2086" width="86.33203125" style="2" customWidth="1"/>
    <col min="2087" max="2304" width="11.44140625" style="2"/>
    <col min="2305" max="2305" width="0" style="2" hidden="1" customWidth="1"/>
    <col min="2306" max="2306" width="7.44140625" style="2" customWidth="1"/>
    <col min="2307" max="2307" width="1.88671875" style="2" customWidth="1"/>
    <col min="2308" max="2308" width="1.5546875" style="2" customWidth="1"/>
    <col min="2309" max="2322" width="0" style="2" hidden="1" customWidth="1"/>
    <col min="2323" max="2323" width="42" style="2" customWidth="1"/>
    <col min="2324" max="2325" width="14.44140625" style="2" customWidth="1"/>
    <col min="2326" max="2326" width="12.33203125" style="2" customWidth="1"/>
    <col min="2327" max="2331" width="13.6640625" style="2" customWidth="1"/>
    <col min="2332" max="2332" width="7.109375" style="2" bestFit="1" customWidth="1"/>
    <col min="2333" max="2333" width="13.44140625" style="2" bestFit="1" customWidth="1"/>
    <col min="2334" max="2334" width="14.44140625" style="2" customWidth="1"/>
    <col min="2335" max="2335" width="46.6640625" style="2" customWidth="1"/>
    <col min="2336" max="2336" width="65.88671875" style="2" customWidth="1"/>
    <col min="2337" max="2338" width="14.44140625" style="2" customWidth="1"/>
    <col min="2339" max="2339" width="18.109375" style="2" customWidth="1"/>
    <col min="2340" max="2340" width="22.88671875" style="2" customWidth="1"/>
    <col min="2341" max="2342" width="86.33203125" style="2" customWidth="1"/>
    <col min="2343" max="2560" width="11.44140625" style="2"/>
    <col min="2561" max="2561" width="0" style="2" hidden="1" customWidth="1"/>
    <col min="2562" max="2562" width="7.44140625" style="2" customWidth="1"/>
    <col min="2563" max="2563" width="1.88671875" style="2" customWidth="1"/>
    <col min="2564" max="2564" width="1.5546875" style="2" customWidth="1"/>
    <col min="2565" max="2578" width="0" style="2" hidden="1" customWidth="1"/>
    <col min="2579" max="2579" width="42" style="2" customWidth="1"/>
    <col min="2580" max="2581" width="14.44140625" style="2" customWidth="1"/>
    <col min="2582" max="2582" width="12.33203125" style="2" customWidth="1"/>
    <col min="2583" max="2587" width="13.6640625" style="2" customWidth="1"/>
    <col min="2588" max="2588" width="7.109375" style="2" bestFit="1" customWidth="1"/>
    <col min="2589" max="2589" width="13.44140625" style="2" bestFit="1" customWidth="1"/>
    <col min="2590" max="2590" width="14.44140625" style="2" customWidth="1"/>
    <col min="2591" max="2591" width="46.6640625" style="2" customWidth="1"/>
    <col min="2592" max="2592" width="65.88671875" style="2" customWidth="1"/>
    <col min="2593" max="2594" width="14.44140625" style="2" customWidth="1"/>
    <col min="2595" max="2595" width="18.109375" style="2" customWidth="1"/>
    <col min="2596" max="2596" width="22.88671875" style="2" customWidth="1"/>
    <col min="2597" max="2598" width="86.33203125" style="2" customWidth="1"/>
    <col min="2599" max="2816" width="11.44140625" style="2"/>
    <col min="2817" max="2817" width="0" style="2" hidden="1" customWidth="1"/>
    <col min="2818" max="2818" width="7.44140625" style="2" customWidth="1"/>
    <col min="2819" max="2819" width="1.88671875" style="2" customWidth="1"/>
    <col min="2820" max="2820" width="1.5546875" style="2" customWidth="1"/>
    <col min="2821" max="2834" width="0" style="2" hidden="1" customWidth="1"/>
    <col min="2835" max="2835" width="42" style="2" customWidth="1"/>
    <col min="2836" max="2837" width="14.44140625" style="2" customWidth="1"/>
    <col min="2838" max="2838" width="12.33203125" style="2" customWidth="1"/>
    <col min="2839" max="2843" width="13.6640625" style="2" customWidth="1"/>
    <col min="2844" max="2844" width="7.109375" style="2" bestFit="1" customWidth="1"/>
    <col min="2845" max="2845" width="13.44140625" style="2" bestFit="1" customWidth="1"/>
    <col min="2846" max="2846" width="14.44140625" style="2" customWidth="1"/>
    <col min="2847" max="2847" width="46.6640625" style="2" customWidth="1"/>
    <col min="2848" max="2848" width="65.88671875" style="2" customWidth="1"/>
    <col min="2849" max="2850" width="14.44140625" style="2" customWidth="1"/>
    <col min="2851" max="2851" width="18.109375" style="2" customWidth="1"/>
    <col min="2852" max="2852" width="22.88671875" style="2" customWidth="1"/>
    <col min="2853" max="2854" width="86.33203125" style="2" customWidth="1"/>
    <col min="2855" max="3072" width="11.44140625" style="2"/>
    <col min="3073" max="3073" width="0" style="2" hidden="1" customWidth="1"/>
    <col min="3074" max="3074" width="7.44140625" style="2" customWidth="1"/>
    <col min="3075" max="3075" width="1.88671875" style="2" customWidth="1"/>
    <col min="3076" max="3076" width="1.5546875" style="2" customWidth="1"/>
    <col min="3077" max="3090" width="0" style="2" hidden="1" customWidth="1"/>
    <col min="3091" max="3091" width="42" style="2" customWidth="1"/>
    <col min="3092" max="3093" width="14.44140625" style="2" customWidth="1"/>
    <col min="3094" max="3094" width="12.33203125" style="2" customWidth="1"/>
    <col min="3095" max="3099" width="13.6640625" style="2" customWidth="1"/>
    <col min="3100" max="3100" width="7.109375" style="2" bestFit="1" customWidth="1"/>
    <col min="3101" max="3101" width="13.44140625" style="2" bestFit="1" customWidth="1"/>
    <col min="3102" max="3102" width="14.44140625" style="2" customWidth="1"/>
    <col min="3103" max="3103" width="46.6640625" style="2" customWidth="1"/>
    <col min="3104" max="3104" width="65.88671875" style="2" customWidth="1"/>
    <col min="3105" max="3106" width="14.44140625" style="2" customWidth="1"/>
    <col min="3107" max="3107" width="18.109375" style="2" customWidth="1"/>
    <col min="3108" max="3108" width="22.88671875" style="2" customWidth="1"/>
    <col min="3109" max="3110" width="86.33203125" style="2" customWidth="1"/>
    <col min="3111" max="3328" width="11.44140625" style="2"/>
    <col min="3329" max="3329" width="0" style="2" hidden="1" customWidth="1"/>
    <col min="3330" max="3330" width="7.44140625" style="2" customWidth="1"/>
    <col min="3331" max="3331" width="1.88671875" style="2" customWidth="1"/>
    <col min="3332" max="3332" width="1.5546875" style="2" customWidth="1"/>
    <col min="3333" max="3346" width="0" style="2" hidden="1" customWidth="1"/>
    <col min="3347" max="3347" width="42" style="2" customWidth="1"/>
    <col min="3348" max="3349" width="14.44140625" style="2" customWidth="1"/>
    <col min="3350" max="3350" width="12.33203125" style="2" customWidth="1"/>
    <col min="3351" max="3355" width="13.6640625" style="2" customWidth="1"/>
    <col min="3356" max="3356" width="7.109375" style="2" bestFit="1" customWidth="1"/>
    <col min="3357" max="3357" width="13.44140625" style="2" bestFit="1" customWidth="1"/>
    <col min="3358" max="3358" width="14.44140625" style="2" customWidth="1"/>
    <col min="3359" max="3359" width="46.6640625" style="2" customWidth="1"/>
    <col min="3360" max="3360" width="65.88671875" style="2" customWidth="1"/>
    <col min="3361" max="3362" width="14.44140625" style="2" customWidth="1"/>
    <col min="3363" max="3363" width="18.109375" style="2" customWidth="1"/>
    <col min="3364" max="3364" width="22.88671875" style="2" customWidth="1"/>
    <col min="3365" max="3366" width="86.33203125" style="2" customWidth="1"/>
    <col min="3367" max="3584" width="11.44140625" style="2"/>
    <col min="3585" max="3585" width="0" style="2" hidden="1" customWidth="1"/>
    <col min="3586" max="3586" width="7.44140625" style="2" customWidth="1"/>
    <col min="3587" max="3587" width="1.88671875" style="2" customWidth="1"/>
    <col min="3588" max="3588" width="1.5546875" style="2" customWidth="1"/>
    <col min="3589" max="3602" width="0" style="2" hidden="1" customWidth="1"/>
    <col min="3603" max="3603" width="42" style="2" customWidth="1"/>
    <col min="3604" max="3605" width="14.44140625" style="2" customWidth="1"/>
    <col min="3606" max="3606" width="12.33203125" style="2" customWidth="1"/>
    <col min="3607" max="3611" width="13.6640625" style="2" customWidth="1"/>
    <col min="3612" max="3612" width="7.109375" style="2" bestFit="1" customWidth="1"/>
    <col min="3613" max="3613" width="13.44140625" style="2" bestFit="1" customWidth="1"/>
    <col min="3614" max="3614" width="14.44140625" style="2" customWidth="1"/>
    <col min="3615" max="3615" width="46.6640625" style="2" customWidth="1"/>
    <col min="3616" max="3616" width="65.88671875" style="2" customWidth="1"/>
    <col min="3617" max="3618" width="14.44140625" style="2" customWidth="1"/>
    <col min="3619" max="3619" width="18.109375" style="2" customWidth="1"/>
    <col min="3620" max="3620" width="22.88671875" style="2" customWidth="1"/>
    <col min="3621" max="3622" width="86.33203125" style="2" customWidth="1"/>
    <col min="3623" max="3840" width="11.44140625" style="2"/>
    <col min="3841" max="3841" width="0" style="2" hidden="1" customWidth="1"/>
    <col min="3842" max="3842" width="7.44140625" style="2" customWidth="1"/>
    <col min="3843" max="3843" width="1.88671875" style="2" customWidth="1"/>
    <col min="3844" max="3844" width="1.5546875" style="2" customWidth="1"/>
    <col min="3845" max="3858" width="0" style="2" hidden="1" customWidth="1"/>
    <col min="3859" max="3859" width="42" style="2" customWidth="1"/>
    <col min="3860" max="3861" width="14.44140625" style="2" customWidth="1"/>
    <col min="3862" max="3862" width="12.33203125" style="2" customWidth="1"/>
    <col min="3863" max="3867" width="13.6640625" style="2" customWidth="1"/>
    <col min="3868" max="3868" width="7.109375" style="2" bestFit="1" customWidth="1"/>
    <col min="3869" max="3869" width="13.44140625" style="2" bestFit="1" customWidth="1"/>
    <col min="3870" max="3870" width="14.44140625" style="2" customWidth="1"/>
    <col min="3871" max="3871" width="46.6640625" style="2" customWidth="1"/>
    <col min="3872" max="3872" width="65.88671875" style="2" customWidth="1"/>
    <col min="3873" max="3874" width="14.44140625" style="2" customWidth="1"/>
    <col min="3875" max="3875" width="18.109375" style="2" customWidth="1"/>
    <col min="3876" max="3876" width="22.88671875" style="2" customWidth="1"/>
    <col min="3877" max="3878" width="86.33203125" style="2" customWidth="1"/>
    <col min="3879" max="4096" width="11.44140625" style="2"/>
    <col min="4097" max="4097" width="0" style="2" hidden="1" customWidth="1"/>
    <col min="4098" max="4098" width="7.44140625" style="2" customWidth="1"/>
    <col min="4099" max="4099" width="1.88671875" style="2" customWidth="1"/>
    <col min="4100" max="4100" width="1.5546875" style="2" customWidth="1"/>
    <col min="4101" max="4114" width="0" style="2" hidden="1" customWidth="1"/>
    <col min="4115" max="4115" width="42" style="2" customWidth="1"/>
    <col min="4116" max="4117" width="14.44140625" style="2" customWidth="1"/>
    <col min="4118" max="4118" width="12.33203125" style="2" customWidth="1"/>
    <col min="4119" max="4123" width="13.6640625" style="2" customWidth="1"/>
    <col min="4124" max="4124" width="7.109375" style="2" bestFit="1" customWidth="1"/>
    <col min="4125" max="4125" width="13.44140625" style="2" bestFit="1" customWidth="1"/>
    <col min="4126" max="4126" width="14.44140625" style="2" customWidth="1"/>
    <col min="4127" max="4127" width="46.6640625" style="2" customWidth="1"/>
    <col min="4128" max="4128" width="65.88671875" style="2" customWidth="1"/>
    <col min="4129" max="4130" width="14.44140625" style="2" customWidth="1"/>
    <col min="4131" max="4131" width="18.109375" style="2" customWidth="1"/>
    <col min="4132" max="4132" width="22.88671875" style="2" customWidth="1"/>
    <col min="4133" max="4134" width="86.33203125" style="2" customWidth="1"/>
    <col min="4135" max="4352" width="11.44140625" style="2"/>
    <col min="4353" max="4353" width="0" style="2" hidden="1" customWidth="1"/>
    <col min="4354" max="4354" width="7.44140625" style="2" customWidth="1"/>
    <col min="4355" max="4355" width="1.88671875" style="2" customWidth="1"/>
    <col min="4356" max="4356" width="1.5546875" style="2" customWidth="1"/>
    <col min="4357" max="4370" width="0" style="2" hidden="1" customWidth="1"/>
    <col min="4371" max="4371" width="42" style="2" customWidth="1"/>
    <col min="4372" max="4373" width="14.44140625" style="2" customWidth="1"/>
    <col min="4374" max="4374" width="12.33203125" style="2" customWidth="1"/>
    <col min="4375" max="4379" width="13.6640625" style="2" customWidth="1"/>
    <col min="4380" max="4380" width="7.109375" style="2" bestFit="1" customWidth="1"/>
    <col min="4381" max="4381" width="13.44140625" style="2" bestFit="1" customWidth="1"/>
    <col min="4382" max="4382" width="14.44140625" style="2" customWidth="1"/>
    <col min="4383" max="4383" width="46.6640625" style="2" customWidth="1"/>
    <col min="4384" max="4384" width="65.88671875" style="2" customWidth="1"/>
    <col min="4385" max="4386" width="14.44140625" style="2" customWidth="1"/>
    <col min="4387" max="4387" width="18.109375" style="2" customWidth="1"/>
    <col min="4388" max="4388" width="22.88671875" style="2" customWidth="1"/>
    <col min="4389" max="4390" width="86.33203125" style="2" customWidth="1"/>
    <col min="4391" max="4608" width="11.44140625" style="2"/>
    <col min="4609" max="4609" width="0" style="2" hidden="1" customWidth="1"/>
    <col min="4610" max="4610" width="7.44140625" style="2" customWidth="1"/>
    <col min="4611" max="4611" width="1.88671875" style="2" customWidth="1"/>
    <col min="4612" max="4612" width="1.5546875" style="2" customWidth="1"/>
    <col min="4613" max="4626" width="0" style="2" hidden="1" customWidth="1"/>
    <col min="4627" max="4627" width="42" style="2" customWidth="1"/>
    <col min="4628" max="4629" width="14.44140625" style="2" customWidth="1"/>
    <col min="4630" max="4630" width="12.33203125" style="2" customWidth="1"/>
    <col min="4631" max="4635" width="13.6640625" style="2" customWidth="1"/>
    <col min="4636" max="4636" width="7.109375" style="2" bestFit="1" customWidth="1"/>
    <col min="4637" max="4637" width="13.44140625" style="2" bestFit="1" customWidth="1"/>
    <col min="4638" max="4638" width="14.44140625" style="2" customWidth="1"/>
    <col min="4639" max="4639" width="46.6640625" style="2" customWidth="1"/>
    <col min="4640" max="4640" width="65.88671875" style="2" customWidth="1"/>
    <col min="4641" max="4642" width="14.44140625" style="2" customWidth="1"/>
    <col min="4643" max="4643" width="18.109375" style="2" customWidth="1"/>
    <col min="4644" max="4644" width="22.88671875" style="2" customWidth="1"/>
    <col min="4645" max="4646" width="86.33203125" style="2" customWidth="1"/>
    <col min="4647" max="4864" width="11.44140625" style="2"/>
    <col min="4865" max="4865" width="0" style="2" hidden="1" customWidth="1"/>
    <col min="4866" max="4866" width="7.44140625" style="2" customWidth="1"/>
    <col min="4867" max="4867" width="1.88671875" style="2" customWidth="1"/>
    <col min="4868" max="4868" width="1.5546875" style="2" customWidth="1"/>
    <col min="4869" max="4882" width="0" style="2" hidden="1" customWidth="1"/>
    <col min="4883" max="4883" width="42" style="2" customWidth="1"/>
    <col min="4884" max="4885" width="14.44140625" style="2" customWidth="1"/>
    <col min="4886" max="4886" width="12.33203125" style="2" customWidth="1"/>
    <col min="4887" max="4891" width="13.6640625" style="2" customWidth="1"/>
    <col min="4892" max="4892" width="7.109375" style="2" bestFit="1" customWidth="1"/>
    <col min="4893" max="4893" width="13.44140625" style="2" bestFit="1" customWidth="1"/>
    <col min="4894" max="4894" width="14.44140625" style="2" customWidth="1"/>
    <col min="4895" max="4895" width="46.6640625" style="2" customWidth="1"/>
    <col min="4896" max="4896" width="65.88671875" style="2" customWidth="1"/>
    <col min="4897" max="4898" width="14.44140625" style="2" customWidth="1"/>
    <col min="4899" max="4899" width="18.109375" style="2" customWidth="1"/>
    <col min="4900" max="4900" width="22.88671875" style="2" customWidth="1"/>
    <col min="4901" max="4902" width="86.33203125" style="2" customWidth="1"/>
    <col min="4903" max="5120" width="11.44140625" style="2"/>
    <col min="5121" max="5121" width="0" style="2" hidden="1" customWidth="1"/>
    <col min="5122" max="5122" width="7.44140625" style="2" customWidth="1"/>
    <col min="5123" max="5123" width="1.88671875" style="2" customWidth="1"/>
    <col min="5124" max="5124" width="1.5546875" style="2" customWidth="1"/>
    <col min="5125" max="5138" width="0" style="2" hidden="1" customWidth="1"/>
    <col min="5139" max="5139" width="42" style="2" customWidth="1"/>
    <col min="5140" max="5141" width="14.44140625" style="2" customWidth="1"/>
    <col min="5142" max="5142" width="12.33203125" style="2" customWidth="1"/>
    <col min="5143" max="5147" width="13.6640625" style="2" customWidth="1"/>
    <col min="5148" max="5148" width="7.109375" style="2" bestFit="1" customWidth="1"/>
    <col min="5149" max="5149" width="13.44140625" style="2" bestFit="1" customWidth="1"/>
    <col min="5150" max="5150" width="14.44140625" style="2" customWidth="1"/>
    <col min="5151" max="5151" width="46.6640625" style="2" customWidth="1"/>
    <col min="5152" max="5152" width="65.88671875" style="2" customWidth="1"/>
    <col min="5153" max="5154" width="14.44140625" style="2" customWidth="1"/>
    <col min="5155" max="5155" width="18.109375" style="2" customWidth="1"/>
    <col min="5156" max="5156" width="22.88671875" style="2" customWidth="1"/>
    <col min="5157" max="5158" width="86.33203125" style="2" customWidth="1"/>
    <col min="5159" max="5376" width="11.44140625" style="2"/>
    <col min="5377" max="5377" width="0" style="2" hidden="1" customWidth="1"/>
    <col min="5378" max="5378" width="7.44140625" style="2" customWidth="1"/>
    <col min="5379" max="5379" width="1.88671875" style="2" customWidth="1"/>
    <col min="5380" max="5380" width="1.5546875" style="2" customWidth="1"/>
    <col min="5381" max="5394" width="0" style="2" hidden="1" customWidth="1"/>
    <col min="5395" max="5395" width="42" style="2" customWidth="1"/>
    <col min="5396" max="5397" width="14.44140625" style="2" customWidth="1"/>
    <col min="5398" max="5398" width="12.33203125" style="2" customWidth="1"/>
    <col min="5399" max="5403" width="13.6640625" style="2" customWidth="1"/>
    <col min="5404" max="5404" width="7.109375" style="2" bestFit="1" customWidth="1"/>
    <col min="5405" max="5405" width="13.44140625" style="2" bestFit="1" customWidth="1"/>
    <col min="5406" max="5406" width="14.44140625" style="2" customWidth="1"/>
    <col min="5407" max="5407" width="46.6640625" style="2" customWidth="1"/>
    <col min="5408" max="5408" width="65.88671875" style="2" customWidth="1"/>
    <col min="5409" max="5410" width="14.44140625" style="2" customWidth="1"/>
    <col min="5411" max="5411" width="18.109375" style="2" customWidth="1"/>
    <col min="5412" max="5412" width="22.88671875" style="2" customWidth="1"/>
    <col min="5413" max="5414" width="86.33203125" style="2" customWidth="1"/>
    <col min="5415" max="5632" width="11.44140625" style="2"/>
    <col min="5633" max="5633" width="0" style="2" hidden="1" customWidth="1"/>
    <col min="5634" max="5634" width="7.44140625" style="2" customWidth="1"/>
    <col min="5635" max="5635" width="1.88671875" style="2" customWidth="1"/>
    <col min="5636" max="5636" width="1.5546875" style="2" customWidth="1"/>
    <col min="5637" max="5650" width="0" style="2" hidden="1" customWidth="1"/>
    <col min="5651" max="5651" width="42" style="2" customWidth="1"/>
    <col min="5652" max="5653" width="14.44140625" style="2" customWidth="1"/>
    <col min="5654" max="5654" width="12.33203125" style="2" customWidth="1"/>
    <col min="5655" max="5659" width="13.6640625" style="2" customWidth="1"/>
    <col min="5660" max="5660" width="7.109375" style="2" bestFit="1" customWidth="1"/>
    <col min="5661" max="5661" width="13.44140625" style="2" bestFit="1" customWidth="1"/>
    <col min="5662" max="5662" width="14.44140625" style="2" customWidth="1"/>
    <col min="5663" max="5663" width="46.6640625" style="2" customWidth="1"/>
    <col min="5664" max="5664" width="65.88671875" style="2" customWidth="1"/>
    <col min="5665" max="5666" width="14.44140625" style="2" customWidth="1"/>
    <col min="5667" max="5667" width="18.109375" style="2" customWidth="1"/>
    <col min="5668" max="5668" width="22.88671875" style="2" customWidth="1"/>
    <col min="5669" max="5670" width="86.33203125" style="2" customWidth="1"/>
    <col min="5671" max="5888" width="11.44140625" style="2"/>
    <col min="5889" max="5889" width="0" style="2" hidden="1" customWidth="1"/>
    <col min="5890" max="5890" width="7.44140625" style="2" customWidth="1"/>
    <col min="5891" max="5891" width="1.88671875" style="2" customWidth="1"/>
    <col min="5892" max="5892" width="1.5546875" style="2" customWidth="1"/>
    <col min="5893" max="5906" width="0" style="2" hidden="1" customWidth="1"/>
    <col min="5907" max="5907" width="42" style="2" customWidth="1"/>
    <col min="5908" max="5909" width="14.44140625" style="2" customWidth="1"/>
    <col min="5910" max="5910" width="12.33203125" style="2" customWidth="1"/>
    <col min="5911" max="5915" width="13.6640625" style="2" customWidth="1"/>
    <col min="5916" max="5916" width="7.109375" style="2" bestFit="1" customWidth="1"/>
    <col min="5917" max="5917" width="13.44140625" style="2" bestFit="1" customWidth="1"/>
    <col min="5918" max="5918" width="14.44140625" style="2" customWidth="1"/>
    <col min="5919" max="5919" width="46.6640625" style="2" customWidth="1"/>
    <col min="5920" max="5920" width="65.88671875" style="2" customWidth="1"/>
    <col min="5921" max="5922" width="14.44140625" style="2" customWidth="1"/>
    <col min="5923" max="5923" width="18.109375" style="2" customWidth="1"/>
    <col min="5924" max="5924" width="22.88671875" style="2" customWidth="1"/>
    <col min="5925" max="5926" width="86.33203125" style="2" customWidth="1"/>
    <col min="5927" max="6144" width="11.44140625" style="2"/>
    <col min="6145" max="6145" width="0" style="2" hidden="1" customWidth="1"/>
    <col min="6146" max="6146" width="7.44140625" style="2" customWidth="1"/>
    <col min="6147" max="6147" width="1.88671875" style="2" customWidth="1"/>
    <col min="6148" max="6148" width="1.5546875" style="2" customWidth="1"/>
    <col min="6149" max="6162" width="0" style="2" hidden="1" customWidth="1"/>
    <col min="6163" max="6163" width="42" style="2" customWidth="1"/>
    <col min="6164" max="6165" width="14.44140625" style="2" customWidth="1"/>
    <col min="6166" max="6166" width="12.33203125" style="2" customWidth="1"/>
    <col min="6167" max="6171" width="13.6640625" style="2" customWidth="1"/>
    <col min="6172" max="6172" width="7.109375" style="2" bestFit="1" customWidth="1"/>
    <col min="6173" max="6173" width="13.44140625" style="2" bestFit="1" customWidth="1"/>
    <col min="6174" max="6174" width="14.44140625" style="2" customWidth="1"/>
    <col min="6175" max="6175" width="46.6640625" style="2" customWidth="1"/>
    <col min="6176" max="6176" width="65.88671875" style="2" customWidth="1"/>
    <col min="6177" max="6178" width="14.44140625" style="2" customWidth="1"/>
    <col min="6179" max="6179" width="18.109375" style="2" customWidth="1"/>
    <col min="6180" max="6180" width="22.88671875" style="2" customWidth="1"/>
    <col min="6181" max="6182" width="86.33203125" style="2" customWidth="1"/>
    <col min="6183" max="6400" width="11.44140625" style="2"/>
    <col min="6401" max="6401" width="0" style="2" hidden="1" customWidth="1"/>
    <col min="6402" max="6402" width="7.44140625" style="2" customWidth="1"/>
    <col min="6403" max="6403" width="1.88671875" style="2" customWidth="1"/>
    <col min="6404" max="6404" width="1.5546875" style="2" customWidth="1"/>
    <col min="6405" max="6418" width="0" style="2" hidden="1" customWidth="1"/>
    <col min="6419" max="6419" width="42" style="2" customWidth="1"/>
    <col min="6420" max="6421" width="14.44140625" style="2" customWidth="1"/>
    <col min="6422" max="6422" width="12.33203125" style="2" customWidth="1"/>
    <col min="6423" max="6427" width="13.6640625" style="2" customWidth="1"/>
    <col min="6428" max="6428" width="7.109375" style="2" bestFit="1" customWidth="1"/>
    <col min="6429" max="6429" width="13.44140625" style="2" bestFit="1" customWidth="1"/>
    <col min="6430" max="6430" width="14.44140625" style="2" customWidth="1"/>
    <col min="6431" max="6431" width="46.6640625" style="2" customWidth="1"/>
    <col min="6432" max="6432" width="65.88671875" style="2" customWidth="1"/>
    <col min="6433" max="6434" width="14.44140625" style="2" customWidth="1"/>
    <col min="6435" max="6435" width="18.109375" style="2" customWidth="1"/>
    <col min="6436" max="6436" width="22.88671875" style="2" customWidth="1"/>
    <col min="6437" max="6438" width="86.33203125" style="2" customWidth="1"/>
    <col min="6439" max="6656" width="11.44140625" style="2"/>
    <col min="6657" max="6657" width="0" style="2" hidden="1" customWidth="1"/>
    <col min="6658" max="6658" width="7.44140625" style="2" customWidth="1"/>
    <col min="6659" max="6659" width="1.88671875" style="2" customWidth="1"/>
    <col min="6660" max="6660" width="1.5546875" style="2" customWidth="1"/>
    <col min="6661" max="6674" width="0" style="2" hidden="1" customWidth="1"/>
    <col min="6675" max="6675" width="42" style="2" customWidth="1"/>
    <col min="6676" max="6677" width="14.44140625" style="2" customWidth="1"/>
    <col min="6678" max="6678" width="12.33203125" style="2" customWidth="1"/>
    <col min="6679" max="6683" width="13.6640625" style="2" customWidth="1"/>
    <col min="6684" max="6684" width="7.109375" style="2" bestFit="1" customWidth="1"/>
    <col min="6685" max="6685" width="13.44140625" style="2" bestFit="1" customWidth="1"/>
    <col min="6686" max="6686" width="14.44140625" style="2" customWidth="1"/>
    <col min="6687" max="6687" width="46.6640625" style="2" customWidth="1"/>
    <col min="6688" max="6688" width="65.88671875" style="2" customWidth="1"/>
    <col min="6689" max="6690" width="14.44140625" style="2" customWidth="1"/>
    <col min="6691" max="6691" width="18.109375" style="2" customWidth="1"/>
    <col min="6692" max="6692" width="22.88671875" style="2" customWidth="1"/>
    <col min="6693" max="6694" width="86.33203125" style="2" customWidth="1"/>
    <col min="6695" max="6912" width="11.44140625" style="2"/>
    <col min="6913" max="6913" width="0" style="2" hidden="1" customWidth="1"/>
    <col min="6914" max="6914" width="7.44140625" style="2" customWidth="1"/>
    <col min="6915" max="6915" width="1.88671875" style="2" customWidth="1"/>
    <col min="6916" max="6916" width="1.5546875" style="2" customWidth="1"/>
    <col min="6917" max="6930" width="0" style="2" hidden="1" customWidth="1"/>
    <col min="6931" max="6931" width="42" style="2" customWidth="1"/>
    <col min="6932" max="6933" width="14.44140625" style="2" customWidth="1"/>
    <col min="6934" max="6934" width="12.33203125" style="2" customWidth="1"/>
    <col min="6935" max="6939" width="13.6640625" style="2" customWidth="1"/>
    <col min="6940" max="6940" width="7.109375" style="2" bestFit="1" customWidth="1"/>
    <col min="6941" max="6941" width="13.44140625" style="2" bestFit="1" customWidth="1"/>
    <col min="6942" max="6942" width="14.44140625" style="2" customWidth="1"/>
    <col min="6943" max="6943" width="46.6640625" style="2" customWidth="1"/>
    <col min="6944" max="6944" width="65.88671875" style="2" customWidth="1"/>
    <col min="6945" max="6946" width="14.44140625" style="2" customWidth="1"/>
    <col min="6947" max="6947" width="18.109375" style="2" customWidth="1"/>
    <col min="6948" max="6948" width="22.88671875" style="2" customWidth="1"/>
    <col min="6949" max="6950" width="86.33203125" style="2" customWidth="1"/>
    <col min="6951" max="7168" width="11.44140625" style="2"/>
    <col min="7169" max="7169" width="0" style="2" hidden="1" customWidth="1"/>
    <col min="7170" max="7170" width="7.44140625" style="2" customWidth="1"/>
    <col min="7171" max="7171" width="1.88671875" style="2" customWidth="1"/>
    <col min="7172" max="7172" width="1.5546875" style="2" customWidth="1"/>
    <col min="7173" max="7186" width="0" style="2" hidden="1" customWidth="1"/>
    <col min="7187" max="7187" width="42" style="2" customWidth="1"/>
    <col min="7188" max="7189" width="14.44140625" style="2" customWidth="1"/>
    <col min="7190" max="7190" width="12.33203125" style="2" customWidth="1"/>
    <col min="7191" max="7195" width="13.6640625" style="2" customWidth="1"/>
    <col min="7196" max="7196" width="7.109375" style="2" bestFit="1" customWidth="1"/>
    <col min="7197" max="7197" width="13.44140625" style="2" bestFit="1" customWidth="1"/>
    <col min="7198" max="7198" width="14.44140625" style="2" customWidth="1"/>
    <col min="7199" max="7199" width="46.6640625" style="2" customWidth="1"/>
    <col min="7200" max="7200" width="65.88671875" style="2" customWidth="1"/>
    <col min="7201" max="7202" width="14.44140625" style="2" customWidth="1"/>
    <col min="7203" max="7203" width="18.109375" style="2" customWidth="1"/>
    <col min="7204" max="7204" width="22.88671875" style="2" customWidth="1"/>
    <col min="7205" max="7206" width="86.33203125" style="2" customWidth="1"/>
    <col min="7207" max="7424" width="11.44140625" style="2"/>
    <col min="7425" max="7425" width="0" style="2" hidden="1" customWidth="1"/>
    <col min="7426" max="7426" width="7.44140625" style="2" customWidth="1"/>
    <col min="7427" max="7427" width="1.88671875" style="2" customWidth="1"/>
    <col min="7428" max="7428" width="1.5546875" style="2" customWidth="1"/>
    <col min="7429" max="7442" width="0" style="2" hidden="1" customWidth="1"/>
    <col min="7443" max="7443" width="42" style="2" customWidth="1"/>
    <col min="7444" max="7445" width="14.44140625" style="2" customWidth="1"/>
    <col min="7446" max="7446" width="12.33203125" style="2" customWidth="1"/>
    <col min="7447" max="7451" width="13.6640625" style="2" customWidth="1"/>
    <col min="7452" max="7452" width="7.109375" style="2" bestFit="1" customWidth="1"/>
    <col min="7453" max="7453" width="13.44140625" style="2" bestFit="1" customWidth="1"/>
    <col min="7454" max="7454" width="14.44140625" style="2" customWidth="1"/>
    <col min="7455" max="7455" width="46.6640625" style="2" customWidth="1"/>
    <col min="7456" max="7456" width="65.88671875" style="2" customWidth="1"/>
    <col min="7457" max="7458" width="14.44140625" style="2" customWidth="1"/>
    <col min="7459" max="7459" width="18.109375" style="2" customWidth="1"/>
    <col min="7460" max="7460" width="22.88671875" style="2" customWidth="1"/>
    <col min="7461" max="7462" width="86.33203125" style="2" customWidth="1"/>
    <col min="7463" max="7680" width="11.44140625" style="2"/>
    <col min="7681" max="7681" width="0" style="2" hidden="1" customWidth="1"/>
    <col min="7682" max="7682" width="7.44140625" style="2" customWidth="1"/>
    <col min="7683" max="7683" width="1.88671875" style="2" customWidth="1"/>
    <col min="7684" max="7684" width="1.5546875" style="2" customWidth="1"/>
    <col min="7685" max="7698" width="0" style="2" hidden="1" customWidth="1"/>
    <col min="7699" max="7699" width="42" style="2" customWidth="1"/>
    <col min="7700" max="7701" width="14.44140625" style="2" customWidth="1"/>
    <col min="7702" max="7702" width="12.33203125" style="2" customWidth="1"/>
    <col min="7703" max="7707" width="13.6640625" style="2" customWidth="1"/>
    <col min="7708" max="7708" width="7.109375" style="2" bestFit="1" customWidth="1"/>
    <col min="7709" max="7709" width="13.44140625" style="2" bestFit="1" customWidth="1"/>
    <col min="7710" max="7710" width="14.44140625" style="2" customWidth="1"/>
    <col min="7711" max="7711" width="46.6640625" style="2" customWidth="1"/>
    <col min="7712" max="7712" width="65.88671875" style="2" customWidth="1"/>
    <col min="7713" max="7714" width="14.44140625" style="2" customWidth="1"/>
    <col min="7715" max="7715" width="18.109375" style="2" customWidth="1"/>
    <col min="7716" max="7716" width="22.88671875" style="2" customWidth="1"/>
    <col min="7717" max="7718" width="86.33203125" style="2" customWidth="1"/>
    <col min="7719" max="7936" width="11.44140625" style="2"/>
    <col min="7937" max="7937" width="0" style="2" hidden="1" customWidth="1"/>
    <col min="7938" max="7938" width="7.44140625" style="2" customWidth="1"/>
    <col min="7939" max="7939" width="1.88671875" style="2" customWidth="1"/>
    <col min="7940" max="7940" width="1.5546875" style="2" customWidth="1"/>
    <col min="7941" max="7954" width="0" style="2" hidden="1" customWidth="1"/>
    <col min="7955" max="7955" width="42" style="2" customWidth="1"/>
    <col min="7956" max="7957" width="14.44140625" style="2" customWidth="1"/>
    <col min="7958" max="7958" width="12.33203125" style="2" customWidth="1"/>
    <col min="7959" max="7963" width="13.6640625" style="2" customWidth="1"/>
    <col min="7964" max="7964" width="7.109375" style="2" bestFit="1" customWidth="1"/>
    <col min="7965" max="7965" width="13.44140625" style="2" bestFit="1" customWidth="1"/>
    <col min="7966" max="7966" width="14.44140625" style="2" customWidth="1"/>
    <col min="7967" max="7967" width="46.6640625" style="2" customWidth="1"/>
    <col min="7968" max="7968" width="65.88671875" style="2" customWidth="1"/>
    <col min="7969" max="7970" width="14.44140625" style="2" customWidth="1"/>
    <col min="7971" max="7971" width="18.109375" style="2" customWidth="1"/>
    <col min="7972" max="7972" width="22.88671875" style="2" customWidth="1"/>
    <col min="7973" max="7974" width="86.33203125" style="2" customWidth="1"/>
    <col min="7975" max="8192" width="11.44140625" style="2"/>
    <col min="8193" max="8193" width="0" style="2" hidden="1" customWidth="1"/>
    <col min="8194" max="8194" width="7.44140625" style="2" customWidth="1"/>
    <col min="8195" max="8195" width="1.88671875" style="2" customWidth="1"/>
    <col min="8196" max="8196" width="1.5546875" style="2" customWidth="1"/>
    <col min="8197" max="8210" width="0" style="2" hidden="1" customWidth="1"/>
    <col min="8211" max="8211" width="42" style="2" customWidth="1"/>
    <col min="8212" max="8213" width="14.44140625" style="2" customWidth="1"/>
    <col min="8214" max="8214" width="12.33203125" style="2" customWidth="1"/>
    <col min="8215" max="8219" width="13.6640625" style="2" customWidth="1"/>
    <col min="8220" max="8220" width="7.109375" style="2" bestFit="1" customWidth="1"/>
    <col min="8221" max="8221" width="13.44140625" style="2" bestFit="1" customWidth="1"/>
    <col min="8222" max="8222" width="14.44140625" style="2" customWidth="1"/>
    <col min="8223" max="8223" width="46.6640625" style="2" customWidth="1"/>
    <col min="8224" max="8224" width="65.88671875" style="2" customWidth="1"/>
    <col min="8225" max="8226" width="14.44140625" style="2" customWidth="1"/>
    <col min="8227" max="8227" width="18.109375" style="2" customWidth="1"/>
    <col min="8228" max="8228" width="22.88671875" style="2" customWidth="1"/>
    <col min="8229" max="8230" width="86.33203125" style="2" customWidth="1"/>
    <col min="8231" max="8448" width="11.44140625" style="2"/>
    <col min="8449" max="8449" width="0" style="2" hidden="1" customWidth="1"/>
    <col min="8450" max="8450" width="7.44140625" style="2" customWidth="1"/>
    <col min="8451" max="8451" width="1.88671875" style="2" customWidth="1"/>
    <col min="8452" max="8452" width="1.5546875" style="2" customWidth="1"/>
    <col min="8453" max="8466" width="0" style="2" hidden="1" customWidth="1"/>
    <col min="8467" max="8467" width="42" style="2" customWidth="1"/>
    <col min="8468" max="8469" width="14.44140625" style="2" customWidth="1"/>
    <col min="8470" max="8470" width="12.33203125" style="2" customWidth="1"/>
    <col min="8471" max="8475" width="13.6640625" style="2" customWidth="1"/>
    <col min="8476" max="8476" width="7.109375" style="2" bestFit="1" customWidth="1"/>
    <col min="8477" max="8477" width="13.44140625" style="2" bestFit="1" customWidth="1"/>
    <col min="8478" max="8478" width="14.44140625" style="2" customWidth="1"/>
    <col min="8479" max="8479" width="46.6640625" style="2" customWidth="1"/>
    <col min="8480" max="8480" width="65.88671875" style="2" customWidth="1"/>
    <col min="8481" max="8482" width="14.44140625" style="2" customWidth="1"/>
    <col min="8483" max="8483" width="18.109375" style="2" customWidth="1"/>
    <col min="8484" max="8484" width="22.88671875" style="2" customWidth="1"/>
    <col min="8485" max="8486" width="86.33203125" style="2" customWidth="1"/>
    <col min="8487" max="8704" width="11.44140625" style="2"/>
    <col min="8705" max="8705" width="0" style="2" hidden="1" customWidth="1"/>
    <col min="8706" max="8706" width="7.44140625" style="2" customWidth="1"/>
    <col min="8707" max="8707" width="1.88671875" style="2" customWidth="1"/>
    <col min="8708" max="8708" width="1.5546875" style="2" customWidth="1"/>
    <col min="8709" max="8722" width="0" style="2" hidden="1" customWidth="1"/>
    <col min="8723" max="8723" width="42" style="2" customWidth="1"/>
    <col min="8724" max="8725" width="14.44140625" style="2" customWidth="1"/>
    <col min="8726" max="8726" width="12.33203125" style="2" customWidth="1"/>
    <col min="8727" max="8731" width="13.6640625" style="2" customWidth="1"/>
    <col min="8732" max="8732" width="7.109375" style="2" bestFit="1" customWidth="1"/>
    <col min="8733" max="8733" width="13.44140625" style="2" bestFit="1" customWidth="1"/>
    <col min="8734" max="8734" width="14.44140625" style="2" customWidth="1"/>
    <col min="8735" max="8735" width="46.6640625" style="2" customWidth="1"/>
    <col min="8736" max="8736" width="65.88671875" style="2" customWidth="1"/>
    <col min="8737" max="8738" width="14.44140625" style="2" customWidth="1"/>
    <col min="8739" max="8739" width="18.109375" style="2" customWidth="1"/>
    <col min="8740" max="8740" width="22.88671875" style="2" customWidth="1"/>
    <col min="8741" max="8742" width="86.33203125" style="2" customWidth="1"/>
    <col min="8743" max="8960" width="11.44140625" style="2"/>
    <col min="8961" max="8961" width="0" style="2" hidden="1" customWidth="1"/>
    <col min="8962" max="8962" width="7.44140625" style="2" customWidth="1"/>
    <col min="8963" max="8963" width="1.88671875" style="2" customWidth="1"/>
    <col min="8964" max="8964" width="1.5546875" style="2" customWidth="1"/>
    <col min="8965" max="8978" width="0" style="2" hidden="1" customWidth="1"/>
    <col min="8979" max="8979" width="42" style="2" customWidth="1"/>
    <col min="8980" max="8981" width="14.44140625" style="2" customWidth="1"/>
    <col min="8982" max="8982" width="12.33203125" style="2" customWidth="1"/>
    <col min="8983" max="8987" width="13.6640625" style="2" customWidth="1"/>
    <col min="8988" max="8988" width="7.109375" style="2" bestFit="1" customWidth="1"/>
    <col min="8989" max="8989" width="13.44140625" style="2" bestFit="1" customWidth="1"/>
    <col min="8990" max="8990" width="14.44140625" style="2" customWidth="1"/>
    <col min="8991" max="8991" width="46.6640625" style="2" customWidth="1"/>
    <col min="8992" max="8992" width="65.88671875" style="2" customWidth="1"/>
    <col min="8993" max="8994" width="14.44140625" style="2" customWidth="1"/>
    <col min="8995" max="8995" width="18.109375" style="2" customWidth="1"/>
    <col min="8996" max="8996" width="22.88671875" style="2" customWidth="1"/>
    <col min="8997" max="8998" width="86.33203125" style="2" customWidth="1"/>
    <col min="8999" max="9216" width="11.44140625" style="2"/>
    <col min="9217" max="9217" width="0" style="2" hidden="1" customWidth="1"/>
    <col min="9218" max="9218" width="7.44140625" style="2" customWidth="1"/>
    <col min="9219" max="9219" width="1.88671875" style="2" customWidth="1"/>
    <col min="9220" max="9220" width="1.5546875" style="2" customWidth="1"/>
    <col min="9221" max="9234" width="0" style="2" hidden="1" customWidth="1"/>
    <col min="9235" max="9235" width="42" style="2" customWidth="1"/>
    <col min="9236" max="9237" width="14.44140625" style="2" customWidth="1"/>
    <col min="9238" max="9238" width="12.33203125" style="2" customWidth="1"/>
    <col min="9239" max="9243" width="13.6640625" style="2" customWidth="1"/>
    <col min="9244" max="9244" width="7.109375" style="2" bestFit="1" customWidth="1"/>
    <col min="9245" max="9245" width="13.44140625" style="2" bestFit="1" customWidth="1"/>
    <col min="9246" max="9246" width="14.44140625" style="2" customWidth="1"/>
    <col min="9247" max="9247" width="46.6640625" style="2" customWidth="1"/>
    <col min="9248" max="9248" width="65.88671875" style="2" customWidth="1"/>
    <col min="9249" max="9250" width="14.44140625" style="2" customWidth="1"/>
    <col min="9251" max="9251" width="18.109375" style="2" customWidth="1"/>
    <col min="9252" max="9252" width="22.88671875" style="2" customWidth="1"/>
    <col min="9253" max="9254" width="86.33203125" style="2" customWidth="1"/>
    <col min="9255" max="9472" width="11.44140625" style="2"/>
    <col min="9473" max="9473" width="0" style="2" hidden="1" customWidth="1"/>
    <col min="9474" max="9474" width="7.44140625" style="2" customWidth="1"/>
    <col min="9475" max="9475" width="1.88671875" style="2" customWidth="1"/>
    <col min="9476" max="9476" width="1.5546875" style="2" customWidth="1"/>
    <col min="9477" max="9490" width="0" style="2" hidden="1" customWidth="1"/>
    <col min="9491" max="9491" width="42" style="2" customWidth="1"/>
    <col min="9492" max="9493" width="14.44140625" style="2" customWidth="1"/>
    <col min="9494" max="9494" width="12.33203125" style="2" customWidth="1"/>
    <col min="9495" max="9499" width="13.6640625" style="2" customWidth="1"/>
    <col min="9500" max="9500" width="7.109375" style="2" bestFit="1" customWidth="1"/>
    <col min="9501" max="9501" width="13.44140625" style="2" bestFit="1" customWidth="1"/>
    <col min="9502" max="9502" width="14.44140625" style="2" customWidth="1"/>
    <col min="9503" max="9503" width="46.6640625" style="2" customWidth="1"/>
    <col min="9504" max="9504" width="65.88671875" style="2" customWidth="1"/>
    <col min="9505" max="9506" width="14.44140625" style="2" customWidth="1"/>
    <col min="9507" max="9507" width="18.109375" style="2" customWidth="1"/>
    <col min="9508" max="9508" width="22.88671875" style="2" customWidth="1"/>
    <col min="9509" max="9510" width="86.33203125" style="2" customWidth="1"/>
    <col min="9511" max="9728" width="11.44140625" style="2"/>
    <col min="9729" max="9729" width="0" style="2" hidden="1" customWidth="1"/>
    <col min="9730" max="9730" width="7.44140625" style="2" customWidth="1"/>
    <col min="9731" max="9731" width="1.88671875" style="2" customWidth="1"/>
    <col min="9732" max="9732" width="1.5546875" style="2" customWidth="1"/>
    <col min="9733" max="9746" width="0" style="2" hidden="1" customWidth="1"/>
    <col min="9747" max="9747" width="42" style="2" customWidth="1"/>
    <col min="9748" max="9749" width="14.44140625" style="2" customWidth="1"/>
    <col min="9750" max="9750" width="12.33203125" style="2" customWidth="1"/>
    <col min="9751" max="9755" width="13.6640625" style="2" customWidth="1"/>
    <col min="9756" max="9756" width="7.109375" style="2" bestFit="1" customWidth="1"/>
    <col min="9757" max="9757" width="13.44140625" style="2" bestFit="1" customWidth="1"/>
    <col min="9758" max="9758" width="14.44140625" style="2" customWidth="1"/>
    <col min="9759" max="9759" width="46.6640625" style="2" customWidth="1"/>
    <col min="9760" max="9760" width="65.88671875" style="2" customWidth="1"/>
    <col min="9761" max="9762" width="14.44140625" style="2" customWidth="1"/>
    <col min="9763" max="9763" width="18.109375" style="2" customWidth="1"/>
    <col min="9764" max="9764" width="22.88671875" style="2" customWidth="1"/>
    <col min="9765" max="9766" width="86.33203125" style="2" customWidth="1"/>
    <col min="9767" max="9984" width="11.44140625" style="2"/>
    <col min="9985" max="9985" width="0" style="2" hidden="1" customWidth="1"/>
    <col min="9986" max="9986" width="7.44140625" style="2" customWidth="1"/>
    <col min="9987" max="9987" width="1.88671875" style="2" customWidth="1"/>
    <col min="9988" max="9988" width="1.5546875" style="2" customWidth="1"/>
    <col min="9989" max="10002" width="0" style="2" hidden="1" customWidth="1"/>
    <col min="10003" max="10003" width="42" style="2" customWidth="1"/>
    <col min="10004" max="10005" width="14.44140625" style="2" customWidth="1"/>
    <col min="10006" max="10006" width="12.33203125" style="2" customWidth="1"/>
    <col min="10007" max="10011" width="13.6640625" style="2" customWidth="1"/>
    <col min="10012" max="10012" width="7.109375" style="2" bestFit="1" customWidth="1"/>
    <col min="10013" max="10013" width="13.44140625" style="2" bestFit="1" customWidth="1"/>
    <col min="10014" max="10014" width="14.44140625" style="2" customWidth="1"/>
    <col min="10015" max="10015" width="46.6640625" style="2" customWidth="1"/>
    <col min="10016" max="10016" width="65.88671875" style="2" customWidth="1"/>
    <col min="10017" max="10018" width="14.44140625" style="2" customWidth="1"/>
    <col min="10019" max="10019" width="18.109375" style="2" customWidth="1"/>
    <col min="10020" max="10020" width="22.88671875" style="2" customWidth="1"/>
    <col min="10021" max="10022" width="86.33203125" style="2" customWidth="1"/>
    <col min="10023" max="10240" width="11.44140625" style="2"/>
    <col min="10241" max="10241" width="0" style="2" hidden="1" customWidth="1"/>
    <col min="10242" max="10242" width="7.44140625" style="2" customWidth="1"/>
    <col min="10243" max="10243" width="1.88671875" style="2" customWidth="1"/>
    <col min="10244" max="10244" width="1.5546875" style="2" customWidth="1"/>
    <col min="10245" max="10258" width="0" style="2" hidden="1" customWidth="1"/>
    <col min="10259" max="10259" width="42" style="2" customWidth="1"/>
    <col min="10260" max="10261" width="14.44140625" style="2" customWidth="1"/>
    <col min="10262" max="10262" width="12.33203125" style="2" customWidth="1"/>
    <col min="10263" max="10267" width="13.6640625" style="2" customWidth="1"/>
    <col min="10268" max="10268" width="7.109375" style="2" bestFit="1" customWidth="1"/>
    <col min="10269" max="10269" width="13.44140625" style="2" bestFit="1" customWidth="1"/>
    <col min="10270" max="10270" width="14.44140625" style="2" customWidth="1"/>
    <col min="10271" max="10271" width="46.6640625" style="2" customWidth="1"/>
    <col min="10272" max="10272" width="65.88671875" style="2" customWidth="1"/>
    <col min="10273" max="10274" width="14.44140625" style="2" customWidth="1"/>
    <col min="10275" max="10275" width="18.109375" style="2" customWidth="1"/>
    <col min="10276" max="10276" width="22.88671875" style="2" customWidth="1"/>
    <col min="10277" max="10278" width="86.33203125" style="2" customWidth="1"/>
    <col min="10279" max="10496" width="11.44140625" style="2"/>
    <col min="10497" max="10497" width="0" style="2" hidden="1" customWidth="1"/>
    <col min="10498" max="10498" width="7.44140625" style="2" customWidth="1"/>
    <col min="10499" max="10499" width="1.88671875" style="2" customWidth="1"/>
    <col min="10500" max="10500" width="1.5546875" style="2" customWidth="1"/>
    <col min="10501" max="10514" width="0" style="2" hidden="1" customWidth="1"/>
    <col min="10515" max="10515" width="42" style="2" customWidth="1"/>
    <col min="10516" max="10517" width="14.44140625" style="2" customWidth="1"/>
    <col min="10518" max="10518" width="12.33203125" style="2" customWidth="1"/>
    <col min="10519" max="10523" width="13.6640625" style="2" customWidth="1"/>
    <col min="10524" max="10524" width="7.109375" style="2" bestFit="1" customWidth="1"/>
    <col min="10525" max="10525" width="13.44140625" style="2" bestFit="1" customWidth="1"/>
    <col min="10526" max="10526" width="14.44140625" style="2" customWidth="1"/>
    <col min="10527" max="10527" width="46.6640625" style="2" customWidth="1"/>
    <col min="10528" max="10528" width="65.88671875" style="2" customWidth="1"/>
    <col min="10529" max="10530" width="14.44140625" style="2" customWidth="1"/>
    <col min="10531" max="10531" width="18.109375" style="2" customWidth="1"/>
    <col min="10532" max="10532" width="22.88671875" style="2" customWidth="1"/>
    <col min="10533" max="10534" width="86.33203125" style="2" customWidth="1"/>
    <col min="10535" max="10752" width="11.44140625" style="2"/>
    <col min="10753" max="10753" width="0" style="2" hidden="1" customWidth="1"/>
    <col min="10754" max="10754" width="7.44140625" style="2" customWidth="1"/>
    <col min="10755" max="10755" width="1.88671875" style="2" customWidth="1"/>
    <col min="10756" max="10756" width="1.5546875" style="2" customWidth="1"/>
    <col min="10757" max="10770" width="0" style="2" hidden="1" customWidth="1"/>
    <col min="10771" max="10771" width="42" style="2" customWidth="1"/>
    <col min="10772" max="10773" width="14.44140625" style="2" customWidth="1"/>
    <col min="10774" max="10774" width="12.33203125" style="2" customWidth="1"/>
    <col min="10775" max="10779" width="13.6640625" style="2" customWidth="1"/>
    <col min="10780" max="10780" width="7.109375" style="2" bestFit="1" customWidth="1"/>
    <col min="10781" max="10781" width="13.44140625" style="2" bestFit="1" customWidth="1"/>
    <col min="10782" max="10782" width="14.44140625" style="2" customWidth="1"/>
    <col min="10783" max="10783" width="46.6640625" style="2" customWidth="1"/>
    <col min="10784" max="10784" width="65.88671875" style="2" customWidth="1"/>
    <col min="10785" max="10786" width="14.44140625" style="2" customWidth="1"/>
    <col min="10787" max="10787" width="18.109375" style="2" customWidth="1"/>
    <col min="10788" max="10788" width="22.88671875" style="2" customWidth="1"/>
    <col min="10789" max="10790" width="86.33203125" style="2" customWidth="1"/>
    <col min="10791" max="11008" width="11.44140625" style="2"/>
    <col min="11009" max="11009" width="0" style="2" hidden="1" customWidth="1"/>
    <col min="11010" max="11010" width="7.44140625" style="2" customWidth="1"/>
    <col min="11011" max="11011" width="1.88671875" style="2" customWidth="1"/>
    <col min="11012" max="11012" width="1.5546875" style="2" customWidth="1"/>
    <col min="11013" max="11026" width="0" style="2" hidden="1" customWidth="1"/>
    <col min="11027" max="11027" width="42" style="2" customWidth="1"/>
    <col min="11028" max="11029" width="14.44140625" style="2" customWidth="1"/>
    <col min="11030" max="11030" width="12.33203125" style="2" customWidth="1"/>
    <col min="11031" max="11035" width="13.6640625" style="2" customWidth="1"/>
    <col min="11036" max="11036" width="7.109375" style="2" bestFit="1" customWidth="1"/>
    <col min="11037" max="11037" width="13.44140625" style="2" bestFit="1" customWidth="1"/>
    <col min="11038" max="11038" width="14.44140625" style="2" customWidth="1"/>
    <col min="11039" max="11039" width="46.6640625" style="2" customWidth="1"/>
    <col min="11040" max="11040" width="65.88671875" style="2" customWidth="1"/>
    <col min="11041" max="11042" width="14.44140625" style="2" customWidth="1"/>
    <col min="11043" max="11043" width="18.109375" style="2" customWidth="1"/>
    <col min="11044" max="11044" width="22.88671875" style="2" customWidth="1"/>
    <col min="11045" max="11046" width="86.33203125" style="2" customWidth="1"/>
    <col min="11047" max="11264" width="11.44140625" style="2"/>
    <col min="11265" max="11265" width="0" style="2" hidden="1" customWidth="1"/>
    <col min="11266" max="11266" width="7.44140625" style="2" customWidth="1"/>
    <col min="11267" max="11267" width="1.88671875" style="2" customWidth="1"/>
    <col min="11268" max="11268" width="1.5546875" style="2" customWidth="1"/>
    <col min="11269" max="11282" width="0" style="2" hidden="1" customWidth="1"/>
    <col min="11283" max="11283" width="42" style="2" customWidth="1"/>
    <col min="11284" max="11285" width="14.44140625" style="2" customWidth="1"/>
    <col min="11286" max="11286" width="12.33203125" style="2" customWidth="1"/>
    <col min="11287" max="11291" width="13.6640625" style="2" customWidth="1"/>
    <col min="11292" max="11292" width="7.109375" style="2" bestFit="1" customWidth="1"/>
    <col min="11293" max="11293" width="13.44140625" style="2" bestFit="1" customWidth="1"/>
    <col min="11294" max="11294" width="14.44140625" style="2" customWidth="1"/>
    <col min="11295" max="11295" width="46.6640625" style="2" customWidth="1"/>
    <col min="11296" max="11296" width="65.88671875" style="2" customWidth="1"/>
    <col min="11297" max="11298" width="14.44140625" style="2" customWidth="1"/>
    <col min="11299" max="11299" width="18.109375" style="2" customWidth="1"/>
    <col min="11300" max="11300" width="22.88671875" style="2" customWidth="1"/>
    <col min="11301" max="11302" width="86.33203125" style="2" customWidth="1"/>
    <col min="11303" max="11520" width="11.44140625" style="2"/>
    <col min="11521" max="11521" width="0" style="2" hidden="1" customWidth="1"/>
    <col min="11522" max="11522" width="7.44140625" style="2" customWidth="1"/>
    <col min="11523" max="11523" width="1.88671875" style="2" customWidth="1"/>
    <col min="11524" max="11524" width="1.5546875" style="2" customWidth="1"/>
    <col min="11525" max="11538" width="0" style="2" hidden="1" customWidth="1"/>
    <col min="11539" max="11539" width="42" style="2" customWidth="1"/>
    <col min="11540" max="11541" width="14.44140625" style="2" customWidth="1"/>
    <col min="11542" max="11542" width="12.33203125" style="2" customWidth="1"/>
    <col min="11543" max="11547" width="13.6640625" style="2" customWidth="1"/>
    <col min="11548" max="11548" width="7.109375" style="2" bestFit="1" customWidth="1"/>
    <col min="11549" max="11549" width="13.44140625" style="2" bestFit="1" customWidth="1"/>
    <col min="11550" max="11550" width="14.44140625" style="2" customWidth="1"/>
    <col min="11551" max="11551" width="46.6640625" style="2" customWidth="1"/>
    <col min="11552" max="11552" width="65.88671875" style="2" customWidth="1"/>
    <col min="11553" max="11554" width="14.44140625" style="2" customWidth="1"/>
    <col min="11555" max="11555" width="18.109375" style="2" customWidth="1"/>
    <col min="11556" max="11556" width="22.88671875" style="2" customWidth="1"/>
    <col min="11557" max="11558" width="86.33203125" style="2" customWidth="1"/>
    <col min="11559" max="11776" width="11.44140625" style="2"/>
    <col min="11777" max="11777" width="0" style="2" hidden="1" customWidth="1"/>
    <col min="11778" max="11778" width="7.44140625" style="2" customWidth="1"/>
    <col min="11779" max="11779" width="1.88671875" style="2" customWidth="1"/>
    <col min="11780" max="11780" width="1.5546875" style="2" customWidth="1"/>
    <col min="11781" max="11794" width="0" style="2" hidden="1" customWidth="1"/>
    <col min="11795" max="11795" width="42" style="2" customWidth="1"/>
    <col min="11796" max="11797" width="14.44140625" style="2" customWidth="1"/>
    <col min="11798" max="11798" width="12.33203125" style="2" customWidth="1"/>
    <col min="11799" max="11803" width="13.6640625" style="2" customWidth="1"/>
    <col min="11804" max="11804" width="7.109375" style="2" bestFit="1" customWidth="1"/>
    <col min="11805" max="11805" width="13.44140625" style="2" bestFit="1" customWidth="1"/>
    <col min="11806" max="11806" width="14.44140625" style="2" customWidth="1"/>
    <col min="11807" max="11807" width="46.6640625" style="2" customWidth="1"/>
    <col min="11808" max="11808" width="65.88671875" style="2" customWidth="1"/>
    <col min="11809" max="11810" width="14.44140625" style="2" customWidth="1"/>
    <col min="11811" max="11811" width="18.109375" style="2" customWidth="1"/>
    <col min="11812" max="11812" width="22.88671875" style="2" customWidth="1"/>
    <col min="11813" max="11814" width="86.33203125" style="2" customWidth="1"/>
    <col min="11815" max="12032" width="11.44140625" style="2"/>
    <col min="12033" max="12033" width="0" style="2" hidden="1" customWidth="1"/>
    <col min="12034" max="12034" width="7.44140625" style="2" customWidth="1"/>
    <col min="12035" max="12035" width="1.88671875" style="2" customWidth="1"/>
    <col min="12036" max="12036" width="1.5546875" style="2" customWidth="1"/>
    <col min="12037" max="12050" width="0" style="2" hidden="1" customWidth="1"/>
    <col min="12051" max="12051" width="42" style="2" customWidth="1"/>
    <col min="12052" max="12053" width="14.44140625" style="2" customWidth="1"/>
    <col min="12054" max="12054" width="12.33203125" style="2" customWidth="1"/>
    <col min="12055" max="12059" width="13.6640625" style="2" customWidth="1"/>
    <col min="12060" max="12060" width="7.109375" style="2" bestFit="1" customWidth="1"/>
    <col min="12061" max="12061" width="13.44140625" style="2" bestFit="1" customWidth="1"/>
    <col min="12062" max="12062" width="14.44140625" style="2" customWidth="1"/>
    <col min="12063" max="12063" width="46.6640625" style="2" customWidth="1"/>
    <col min="12064" max="12064" width="65.88671875" style="2" customWidth="1"/>
    <col min="12065" max="12066" width="14.44140625" style="2" customWidth="1"/>
    <col min="12067" max="12067" width="18.109375" style="2" customWidth="1"/>
    <col min="12068" max="12068" width="22.88671875" style="2" customWidth="1"/>
    <col min="12069" max="12070" width="86.33203125" style="2" customWidth="1"/>
    <col min="12071" max="12288" width="11.44140625" style="2"/>
    <col min="12289" max="12289" width="0" style="2" hidden="1" customWidth="1"/>
    <col min="12290" max="12290" width="7.44140625" style="2" customWidth="1"/>
    <col min="12291" max="12291" width="1.88671875" style="2" customWidth="1"/>
    <col min="12292" max="12292" width="1.5546875" style="2" customWidth="1"/>
    <col min="12293" max="12306" width="0" style="2" hidden="1" customWidth="1"/>
    <col min="12307" max="12307" width="42" style="2" customWidth="1"/>
    <col min="12308" max="12309" width="14.44140625" style="2" customWidth="1"/>
    <col min="12310" max="12310" width="12.33203125" style="2" customWidth="1"/>
    <col min="12311" max="12315" width="13.6640625" style="2" customWidth="1"/>
    <col min="12316" max="12316" width="7.109375" style="2" bestFit="1" customWidth="1"/>
    <col min="12317" max="12317" width="13.44140625" style="2" bestFit="1" customWidth="1"/>
    <col min="12318" max="12318" width="14.44140625" style="2" customWidth="1"/>
    <col min="12319" max="12319" width="46.6640625" style="2" customWidth="1"/>
    <col min="12320" max="12320" width="65.88671875" style="2" customWidth="1"/>
    <col min="12321" max="12322" width="14.44140625" style="2" customWidth="1"/>
    <col min="12323" max="12323" width="18.109375" style="2" customWidth="1"/>
    <col min="12324" max="12324" width="22.88671875" style="2" customWidth="1"/>
    <col min="12325" max="12326" width="86.33203125" style="2" customWidth="1"/>
    <col min="12327" max="12544" width="11.44140625" style="2"/>
    <col min="12545" max="12545" width="0" style="2" hidden="1" customWidth="1"/>
    <col min="12546" max="12546" width="7.44140625" style="2" customWidth="1"/>
    <col min="12547" max="12547" width="1.88671875" style="2" customWidth="1"/>
    <col min="12548" max="12548" width="1.5546875" style="2" customWidth="1"/>
    <col min="12549" max="12562" width="0" style="2" hidden="1" customWidth="1"/>
    <col min="12563" max="12563" width="42" style="2" customWidth="1"/>
    <col min="12564" max="12565" width="14.44140625" style="2" customWidth="1"/>
    <col min="12566" max="12566" width="12.33203125" style="2" customWidth="1"/>
    <col min="12567" max="12571" width="13.6640625" style="2" customWidth="1"/>
    <col min="12572" max="12572" width="7.109375" style="2" bestFit="1" customWidth="1"/>
    <col min="12573" max="12573" width="13.44140625" style="2" bestFit="1" customWidth="1"/>
    <col min="12574" max="12574" width="14.44140625" style="2" customWidth="1"/>
    <col min="12575" max="12575" width="46.6640625" style="2" customWidth="1"/>
    <col min="12576" max="12576" width="65.88671875" style="2" customWidth="1"/>
    <col min="12577" max="12578" width="14.44140625" style="2" customWidth="1"/>
    <col min="12579" max="12579" width="18.109375" style="2" customWidth="1"/>
    <col min="12580" max="12580" width="22.88671875" style="2" customWidth="1"/>
    <col min="12581" max="12582" width="86.33203125" style="2" customWidth="1"/>
    <col min="12583" max="12800" width="11.44140625" style="2"/>
    <col min="12801" max="12801" width="0" style="2" hidden="1" customWidth="1"/>
    <col min="12802" max="12802" width="7.44140625" style="2" customWidth="1"/>
    <col min="12803" max="12803" width="1.88671875" style="2" customWidth="1"/>
    <col min="12804" max="12804" width="1.5546875" style="2" customWidth="1"/>
    <col min="12805" max="12818" width="0" style="2" hidden="1" customWidth="1"/>
    <col min="12819" max="12819" width="42" style="2" customWidth="1"/>
    <col min="12820" max="12821" width="14.44140625" style="2" customWidth="1"/>
    <col min="12822" max="12822" width="12.33203125" style="2" customWidth="1"/>
    <col min="12823" max="12827" width="13.6640625" style="2" customWidth="1"/>
    <col min="12828" max="12828" width="7.109375" style="2" bestFit="1" customWidth="1"/>
    <col min="12829" max="12829" width="13.44140625" style="2" bestFit="1" customWidth="1"/>
    <col min="12830" max="12830" width="14.44140625" style="2" customWidth="1"/>
    <col min="12831" max="12831" width="46.6640625" style="2" customWidth="1"/>
    <col min="12832" max="12832" width="65.88671875" style="2" customWidth="1"/>
    <col min="12833" max="12834" width="14.44140625" style="2" customWidth="1"/>
    <col min="12835" max="12835" width="18.109375" style="2" customWidth="1"/>
    <col min="12836" max="12836" width="22.88671875" style="2" customWidth="1"/>
    <col min="12837" max="12838" width="86.33203125" style="2" customWidth="1"/>
    <col min="12839" max="13056" width="11.44140625" style="2"/>
    <col min="13057" max="13057" width="0" style="2" hidden="1" customWidth="1"/>
    <col min="13058" max="13058" width="7.44140625" style="2" customWidth="1"/>
    <col min="13059" max="13059" width="1.88671875" style="2" customWidth="1"/>
    <col min="13060" max="13060" width="1.5546875" style="2" customWidth="1"/>
    <col min="13061" max="13074" width="0" style="2" hidden="1" customWidth="1"/>
    <col min="13075" max="13075" width="42" style="2" customWidth="1"/>
    <col min="13076" max="13077" width="14.44140625" style="2" customWidth="1"/>
    <col min="13078" max="13078" width="12.33203125" style="2" customWidth="1"/>
    <col min="13079" max="13083" width="13.6640625" style="2" customWidth="1"/>
    <col min="13084" max="13084" width="7.109375" style="2" bestFit="1" customWidth="1"/>
    <col min="13085" max="13085" width="13.44140625" style="2" bestFit="1" customWidth="1"/>
    <col min="13086" max="13086" width="14.44140625" style="2" customWidth="1"/>
    <col min="13087" max="13087" width="46.6640625" style="2" customWidth="1"/>
    <col min="13088" max="13088" width="65.88671875" style="2" customWidth="1"/>
    <col min="13089" max="13090" width="14.44140625" style="2" customWidth="1"/>
    <col min="13091" max="13091" width="18.109375" style="2" customWidth="1"/>
    <col min="13092" max="13092" width="22.88671875" style="2" customWidth="1"/>
    <col min="13093" max="13094" width="86.33203125" style="2" customWidth="1"/>
    <col min="13095" max="13312" width="11.44140625" style="2"/>
    <col min="13313" max="13313" width="0" style="2" hidden="1" customWidth="1"/>
    <col min="13314" max="13314" width="7.44140625" style="2" customWidth="1"/>
    <col min="13315" max="13315" width="1.88671875" style="2" customWidth="1"/>
    <col min="13316" max="13316" width="1.5546875" style="2" customWidth="1"/>
    <col min="13317" max="13330" width="0" style="2" hidden="1" customWidth="1"/>
    <col min="13331" max="13331" width="42" style="2" customWidth="1"/>
    <col min="13332" max="13333" width="14.44140625" style="2" customWidth="1"/>
    <col min="13334" max="13334" width="12.33203125" style="2" customWidth="1"/>
    <col min="13335" max="13339" width="13.6640625" style="2" customWidth="1"/>
    <col min="13340" max="13340" width="7.109375" style="2" bestFit="1" customWidth="1"/>
    <col min="13341" max="13341" width="13.44140625" style="2" bestFit="1" customWidth="1"/>
    <col min="13342" max="13342" width="14.44140625" style="2" customWidth="1"/>
    <col min="13343" max="13343" width="46.6640625" style="2" customWidth="1"/>
    <col min="13344" max="13344" width="65.88671875" style="2" customWidth="1"/>
    <col min="13345" max="13346" width="14.44140625" style="2" customWidth="1"/>
    <col min="13347" max="13347" width="18.109375" style="2" customWidth="1"/>
    <col min="13348" max="13348" width="22.88671875" style="2" customWidth="1"/>
    <col min="13349" max="13350" width="86.33203125" style="2" customWidth="1"/>
    <col min="13351" max="13568" width="11.44140625" style="2"/>
    <col min="13569" max="13569" width="0" style="2" hidden="1" customWidth="1"/>
    <col min="13570" max="13570" width="7.44140625" style="2" customWidth="1"/>
    <col min="13571" max="13571" width="1.88671875" style="2" customWidth="1"/>
    <col min="13572" max="13572" width="1.5546875" style="2" customWidth="1"/>
    <col min="13573" max="13586" width="0" style="2" hidden="1" customWidth="1"/>
    <col min="13587" max="13587" width="42" style="2" customWidth="1"/>
    <col min="13588" max="13589" width="14.44140625" style="2" customWidth="1"/>
    <col min="13590" max="13590" width="12.33203125" style="2" customWidth="1"/>
    <col min="13591" max="13595" width="13.6640625" style="2" customWidth="1"/>
    <col min="13596" max="13596" width="7.109375" style="2" bestFit="1" customWidth="1"/>
    <col min="13597" max="13597" width="13.44140625" style="2" bestFit="1" customWidth="1"/>
    <col min="13598" max="13598" width="14.44140625" style="2" customWidth="1"/>
    <col min="13599" max="13599" width="46.6640625" style="2" customWidth="1"/>
    <col min="13600" max="13600" width="65.88671875" style="2" customWidth="1"/>
    <col min="13601" max="13602" width="14.44140625" style="2" customWidth="1"/>
    <col min="13603" max="13603" width="18.109375" style="2" customWidth="1"/>
    <col min="13604" max="13604" width="22.88671875" style="2" customWidth="1"/>
    <col min="13605" max="13606" width="86.33203125" style="2" customWidth="1"/>
    <col min="13607" max="13824" width="11.44140625" style="2"/>
    <col min="13825" max="13825" width="0" style="2" hidden="1" customWidth="1"/>
    <col min="13826" max="13826" width="7.44140625" style="2" customWidth="1"/>
    <col min="13827" max="13827" width="1.88671875" style="2" customWidth="1"/>
    <col min="13828" max="13828" width="1.5546875" style="2" customWidth="1"/>
    <col min="13829" max="13842" width="0" style="2" hidden="1" customWidth="1"/>
    <col min="13843" max="13843" width="42" style="2" customWidth="1"/>
    <col min="13844" max="13845" width="14.44140625" style="2" customWidth="1"/>
    <col min="13846" max="13846" width="12.33203125" style="2" customWidth="1"/>
    <col min="13847" max="13851" width="13.6640625" style="2" customWidth="1"/>
    <col min="13852" max="13852" width="7.109375" style="2" bestFit="1" customWidth="1"/>
    <col min="13853" max="13853" width="13.44140625" style="2" bestFit="1" customWidth="1"/>
    <col min="13854" max="13854" width="14.44140625" style="2" customWidth="1"/>
    <col min="13855" max="13855" width="46.6640625" style="2" customWidth="1"/>
    <col min="13856" max="13856" width="65.88671875" style="2" customWidth="1"/>
    <col min="13857" max="13858" width="14.44140625" style="2" customWidth="1"/>
    <col min="13859" max="13859" width="18.109375" style="2" customWidth="1"/>
    <col min="13860" max="13860" width="22.88671875" style="2" customWidth="1"/>
    <col min="13861" max="13862" width="86.33203125" style="2" customWidth="1"/>
    <col min="13863" max="14080" width="11.44140625" style="2"/>
    <col min="14081" max="14081" width="0" style="2" hidden="1" customWidth="1"/>
    <col min="14082" max="14082" width="7.44140625" style="2" customWidth="1"/>
    <col min="14083" max="14083" width="1.88671875" style="2" customWidth="1"/>
    <col min="14084" max="14084" width="1.5546875" style="2" customWidth="1"/>
    <col min="14085" max="14098" width="0" style="2" hidden="1" customWidth="1"/>
    <col min="14099" max="14099" width="42" style="2" customWidth="1"/>
    <col min="14100" max="14101" width="14.44140625" style="2" customWidth="1"/>
    <col min="14102" max="14102" width="12.33203125" style="2" customWidth="1"/>
    <col min="14103" max="14107" width="13.6640625" style="2" customWidth="1"/>
    <col min="14108" max="14108" width="7.109375" style="2" bestFit="1" customWidth="1"/>
    <col min="14109" max="14109" width="13.44140625" style="2" bestFit="1" customWidth="1"/>
    <col min="14110" max="14110" width="14.44140625" style="2" customWidth="1"/>
    <col min="14111" max="14111" width="46.6640625" style="2" customWidth="1"/>
    <col min="14112" max="14112" width="65.88671875" style="2" customWidth="1"/>
    <col min="14113" max="14114" width="14.44140625" style="2" customWidth="1"/>
    <col min="14115" max="14115" width="18.109375" style="2" customWidth="1"/>
    <col min="14116" max="14116" width="22.88671875" style="2" customWidth="1"/>
    <col min="14117" max="14118" width="86.33203125" style="2" customWidth="1"/>
    <col min="14119" max="14336" width="11.44140625" style="2"/>
    <col min="14337" max="14337" width="0" style="2" hidden="1" customWidth="1"/>
    <col min="14338" max="14338" width="7.44140625" style="2" customWidth="1"/>
    <col min="14339" max="14339" width="1.88671875" style="2" customWidth="1"/>
    <col min="14340" max="14340" width="1.5546875" style="2" customWidth="1"/>
    <col min="14341" max="14354" width="0" style="2" hidden="1" customWidth="1"/>
    <col min="14355" max="14355" width="42" style="2" customWidth="1"/>
    <col min="14356" max="14357" width="14.44140625" style="2" customWidth="1"/>
    <col min="14358" max="14358" width="12.33203125" style="2" customWidth="1"/>
    <col min="14359" max="14363" width="13.6640625" style="2" customWidth="1"/>
    <col min="14364" max="14364" width="7.109375" style="2" bestFit="1" customWidth="1"/>
    <col min="14365" max="14365" width="13.44140625" style="2" bestFit="1" customWidth="1"/>
    <col min="14366" max="14366" width="14.44140625" style="2" customWidth="1"/>
    <col min="14367" max="14367" width="46.6640625" style="2" customWidth="1"/>
    <col min="14368" max="14368" width="65.88671875" style="2" customWidth="1"/>
    <col min="14369" max="14370" width="14.44140625" style="2" customWidth="1"/>
    <col min="14371" max="14371" width="18.109375" style="2" customWidth="1"/>
    <col min="14372" max="14372" width="22.88671875" style="2" customWidth="1"/>
    <col min="14373" max="14374" width="86.33203125" style="2" customWidth="1"/>
    <col min="14375" max="14592" width="11.44140625" style="2"/>
    <col min="14593" max="14593" width="0" style="2" hidden="1" customWidth="1"/>
    <col min="14594" max="14594" width="7.44140625" style="2" customWidth="1"/>
    <col min="14595" max="14595" width="1.88671875" style="2" customWidth="1"/>
    <col min="14596" max="14596" width="1.5546875" style="2" customWidth="1"/>
    <col min="14597" max="14610" width="0" style="2" hidden="1" customWidth="1"/>
    <col min="14611" max="14611" width="42" style="2" customWidth="1"/>
    <col min="14612" max="14613" width="14.44140625" style="2" customWidth="1"/>
    <col min="14614" max="14614" width="12.33203125" style="2" customWidth="1"/>
    <col min="14615" max="14619" width="13.6640625" style="2" customWidth="1"/>
    <col min="14620" max="14620" width="7.109375" style="2" bestFit="1" customWidth="1"/>
    <col min="14621" max="14621" width="13.44140625" style="2" bestFit="1" customWidth="1"/>
    <col min="14622" max="14622" width="14.44140625" style="2" customWidth="1"/>
    <col min="14623" max="14623" width="46.6640625" style="2" customWidth="1"/>
    <col min="14624" max="14624" width="65.88671875" style="2" customWidth="1"/>
    <col min="14625" max="14626" width="14.44140625" style="2" customWidth="1"/>
    <col min="14627" max="14627" width="18.109375" style="2" customWidth="1"/>
    <col min="14628" max="14628" width="22.88671875" style="2" customWidth="1"/>
    <col min="14629" max="14630" width="86.33203125" style="2" customWidth="1"/>
    <col min="14631" max="14848" width="11.44140625" style="2"/>
    <col min="14849" max="14849" width="0" style="2" hidden="1" customWidth="1"/>
    <col min="14850" max="14850" width="7.44140625" style="2" customWidth="1"/>
    <col min="14851" max="14851" width="1.88671875" style="2" customWidth="1"/>
    <col min="14852" max="14852" width="1.5546875" style="2" customWidth="1"/>
    <col min="14853" max="14866" width="0" style="2" hidden="1" customWidth="1"/>
    <col min="14867" max="14867" width="42" style="2" customWidth="1"/>
    <col min="14868" max="14869" width="14.44140625" style="2" customWidth="1"/>
    <col min="14870" max="14870" width="12.33203125" style="2" customWidth="1"/>
    <col min="14871" max="14875" width="13.6640625" style="2" customWidth="1"/>
    <col min="14876" max="14876" width="7.109375" style="2" bestFit="1" customWidth="1"/>
    <col min="14877" max="14877" width="13.44140625" style="2" bestFit="1" customWidth="1"/>
    <col min="14878" max="14878" width="14.44140625" style="2" customWidth="1"/>
    <col min="14879" max="14879" width="46.6640625" style="2" customWidth="1"/>
    <col min="14880" max="14880" width="65.88671875" style="2" customWidth="1"/>
    <col min="14881" max="14882" width="14.44140625" style="2" customWidth="1"/>
    <col min="14883" max="14883" width="18.109375" style="2" customWidth="1"/>
    <col min="14884" max="14884" width="22.88671875" style="2" customWidth="1"/>
    <col min="14885" max="14886" width="86.33203125" style="2" customWidth="1"/>
    <col min="14887" max="15104" width="11.44140625" style="2"/>
    <col min="15105" max="15105" width="0" style="2" hidden="1" customWidth="1"/>
    <col min="15106" max="15106" width="7.44140625" style="2" customWidth="1"/>
    <col min="15107" max="15107" width="1.88671875" style="2" customWidth="1"/>
    <col min="15108" max="15108" width="1.5546875" style="2" customWidth="1"/>
    <col min="15109" max="15122" width="0" style="2" hidden="1" customWidth="1"/>
    <col min="15123" max="15123" width="42" style="2" customWidth="1"/>
    <col min="15124" max="15125" width="14.44140625" style="2" customWidth="1"/>
    <col min="15126" max="15126" width="12.33203125" style="2" customWidth="1"/>
    <col min="15127" max="15131" width="13.6640625" style="2" customWidth="1"/>
    <col min="15132" max="15132" width="7.109375" style="2" bestFit="1" customWidth="1"/>
    <col min="15133" max="15133" width="13.44140625" style="2" bestFit="1" customWidth="1"/>
    <col min="15134" max="15134" width="14.44140625" style="2" customWidth="1"/>
    <col min="15135" max="15135" width="46.6640625" style="2" customWidth="1"/>
    <col min="15136" max="15136" width="65.88671875" style="2" customWidth="1"/>
    <col min="15137" max="15138" width="14.44140625" style="2" customWidth="1"/>
    <col min="15139" max="15139" width="18.109375" style="2" customWidth="1"/>
    <col min="15140" max="15140" width="22.88671875" style="2" customWidth="1"/>
    <col min="15141" max="15142" width="86.33203125" style="2" customWidth="1"/>
    <col min="15143" max="15360" width="11.44140625" style="2"/>
    <col min="15361" max="15361" width="0" style="2" hidden="1" customWidth="1"/>
    <col min="15362" max="15362" width="7.44140625" style="2" customWidth="1"/>
    <col min="15363" max="15363" width="1.88671875" style="2" customWidth="1"/>
    <col min="15364" max="15364" width="1.5546875" style="2" customWidth="1"/>
    <col min="15365" max="15378" width="0" style="2" hidden="1" customWidth="1"/>
    <col min="15379" max="15379" width="42" style="2" customWidth="1"/>
    <col min="15380" max="15381" width="14.44140625" style="2" customWidth="1"/>
    <col min="15382" max="15382" width="12.33203125" style="2" customWidth="1"/>
    <col min="15383" max="15387" width="13.6640625" style="2" customWidth="1"/>
    <col min="15388" max="15388" width="7.109375" style="2" bestFit="1" customWidth="1"/>
    <col min="15389" max="15389" width="13.44140625" style="2" bestFit="1" customWidth="1"/>
    <col min="15390" max="15390" width="14.44140625" style="2" customWidth="1"/>
    <col min="15391" max="15391" width="46.6640625" style="2" customWidth="1"/>
    <col min="15392" max="15392" width="65.88671875" style="2" customWidth="1"/>
    <col min="15393" max="15394" width="14.44140625" style="2" customWidth="1"/>
    <col min="15395" max="15395" width="18.109375" style="2" customWidth="1"/>
    <col min="15396" max="15396" width="22.88671875" style="2" customWidth="1"/>
    <col min="15397" max="15398" width="86.33203125" style="2" customWidth="1"/>
    <col min="15399" max="15616" width="11.44140625" style="2"/>
    <col min="15617" max="15617" width="0" style="2" hidden="1" customWidth="1"/>
    <col min="15618" max="15618" width="7.44140625" style="2" customWidth="1"/>
    <col min="15619" max="15619" width="1.88671875" style="2" customWidth="1"/>
    <col min="15620" max="15620" width="1.5546875" style="2" customWidth="1"/>
    <col min="15621" max="15634" width="0" style="2" hidden="1" customWidth="1"/>
    <col min="15635" max="15635" width="42" style="2" customWidth="1"/>
    <col min="15636" max="15637" width="14.44140625" style="2" customWidth="1"/>
    <col min="15638" max="15638" width="12.33203125" style="2" customWidth="1"/>
    <col min="15639" max="15643" width="13.6640625" style="2" customWidth="1"/>
    <col min="15644" max="15644" width="7.109375" style="2" bestFit="1" customWidth="1"/>
    <col min="15645" max="15645" width="13.44140625" style="2" bestFit="1" customWidth="1"/>
    <col min="15646" max="15646" width="14.44140625" style="2" customWidth="1"/>
    <col min="15647" max="15647" width="46.6640625" style="2" customWidth="1"/>
    <col min="15648" max="15648" width="65.88671875" style="2" customWidth="1"/>
    <col min="15649" max="15650" width="14.44140625" style="2" customWidth="1"/>
    <col min="15651" max="15651" width="18.109375" style="2" customWidth="1"/>
    <col min="15652" max="15652" width="22.88671875" style="2" customWidth="1"/>
    <col min="15653" max="15654" width="86.33203125" style="2" customWidth="1"/>
    <col min="15655" max="15872" width="11.44140625" style="2"/>
    <col min="15873" max="15873" width="0" style="2" hidden="1" customWidth="1"/>
    <col min="15874" max="15874" width="7.44140625" style="2" customWidth="1"/>
    <col min="15875" max="15875" width="1.88671875" style="2" customWidth="1"/>
    <col min="15876" max="15876" width="1.5546875" style="2" customWidth="1"/>
    <col min="15877" max="15890" width="0" style="2" hidden="1" customWidth="1"/>
    <col min="15891" max="15891" width="42" style="2" customWidth="1"/>
    <col min="15892" max="15893" width="14.44140625" style="2" customWidth="1"/>
    <col min="15894" max="15894" width="12.33203125" style="2" customWidth="1"/>
    <col min="15895" max="15899" width="13.6640625" style="2" customWidth="1"/>
    <col min="15900" max="15900" width="7.109375" style="2" bestFit="1" customWidth="1"/>
    <col min="15901" max="15901" width="13.44140625" style="2" bestFit="1" customWidth="1"/>
    <col min="15902" max="15902" width="14.44140625" style="2" customWidth="1"/>
    <col min="15903" max="15903" width="46.6640625" style="2" customWidth="1"/>
    <col min="15904" max="15904" width="65.88671875" style="2" customWidth="1"/>
    <col min="15905" max="15906" width="14.44140625" style="2" customWidth="1"/>
    <col min="15907" max="15907" width="18.109375" style="2" customWidth="1"/>
    <col min="15908" max="15908" width="22.88671875" style="2" customWidth="1"/>
    <col min="15909" max="15910" width="86.33203125" style="2" customWidth="1"/>
    <col min="15911" max="16128" width="11.44140625" style="2"/>
    <col min="16129" max="16129" width="0" style="2" hidden="1" customWidth="1"/>
    <col min="16130" max="16130" width="7.44140625" style="2" customWidth="1"/>
    <col min="16131" max="16131" width="1.88671875" style="2" customWidth="1"/>
    <col min="16132" max="16132" width="1.5546875" style="2" customWidth="1"/>
    <col min="16133" max="16146" width="0" style="2" hidden="1" customWidth="1"/>
    <col min="16147" max="16147" width="42" style="2" customWidth="1"/>
    <col min="16148" max="16149" width="14.44140625" style="2" customWidth="1"/>
    <col min="16150" max="16150" width="12.33203125" style="2" customWidth="1"/>
    <col min="16151" max="16155" width="13.6640625" style="2" customWidth="1"/>
    <col min="16156" max="16156" width="7.109375" style="2" bestFit="1" customWidth="1"/>
    <col min="16157" max="16157" width="13.44140625" style="2" bestFit="1" customWidth="1"/>
    <col min="16158" max="16158" width="14.44140625" style="2" customWidth="1"/>
    <col min="16159" max="16159" width="46.6640625" style="2" customWidth="1"/>
    <col min="16160" max="16160" width="65.88671875" style="2" customWidth="1"/>
    <col min="16161" max="16162" width="14.44140625" style="2" customWidth="1"/>
    <col min="16163" max="16163" width="18.109375" style="2" customWidth="1"/>
    <col min="16164" max="16164" width="22.88671875" style="2" customWidth="1"/>
    <col min="16165" max="16166" width="86.33203125" style="2" customWidth="1"/>
    <col min="16167" max="16384" width="11.4414062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1</v>
      </c>
      <c r="Z1" s="776"/>
      <c r="AA1" s="776"/>
      <c r="AB1" s="776"/>
      <c r="AC1" s="776"/>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t="s">
        <v>6</v>
      </c>
      <c r="O5" s="814"/>
      <c r="P5" s="814"/>
      <c r="Q5" s="814"/>
      <c r="R5" s="814"/>
      <c r="S5" s="814"/>
      <c r="T5" s="814"/>
      <c r="AE5" s="2"/>
      <c r="AF5" s="2"/>
    </row>
    <row r="6" spans="1:38">
      <c r="A6" s="1"/>
      <c r="B6" s="105" t="s">
        <v>369</v>
      </c>
      <c r="C6" s="105"/>
      <c r="D6" s="105"/>
      <c r="E6" s="105"/>
      <c r="F6" s="105"/>
      <c r="G6" s="105"/>
      <c r="H6" s="105"/>
      <c r="I6" s="105"/>
      <c r="J6" s="105"/>
      <c r="K6" s="105"/>
      <c r="L6" s="105"/>
      <c r="M6" s="105"/>
      <c r="N6" s="105"/>
      <c r="O6" s="105"/>
      <c r="P6" s="105"/>
      <c r="Q6" s="105"/>
      <c r="R6" s="105"/>
      <c r="S6" s="105"/>
      <c r="T6" s="105"/>
      <c r="AE6" s="2"/>
      <c r="AF6" s="2"/>
    </row>
    <row r="7" spans="1:38" ht="17.25"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8"/>
      <c r="AD7" s="769" t="s">
        <v>15</v>
      </c>
      <c r="AE7" s="770"/>
      <c r="AF7" s="771"/>
      <c r="AG7" s="769" t="s">
        <v>16</v>
      </c>
      <c r="AH7" s="770"/>
      <c r="AI7" s="770"/>
      <c r="AJ7" s="770"/>
      <c r="AK7" s="770"/>
      <c r="AL7" s="771"/>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20.399999999999999">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284">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1">
        <v>14</v>
      </c>
      <c r="AF10" s="11">
        <v>15</v>
      </c>
      <c r="AG10" s="10">
        <v>16</v>
      </c>
      <c r="AH10" s="10">
        <v>17</v>
      </c>
      <c r="AI10" s="10">
        <v>18</v>
      </c>
      <c r="AJ10" s="10">
        <v>19</v>
      </c>
      <c r="AK10" s="11">
        <v>20</v>
      </c>
      <c r="AL10" s="11">
        <v>21</v>
      </c>
    </row>
    <row r="11" spans="1:38">
      <c r="A11" s="1"/>
      <c r="B11" s="13"/>
      <c r="C11" s="14" t="s">
        <v>62</v>
      </c>
      <c r="D11" s="15"/>
      <c r="E11" s="15"/>
      <c r="F11" s="15"/>
      <c r="G11" s="15"/>
      <c r="H11" s="15"/>
      <c r="I11" s="15"/>
      <c r="J11" s="15"/>
      <c r="K11" s="15"/>
      <c r="L11" s="15"/>
      <c r="M11" s="15"/>
      <c r="N11" s="15"/>
      <c r="O11" s="15"/>
      <c r="P11" s="15"/>
      <c r="Q11" s="15"/>
      <c r="R11" s="15"/>
      <c r="S11" s="15"/>
      <c r="T11" s="15"/>
      <c r="U11" s="15"/>
      <c r="V11" s="15"/>
      <c r="W11" s="313"/>
      <c r="X11" s="313"/>
      <c r="Y11" s="313"/>
      <c r="Z11" s="313"/>
      <c r="AA11" s="313"/>
      <c r="AB11" s="313"/>
      <c r="AC11" s="15"/>
      <c r="AD11" s="15"/>
      <c r="AE11" s="15"/>
      <c r="AF11" s="15"/>
      <c r="AG11" s="15"/>
      <c r="AH11" s="15"/>
      <c r="AI11" s="15"/>
      <c r="AJ11" s="15"/>
      <c r="AK11" s="15"/>
      <c r="AL11" s="16"/>
    </row>
    <row r="12" spans="1:38" s="23" customFormat="1" ht="79.95" customHeight="1">
      <c r="A12" s="18"/>
      <c r="B12" s="13" t="s">
        <v>370</v>
      </c>
      <c r="C12" s="816"/>
      <c r="D12" s="817"/>
      <c r="E12" s="820" t="s">
        <v>41</v>
      </c>
      <c r="F12" s="820"/>
      <c r="G12" s="820"/>
      <c r="H12" s="820"/>
      <c r="I12" s="820"/>
      <c r="J12" s="820"/>
      <c r="K12" s="820"/>
      <c r="L12" s="820"/>
      <c r="M12" s="820"/>
      <c r="N12" s="820"/>
      <c r="O12" s="820"/>
      <c r="P12" s="820"/>
      <c r="Q12" s="820"/>
      <c r="R12" s="820"/>
      <c r="S12" s="821"/>
      <c r="T12" s="25" t="s">
        <v>371</v>
      </c>
      <c r="U12" s="25" t="s">
        <v>372</v>
      </c>
      <c r="V12" s="25" t="s">
        <v>42</v>
      </c>
      <c r="W12" s="107">
        <v>10658970.43</v>
      </c>
      <c r="X12" s="30">
        <v>10658970.43</v>
      </c>
      <c r="Y12" s="30">
        <v>10658970.43</v>
      </c>
      <c r="Z12" s="30">
        <v>10658970.43</v>
      </c>
      <c r="AA12" s="30">
        <v>0</v>
      </c>
      <c r="AB12" s="31">
        <v>1</v>
      </c>
      <c r="AC12" s="32">
        <v>0</v>
      </c>
      <c r="AD12" s="33"/>
      <c r="AE12" s="75"/>
      <c r="AF12" s="75" t="s">
        <v>373</v>
      </c>
      <c r="AG12" s="32">
        <v>0</v>
      </c>
      <c r="AH12" s="32">
        <v>0</v>
      </c>
      <c r="AI12" s="32">
        <v>0</v>
      </c>
      <c r="AJ12" s="32">
        <v>0</v>
      </c>
      <c r="AK12" s="29"/>
      <c r="AL12" s="29"/>
    </row>
    <row r="13" spans="1:38" s="23" customFormat="1" ht="38.4" customHeight="1">
      <c r="A13" s="18"/>
      <c r="B13" s="13" t="s">
        <v>374</v>
      </c>
      <c r="C13" s="816"/>
      <c r="D13" s="817"/>
      <c r="E13" s="820" t="s">
        <v>47</v>
      </c>
      <c r="F13" s="820"/>
      <c r="G13" s="820"/>
      <c r="H13" s="820"/>
      <c r="I13" s="820"/>
      <c r="J13" s="820"/>
      <c r="K13" s="820"/>
      <c r="L13" s="820"/>
      <c r="M13" s="820"/>
      <c r="N13" s="820"/>
      <c r="O13" s="820"/>
      <c r="P13" s="820"/>
      <c r="Q13" s="820"/>
      <c r="R13" s="820"/>
      <c r="S13" s="821"/>
      <c r="T13" s="25" t="s">
        <v>371</v>
      </c>
      <c r="U13" s="25" t="s">
        <v>372</v>
      </c>
      <c r="V13" s="25"/>
      <c r="W13" s="107">
        <v>6076281</v>
      </c>
      <c r="X13" s="30">
        <v>6076281</v>
      </c>
      <c r="Y13" s="30">
        <v>6076281</v>
      </c>
      <c r="Z13" s="30">
        <v>6076281</v>
      </c>
      <c r="AA13" s="30">
        <v>0</v>
      </c>
      <c r="AB13" s="31">
        <v>1</v>
      </c>
      <c r="AC13" s="32">
        <v>0</v>
      </c>
      <c r="AD13" s="33"/>
      <c r="AE13" s="75"/>
      <c r="AF13" s="75" t="s">
        <v>373</v>
      </c>
      <c r="AG13" s="32">
        <v>0</v>
      </c>
      <c r="AH13" s="32">
        <v>0</v>
      </c>
      <c r="AI13" s="32">
        <v>0</v>
      </c>
      <c r="AJ13" s="32">
        <v>0</v>
      </c>
      <c r="AK13" s="29"/>
      <c r="AL13" s="29"/>
    </row>
    <row r="14" spans="1:38" s="23" customFormat="1" ht="20.399999999999999">
      <c r="A14" s="18"/>
      <c r="B14" s="13" t="s">
        <v>375</v>
      </c>
      <c r="C14" s="816"/>
      <c r="D14" s="817"/>
      <c r="E14" s="820" t="s">
        <v>49</v>
      </c>
      <c r="F14" s="820"/>
      <c r="G14" s="820"/>
      <c r="H14" s="820"/>
      <c r="I14" s="820"/>
      <c r="J14" s="820"/>
      <c r="K14" s="820"/>
      <c r="L14" s="820"/>
      <c r="M14" s="820"/>
      <c r="N14" s="820"/>
      <c r="O14" s="820"/>
      <c r="P14" s="820"/>
      <c r="Q14" s="820"/>
      <c r="R14" s="820"/>
      <c r="S14" s="821"/>
      <c r="T14" s="25" t="s">
        <v>371</v>
      </c>
      <c r="U14" s="25" t="s">
        <v>372</v>
      </c>
      <c r="V14" s="25"/>
      <c r="W14" s="107">
        <v>114572155</v>
      </c>
      <c r="X14" s="30">
        <v>114572155</v>
      </c>
      <c r="Y14" s="30">
        <v>114572155</v>
      </c>
      <c r="Z14" s="30">
        <v>114572155</v>
      </c>
      <c r="AA14" s="30">
        <v>0</v>
      </c>
      <c r="AB14" s="31">
        <v>1</v>
      </c>
      <c r="AC14" s="32">
        <v>0</v>
      </c>
      <c r="AD14" s="33"/>
      <c r="AE14" s="75"/>
      <c r="AF14" s="75" t="s">
        <v>373</v>
      </c>
      <c r="AG14" s="32">
        <v>0</v>
      </c>
      <c r="AH14" s="32">
        <v>0</v>
      </c>
      <c r="AI14" s="32">
        <v>0</v>
      </c>
      <c r="AJ14" s="32">
        <v>0</v>
      </c>
      <c r="AK14" s="29"/>
      <c r="AL14" s="29"/>
    </row>
    <row r="15" spans="1:38" s="23" customFormat="1" ht="20.399999999999999">
      <c r="A15" s="18"/>
      <c r="B15" s="13" t="s">
        <v>376</v>
      </c>
      <c r="C15" s="816"/>
      <c r="D15" s="817"/>
      <c r="E15" s="820" t="s">
        <v>51</v>
      </c>
      <c r="F15" s="820"/>
      <c r="G15" s="820"/>
      <c r="H15" s="820"/>
      <c r="I15" s="820"/>
      <c r="J15" s="820"/>
      <c r="K15" s="820"/>
      <c r="L15" s="820"/>
      <c r="M15" s="820"/>
      <c r="N15" s="820"/>
      <c r="O15" s="820"/>
      <c r="P15" s="820"/>
      <c r="Q15" s="820"/>
      <c r="R15" s="820"/>
      <c r="S15" s="821"/>
      <c r="T15" s="25" t="s">
        <v>371</v>
      </c>
      <c r="U15" s="25" t="s">
        <v>372</v>
      </c>
      <c r="V15" s="25"/>
      <c r="W15" s="107">
        <v>2750120</v>
      </c>
      <c r="X15" s="30">
        <v>2750120</v>
      </c>
      <c r="Y15" s="30">
        <v>2750120</v>
      </c>
      <c r="Z15" s="30">
        <v>2750120</v>
      </c>
      <c r="AA15" s="30">
        <v>0</v>
      </c>
      <c r="AB15" s="31">
        <v>1</v>
      </c>
      <c r="AC15" s="32">
        <v>0</v>
      </c>
      <c r="AD15" s="33"/>
      <c r="AE15" s="75"/>
      <c r="AF15" s="75" t="s">
        <v>373</v>
      </c>
      <c r="AG15" s="32">
        <v>0</v>
      </c>
      <c r="AH15" s="32">
        <v>0</v>
      </c>
      <c r="AI15" s="32">
        <v>0</v>
      </c>
      <c r="AJ15" s="32">
        <v>0</v>
      </c>
      <c r="AK15" s="29"/>
      <c r="AL15" s="29"/>
    </row>
    <row r="16" spans="1:38" s="23" customFormat="1" ht="79.95" customHeight="1">
      <c r="A16" s="18"/>
      <c r="B16" s="13" t="s">
        <v>377</v>
      </c>
      <c r="C16" s="244"/>
      <c r="D16" s="820" t="s">
        <v>53</v>
      </c>
      <c r="E16" s="820"/>
      <c r="F16" s="820"/>
      <c r="G16" s="820"/>
      <c r="H16" s="820"/>
      <c r="I16" s="820"/>
      <c r="J16" s="820"/>
      <c r="K16" s="820"/>
      <c r="L16" s="820"/>
      <c r="M16" s="820"/>
      <c r="N16" s="820"/>
      <c r="O16" s="820"/>
      <c r="P16" s="820"/>
      <c r="Q16" s="820"/>
      <c r="R16" s="820"/>
      <c r="S16" s="821"/>
      <c r="T16" s="25" t="s">
        <v>371</v>
      </c>
      <c r="U16" s="25" t="s">
        <v>372</v>
      </c>
      <c r="V16" s="25"/>
      <c r="W16" s="107">
        <v>196330431</v>
      </c>
      <c r="X16" s="30">
        <v>196330431</v>
      </c>
      <c r="Y16" s="30">
        <v>196330431</v>
      </c>
      <c r="Z16" s="30">
        <v>196330431</v>
      </c>
      <c r="AA16" s="30">
        <v>0</v>
      </c>
      <c r="AB16" s="31">
        <v>1</v>
      </c>
      <c r="AC16" s="32">
        <v>0</v>
      </c>
      <c r="AD16" s="33" t="s">
        <v>378</v>
      </c>
      <c r="AE16" s="75"/>
      <c r="AF16" s="75" t="s">
        <v>379</v>
      </c>
      <c r="AG16" s="32">
        <v>0</v>
      </c>
      <c r="AH16" s="32">
        <v>0</v>
      </c>
      <c r="AI16" s="32">
        <v>0</v>
      </c>
      <c r="AJ16" s="32">
        <v>0</v>
      </c>
      <c r="AK16" s="29"/>
      <c r="AL16" s="29"/>
    </row>
    <row r="17" spans="1:38" s="23" customFormat="1" ht="30.6" customHeight="1">
      <c r="A17" s="18"/>
      <c r="B17" s="13" t="s">
        <v>380</v>
      </c>
      <c r="C17" s="244"/>
      <c r="D17" s="820" t="s">
        <v>56</v>
      </c>
      <c r="E17" s="820"/>
      <c r="F17" s="820"/>
      <c r="G17" s="820"/>
      <c r="H17" s="820"/>
      <c r="I17" s="820"/>
      <c r="J17" s="820"/>
      <c r="K17" s="820"/>
      <c r="L17" s="820"/>
      <c r="M17" s="820"/>
      <c r="N17" s="820"/>
      <c r="O17" s="820"/>
      <c r="P17" s="820"/>
      <c r="Q17" s="820"/>
      <c r="R17" s="820"/>
      <c r="S17" s="821"/>
      <c r="T17" s="25" t="s">
        <v>371</v>
      </c>
      <c r="U17" s="25" t="s">
        <v>372</v>
      </c>
      <c r="V17" s="25"/>
      <c r="W17" s="107">
        <v>86866653.459999993</v>
      </c>
      <c r="X17" s="30">
        <v>86866653.459999993</v>
      </c>
      <c r="Y17" s="30">
        <v>86866653.459999993</v>
      </c>
      <c r="Z17" s="30">
        <v>86866653.459999993</v>
      </c>
      <c r="AA17" s="30">
        <v>0</v>
      </c>
      <c r="AB17" s="31">
        <v>1</v>
      </c>
      <c r="AC17" s="32">
        <v>0</v>
      </c>
      <c r="AD17" s="33" t="s">
        <v>378</v>
      </c>
      <c r="AE17" s="75"/>
      <c r="AF17" s="75" t="s">
        <v>373</v>
      </c>
      <c r="AG17" s="32">
        <v>0</v>
      </c>
      <c r="AH17" s="32">
        <v>0</v>
      </c>
      <c r="AI17" s="32">
        <v>0</v>
      </c>
      <c r="AJ17" s="32">
        <v>0</v>
      </c>
      <c r="AK17" s="29"/>
      <c r="AL17" s="29"/>
    </row>
  </sheetData>
  <mergeCells count="39">
    <mergeCell ref="D16:S16"/>
    <mergeCell ref="D17:S17"/>
    <mergeCell ref="C14:D14"/>
    <mergeCell ref="E14:S14"/>
    <mergeCell ref="C15:D15"/>
    <mergeCell ref="E15:S15"/>
    <mergeCell ref="C13:D13"/>
    <mergeCell ref="E13:S13"/>
    <mergeCell ref="AH8:AH9"/>
    <mergeCell ref="AI8:AI9"/>
    <mergeCell ref="AJ8:AJ9"/>
    <mergeCell ref="C12:D12"/>
    <mergeCell ref="E12:S12"/>
    <mergeCell ref="AK8:AK9"/>
    <mergeCell ref="AL8:AL9"/>
    <mergeCell ref="C10:S10"/>
    <mergeCell ref="AD7:AF7"/>
    <mergeCell ref="AG7:AL7"/>
    <mergeCell ref="W8:W9"/>
    <mergeCell ref="X8:AA8"/>
    <mergeCell ref="AB8:AB9"/>
    <mergeCell ref="AC8:AC9"/>
    <mergeCell ref="AD8:AD9"/>
    <mergeCell ref="AE8:AE9"/>
    <mergeCell ref="AF8:AF9"/>
    <mergeCell ref="AG8:AG9"/>
    <mergeCell ref="W7:AC7"/>
    <mergeCell ref="B7:B9"/>
    <mergeCell ref="C7:S9"/>
    <mergeCell ref="T7:T9"/>
    <mergeCell ref="U7:U9"/>
    <mergeCell ref="V7:V9"/>
    <mergeCell ref="B5:M5"/>
    <mergeCell ref="N5:T5"/>
    <mergeCell ref="B1:X1"/>
    <mergeCell ref="Y1:AC1"/>
    <mergeCell ref="C2:AE2"/>
    <mergeCell ref="C3:AE3"/>
    <mergeCell ref="C4:AE4"/>
  </mergeCells>
  <printOptions horizontalCentered="1"/>
  <pageMargins left="0.19685039370078741" right="0" top="0.39370078740157483" bottom="0.39370078740157483" header="0.51181102362204722" footer="0"/>
  <pageSetup paperSize="5" scale="80" fitToHeight="500" pageOrder="overThenDown" orientation="landscape" r:id="rId1"/>
  <headerFooter>
    <oddFooter>&amp;R&amp;"Gotham Rounded Book,Normal"&amp;10&amp;P de &amp;N</oddFooter>
  </headerFooter>
</worksheet>
</file>

<file path=xl/worksheets/sheet7.xml><?xml version="1.0" encoding="utf-8"?>
<worksheet xmlns="http://schemas.openxmlformats.org/spreadsheetml/2006/main" xmlns:r="http://schemas.openxmlformats.org/officeDocument/2006/relationships">
  <dimension ref="A1:AL19"/>
  <sheetViews>
    <sheetView showGridLines="0" topLeftCell="B1" workbookViewId="0">
      <selection activeCell="B5" sqref="B5:M5"/>
    </sheetView>
  </sheetViews>
  <sheetFormatPr baseColWidth="10" defaultRowHeight="10.199999999999999"/>
  <cols>
    <col min="1" max="1" width="0" style="173" hidden="1" customWidth="1"/>
    <col min="2" max="2" width="7.44140625" style="173" customWidth="1"/>
    <col min="3" max="3" width="1.88671875" style="173" customWidth="1"/>
    <col min="4" max="4" width="1.5546875" style="173" customWidth="1"/>
    <col min="5" max="6" width="9.88671875" style="173" customWidth="1"/>
    <col min="7" max="7" width="20.109375" style="173" customWidth="1"/>
    <col min="8" max="11" width="9.88671875" style="173" customWidth="1"/>
    <col min="12" max="12" width="5.6640625" style="173" customWidth="1"/>
    <col min="13" max="13" width="9.88671875" style="173" hidden="1" customWidth="1"/>
    <col min="14" max="14" width="3" style="173" hidden="1" customWidth="1"/>
    <col min="15" max="15" width="1.33203125" style="173" hidden="1" customWidth="1"/>
    <col min="16" max="16" width="3.88671875" style="173" hidden="1" customWidth="1"/>
    <col min="17" max="17" width="4.44140625" style="173" hidden="1" customWidth="1"/>
    <col min="18" max="18" width="3.88671875" style="173" hidden="1" customWidth="1"/>
    <col min="19" max="19" width="0.88671875" style="173" hidden="1" customWidth="1"/>
    <col min="20" max="20" width="14.44140625" style="173" customWidth="1"/>
    <col min="21" max="21" width="12.109375" style="173" customWidth="1"/>
    <col min="22" max="22" width="11" style="173" customWidth="1"/>
    <col min="23" max="27" width="13.6640625" style="173" customWidth="1"/>
    <col min="28" max="28" width="7.109375" style="173" bestFit="1" customWidth="1"/>
    <col min="29" max="29" width="13.44140625" style="173" bestFit="1" customWidth="1"/>
    <col min="30" max="30" width="15.5546875" style="173" customWidth="1"/>
    <col min="31" max="31" width="20.44140625" style="195" customWidth="1"/>
    <col min="32" max="32" width="34.33203125" style="195" customWidth="1"/>
    <col min="33" max="33" width="21.109375" style="173" customWidth="1"/>
    <col min="34" max="34" width="19.6640625" style="173" customWidth="1"/>
    <col min="35" max="35" width="16.109375" style="173" customWidth="1"/>
    <col min="36" max="36" width="16.33203125" style="173" customWidth="1"/>
    <col min="37" max="37" width="18.33203125" style="173" customWidth="1"/>
    <col min="38" max="38" width="24.6640625" style="173" customWidth="1"/>
    <col min="39" max="256" width="11.44140625" style="173"/>
    <col min="257" max="257" width="0" style="173" hidden="1" customWidth="1"/>
    <col min="258" max="258" width="7.44140625" style="173" customWidth="1"/>
    <col min="259" max="259" width="1.88671875" style="173" customWidth="1"/>
    <col min="260" max="260" width="1.5546875" style="173" customWidth="1"/>
    <col min="261" max="262" width="9.88671875" style="173" customWidth="1"/>
    <col min="263" max="263" width="20.109375" style="173" customWidth="1"/>
    <col min="264" max="267" width="9.88671875" style="173" customWidth="1"/>
    <col min="268" max="268" width="5.6640625" style="173" customWidth="1"/>
    <col min="269" max="275" width="0" style="173" hidden="1" customWidth="1"/>
    <col min="276" max="276" width="14.44140625" style="173" customWidth="1"/>
    <col min="277" max="277" width="12.109375" style="173" customWidth="1"/>
    <col min="278" max="278" width="11" style="173" customWidth="1"/>
    <col min="279" max="283" width="13.6640625" style="173" customWidth="1"/>
    <col min="284" max="284" width="7.109375" style="173" bestFit="1" customWidth="1"/>
    <col min="285" max="285" width="13.44140625" style="173" bestFit="1" customWidth="1"/>
    <col min="286" max="286" width="15.5546875" style="173" customWidth="1"/>
    <col min="287" max="287" width="20.44140625" style="173" customWidth="1"/>
    <col min="288" max="288" width="34.33203125" style="173" customWidth="1"/>
    <col min="289" max="289" width="6.88671875" style="173" customWidth="1"/>
    <col min="290" max="290" width="8" style="173" customWidth="1"/>
    <col min="291" max="291" width="8.5546875" style="173" customWidth="1"/>
    <col min="292" max="292" width="9" style="173" customWidth="1"/>
    <col min="293" max="293" width="14.44140625" style="173" customWidth="1"/>
    <col min="294" max="294" width="10.5546875" style="173" customWidth="1"/>
    <col min="295" max="512" width="11.44140625" style="173"/>
    <col min="513" max="513" width="0" style="173" hidden="1" customWidth="1"/>
    <col min="514" max="514" width="7.44140625" style="173" customWidth="1"/>
    <col min="515" max="515" width="1.88671875" style="173" customWidth="1"/>
    <col min="516" max="516" width="1.5546875" style="173" customWidth="1"/>
    <col min="517" max="518" width="9.88671875" style="173" customWidth="1"/>
    <col min="519" max="519" width="20.109375" style="173" customWidth="1"/>
    <col min="520" max="523" width="9.88671875" style="173" customWidth="1"/>
    <col min="524" max="524" width="5.6640625" style="173" customWidth="1"/>
    <col min="525" max="531" width="0" style="173" hidden="1" customWidth="1"/>
    <col min="532" max="532" width="14.44140625" style="173" customWidth="1"/>
    <col min="533" max="533" width="12.109375" style="173" customWidth="1"/>
    <col min="534" max="534" width="11" style="173" customWidth="1"/>
    <col min="535" max="539" width="13.6640625" style="173" customWidth="1"/>
    <col min="540" max="540" width="7.109375" style="173" bestFit="1" customWidth="1"/>
    <col min="541" max="541" width="13.44140625" style="173" bestFit="1" customWidth="1"/>
    <col min="542" max="542" width="15.5546875" style="173" customWidth="1"/>
    <col min="543" max="543" width="20.44140625" style="173" customWidth="1"/>
    <col min="544" max="544" width="34.33203125" style="173" customWidth="1"/>
    <col min="545" max="545" width="6.88671875" style="173" customWidth="1"/>
    <col min="546" max="546" width="8" style="173" customWidth="1"/>
    <col min="547" max="547" width="8.5546875" style="173" customWidth="1"/>
    <col min="548" max="548" width="9" style="173" customWidth="1"/>
    <col min="549" max="549" width="14.44140625" style="173" customWidth="1"/>
    <col min="550" max="550" width="10.5546875" style="173" customWidth="1"/>
    <col min="551" max="768" width="11.44140625" style="173"/>
    <col min="769" max="769" width="0" style="173" hidden="1" customWidth="1"/>
    <col min="770" max="770" width="7.44140625" style="173" customWidth="1"/>
    <col min="771" max="771" width="1.88671875" style="173" customWidth="1"/>
    <col min="772" max="772" width="1.5546875" style="173" customWidth="1"/>
    <col min="773" max="774" width="9.88671875" style="173" customWidth="1"/>
    <col min="775" max="775" width="20.109375" style="173" customWidth="1"/>
    <col min="776" max="779" width="9.88671875" style="173" customWidth="1"/>
    <col min="780" max="780" width="5.6640625" style="173" customWidth="1"/>
    <col min="781" max="787" width="0" style="173" hidden="1" customWidth="1"/>
    <col min="788" max="788" width="14.44140625" style="173" customWidth="1"/>
    <col min="789" max="789" width="12.109375" style="173" customWidth="1"/>
    <col min="790" max="790" width="11" style="173" customWidth="1"/>
    <col min="791" max="795" width="13.6640625" style="173" customWidth="1"/>
    <col min="796" max="796" width="7.109375" style="173" bestFit="1" customWidth="1"/>
    <col min="797" max="797" width="13.44140625" style="173" bestFit="1" customWidth="1"/>
    <col min="798" max="798" width="15.5546875" style="173" customWidth="1"/>
    <col min="799" max="799" width="20.44140625" style="173" customWidth="1"/>
    <col min="800" max="800" width="34.33203125" style="173" customWidth="1"/>
    <col min="801" max="801" width="6.88671875" style="173" customWidth="1"/>
    <col min="802" max="802" width="8" style="173" customWidth="1"/>
    <col min="803" max="803" width="8.5546875" style="173" customWidth="1"/>
    <col min="804" max="804" width="9" style="173" customWidth="1"/>
    <col min="805" max="805" width="14.44140625" style="173" customWidth="1"/>
    <col min="806" max="806" width="10.5546875" style="173" customWidth="1"/>
    <col min="807" max="1024" width="11.44140625" style="173"/>
    <col min="1025" max="1025" width="0" style="173" hidden="1" customWidth="1"/>
    <col min="1026" max="1026" width="7.44140625" style="173" customWidth="1"/>
    <col min="1027" max="1027" width="1.88671875" style="173" customWidth="1"/>
    <col min="1028" max="1028" width="1.5546875" style="173" customWidth="1"/>
    <col min="1029" max="1030" width="9.88671875" style="173" customWidth="1"/>
    <col min="1031" max="1031" width="20.109375" style="173" customWidth="1"/>
    <col min="1032" max="1035" width="9.88671875" style="173" customWidth="1"/>
    <col min="1036" max="1036" width="5.6640625" style="173" customWidth="1"/>
    <col min="1037" max="1043" width="0" style="173" hidden="1" customWidth="1"/>
    <col min="1044" max="1044" width="14.44140625" style="173" customWidth="1"/>
    <col min="1045" max="1045" width="12.109375" style="173" customWidth="1"/>
    <col min="1046" max="1046" width="11" style="173" customWidth="1"/>
    <col min="1047" max="1051" width="13.6640625" style="173" customWidth="1"/>
    <col min="1052" max="1052" width="7.109375" style="173" bestFit="1" customWidth="1"/>
    <col min="1053" max="1053" width="13.44140625" style="173" bestFit="1" customWidth="1"/>
    <col min="1054" max="1054" width="15.5546875" style="173" customWidth="1"/>
    <col min="1055" max="1055" width="20.44140625" style="173" customWidth="1"/>
    <col min="1056" max="1056" width="34.33203125" style="173" customWidth="1"/>
    <col min="1057" max="1057" width="6.88671875" style="173" customWidth="1"/>
    <col min="1058" max="1058" width="8" style="173" customWidth="1"/>
    <col min="1059" max="1059" width="8.5546875" style="173" customWidth="1"/>
    <col min="1060" max="1060" width="9" style="173" customWidth="1"/>
    <col min="1061" max="1061" width="14.44140625" style="173" customWidth="1"/>
    <col min="1062" max="1062" width="10.5546875" style="173" customWidth="1"/>
    <col min="1063" max="1280" width="11.44140625" style="173"/>
    <col min="1281" max="1281" width="0" style="173" hidden="1" customWidth="1"/>
    <col min="1282" max="1282" width="7.44140625" style="173" customWidth="1"/>
    <col min="1283" max="1283" width="1.88671875" style="173" customWidth="1"/>
    <col min="1284" max="1284" width="1.5546875" style="173" customWidth="1"/>
    <col min="1285" max="1286" width="9.88671875" style="173" customWidth="1"/>
    <col min="1287" max="1287" width="20.109375" style="173" customWidth="1"/>
    <col min="1288" max="1291" width="9.88671875" style="173" customWidth="1"/>
    <col min="1292" max="1292" width="5.6640625" style="173" customWidth="1"/>
    <col min="1293" max="1299" width="0" style="173" hidden="1" customWidth="1"/>
    <col min="1300" max="1300" width="14.44140625" style="173" customWidth="1"/>
    <col min="1301" max="1301" width="12.109375" style="173" customWidth="1"/>
    <col min="1302" max="1302" width="11" style="173" customWidth="1"/>
    <col min="1303" max="1307" width="13.6640625" style="173" customWidth="1"/>
    <col min="1308" max="1308" width="7.109375" style="173" bestFit="1" customWidth="1"/>
    <col min="1309" max="1309" width="13.44140625" style="173" bestFit="1" customWidth="1"/>
    <col min="1310" max="1310" width="15.5546875" style="173" customWidth="1"/>
    <col min="1311" max="1311" width="20.44140625" style="173" customWidth="1"/>
    <col min="1312" max="1312" width="34.33203125" style="173" customWidth="1"/>
    <col min="1313" max="1313" width="6.88671875" style="173" customWidth="1"/>
    <col min="1314" max="1314" width="8" style="173" customWidth="1"/>
    <col min="1315" max="1315" width="8.5546875" style="173" customWidth="1"/>
    <col min="1316" max="1316" width="9" style="173" customWidth="1"/>
    <col min="1317" max="1317" width="14.44140625" style="173" customWidth="1"/>
    <col min="1318" max="1318" width="10.5546875" style="173" customWidth="1"/>
    <col min="1319" max="1536" width="11.44140625" style="173"/>
    <col min="1537" max="1537" width="0" style="173" hidden="1" customWidth="1"/>
    <col min="1538" max="1538" width="7.44140625" style="173" customWidth="1"/>
    <col min="1539" max="1539" width="1.88671875" style="173" customWidth="1"/>
    <col min="1540" max="1540" width="1.5546875" style="173" customWidth="1"/>
    <col min="1541" max="1542" width="9.88671875" style="173" customWidth="1"/>
    <col min="1543" max="1543" width="20.109375" style="173" customWidth="1"/>
    <col min="1544" max="1547" width="9.88671875" style="173" customWidth="1"/>
    <col min="1548" max="1548" width="5.6640625" style="173" customWidth="1"/>
    <col min="1549" max="1555" width="0" style="173" hidden="1" customWidth="1"/>
    <col min="1556" max="1556" width="14.44140625" style="173" customWidth="1"/>
    <col min="1557" max="1557" width="12.109375" style="173" customWidth="1"/>
    <col min="1558" max="1558" width="11" style="173" customWidth="1"/>
    <col min="1559" max="1563" width="13.6640625" style="173" customWidth="1"/>
    <col min="1564" max="1564" width="7.109375" style="173" bestFit="1" customWidth="1"/>
    <col min="1565" max="1565" width="13.44140625" style="173" bestFit="1" customWidth="1"/>
    <col min="1566" max="1566" width="15.5546875" style="173" customWidth="1"/>
    <col min="1567" max="1567" width="20.44140625" style="173" customWidth="1"/>
    <col min="1568" max="1568" width="34.33203125" style="173" customWidth="1"/>
    <col min="1569" max="1569" width="6.88671875" style="173" customWidth="1"/>
    <col min="1570" max="1570" width="8" style="173" customWidth="1"/>
    <col min="1571" max="1571" width="8.5546875" style="173" customWidth="1"/>
    <col min="1572" max="1572" width="9" style="173" customWidth="1"/>
    <col min="1573" max="1573" width="14.44140625" style="173" customWidth="1"/>
    <col min="1574" max="1574" width="10.5546875" style="173" customWidth="1"/>
    <col min="1575" max="1792" width="11.44140625" style="173"/>
    <col min="1793" max="1793" width="0" style="173" hidden="1" customWidth="1"/>
    <col min="1794" max="1794" width="7.44140625" style="173" customWidth="1"/>
    <col min="1795" max="1795" width="1.88671875" style="173" customWidth="1"/>
    <col min="1796" max="1796" width="1.5546875" style="173" customWidth="1"/>
    <col min="1797" max="1798" width="9.88671875" style="173" customWidth="1"/>
    <col min="1799" max="1799" width="20.109375" style="173" customWidth="1"/>
    <col min="1800" max="1803" width="9.88671875" style="173" customWidth="1"/>
    <col min="1804" max="1804" width="5.6640625" style="173" customWidth="1"/>
    <col min="1805" max="1811" width="0" style="173" hidden="1" customWidth="1"/>
    <col min="1812" max="1812" width="14.44140625" style="173" customWidth="1"/>
    <col min="1813" max="1813" width="12.109375" style="173" customWidth="1"/>
    <col min="1814" max="1814" width="11" style="173" customWidth="1"/>
    <col min="1815" max="1819" width="13.6640625" style="173" customWidth="1"/>
    <col min="1820" max="1820" width="7.109375" style="173" bestFit="1" customWidth="1"/>
    <col min="1821" max="1821" width="13.44140625" style="173" bestFit="1" customWidth="1"/>
    <col min="1822" max="1822" width="15.5546875" style="173" customWidth="1"/>
    <col min="1823" max="1823" width="20.44140625" style="173" customWidth="1"/>
    <col min="1824" max="1824" width="34.33203125" style="173" customWidth="1"/>
    <col min="1825" max="1825" width="6.88671875" style="173" customWidth="1"/>
    <col min="1826" max="1826" width="8" style="173" customWidth="1"/>
    <col min="1827" max="1827" width="8.5546875" style="173" customWidth="1"/>
    <col min="1828" max="1828" width="9" style="173" customWidth="1"/>
    <col min="1829" max="1829" width="14.44140625" style="173" customWidth="1"/>
    <col min="1830" max="1830" width="10.5546875" style="173" customWidth="1"/>
    <col min="1831" max="2048" width="11.44140625" style="173"/>
    <col min="2049" max="2049" width="0" style="173" hidden="1" customWidth="1"/>
    <col min="2050" max="2050" width="7.44140625" style="173" customWidth="1"/>
    <col min="2051" max="2051" width="1.88671875" style="173" customWidth="1"/>
    <col min="2052" max="2052" width="1.5546875" style="173" customWidth="1"/>
    <col min="2053" max="2054" width="9.88671875" style="173" customWidth="1"/>
    <col min="2055" max="2055" width="20.109375" style="173" customWidth="1"/>
    <col min="2056" max="2059" width="9.88671875" style="173" customWidth="1"/>
    <col min="2060" max="2060" width="5.6640625" style="173" customWidth="1"/>
    <col min="2061" max="2067" width="0" style="173" hidden="1" customWidth="1"/>
    <col min="2068" max="2068" width="14.44140625" style="173" customWidth="1"/>
    <col min="2069" max="2069" width="12.109375" style="173" customWidth="1"/>
    <col min="2070" max="2070" width="11" style="173" customWidth="1"/>
    <col min="2071" max="2075" width="13.6640625" style="173" customWidth="1"/>
    <col min="2076" max="2076" width="7.109375" style="173" bestFit="1" customWidth="1"/>
    <col min="2077" max="2077" width="13.44140625" style="173" bestFit="1" customWidth="1"/>
    <col min="2078" max="2078" width="15.5546875" style="173" customWidth="1"/>
    <col min="2079" max="2079" width="20.44140625" style="173" customWidth="1"/>
    <col min="2080" max="2080" width="34.33203125" style="173" customWidth="1"/>
    <col min="2081" max="2081" width="6.88671875" style="173" customWidth="1"/>
    <col min="2082" max="2082" width="8" style="173" customWidth="1"/>
    <col min="2083" max="2083" width="8.5546875" style="173" customWidth="1"/>
    <col min="2084" max="2084" width="9" style="173" customWidth="1"/>
    <col min="2085" max="2085" width="14.44140625" style="173" customWidth="1"/>
    <col min="2086" max="2086" width="10.5546875" style="173" customWidth="1"/>
    <col min="2087" max="2304" width="11.44140625" style="173"/>
    <col min="2305" max="2305" width="0" style="173" hidden="1" customWidth="1"/>
    <col min="2306" max="2306" width="7.44140625" style="173" customWidth="1"/>
    <col min="2307" max="2307" width="1.88671875" style="173" customWidth="1"/>
    <col min="2308" max="2308" width="1.5546875" style="173" customWidth="1"/>
    <col min="2309" max="2310" width="9.88671875" style="173" customWidth="1"/>
    <col min="2311" max="2311" width="20.109375" style="173" customWidth="1"/>
    <col min="2312" max="2315" width="9.88671875" style="173" customWidth="1"/>
    <col min="2316" max="2316" width="5.6640625" style="173" customWidth="1"/>
    <col min="2317" max="2323" width="0" style="173" hidden="1" customWidth="1"/>
    <col min="2324" max="2324" width="14.44140625" style="173" customWidth="1"/>
    <col min="2325" max="2325" width="12.109375" style="173" customWidth="1"/>
    <col min="2326" max="2326" width="11" style="173" customWidth="1"/>
    <col min="2327" max="2331" width="13.6640625" style="173" customWidth="1"/>
    <col min="2332" max="2332" width="7.109375" style="173" bestFit="1" customWidth="1"/>
    <col min="2333" max="2333" width="13.44140625" style="173" bestFit="1" customWidth="1"/>
    <col min="2334" max="2334" width="15.5546875" style="173" customWidth="1"/>
    <col min="2335" max="2335" width="20.44140625" style="173" customWidth="1"/>
    <col min="2336" max="2336" width="34.33203125" style="173" customWidth="1"/>
    <col min="2337" max="2337" width="6.88671875" style="173" customWidth="1"/>
    <col min="2338" max="2338" width="8" style="173" customWidth="1"/>
    <col min="2339" max="2339" width="8.5546875" style="173" customWidth="1"/>
    <col min="2340" max="2340" width="9" style="173" customWidth="1"/>
    <col min="2341" max="2341" width="14.44140625" style="173" customWidth="1"/>
    <col min="2342" max="2342" width="10.5546875" style="173" customWidth="1"/>
    <col min="2343" max="2560" width="11.44140625" style="173"/>
    <col min="2561" max="2561" width="0" style="173" hidden="1" customWidth="1"/>
    <col min="2562" max="2562" width="7.44140625" style="173" customWidth="1"/>
    <col min="2563" max="2563" width="1.88671875" style="173" customWidth="1"/>
    <col min="2564" max="2564" width="1.5546875" style="173" customWidth="1"/>
    <col min="2565" max="2566" width="9.88671875" style="173" customWidth="1"/>
    <col min="2567" max="2567" width="20.109375" style="173" customWidth="1"/>
    <col min="2568" max="2571" width="9.88671875" style="173" customWidth="1"/>
    <col min="2572" max="2572" width="5.6640625" style="173" customWidth="1"/>
    <col min="2573" max="2579" width="0" style="173" hidden="1" customWidth="1"/>
    <col min="2580" max="2580" width="14.44140625" style="173" customWidth="1"/>
    <col min="2581" max="2581" width="12.109375" style="173" customWidth="1"/>
    <col min="2582" max="2582" width="11" style="173" customWidth="1"/>
    <col min="2583" max="2587" width="13.6640625" style="173" customWidth="1"/>
    <col min="2588" max="2588" width="7.109375" style="173" bestFit="1" customWidth="1"/>
    <col min="2589" max="2589" width="13.44140625" style="173" bestFit="1" customWidth="1"/>
    <col min="2590" max="2590" width="15.5546875" style="173" customWidth="1"/>
    <col min="2591" max="2591" width="20.44140625" style="173" customWidth="1"/>
    <col min="2592" max="2592" width="34.33203125" style="173" customWidth="1"/>
    <col min="2593" max="2593" width="6.88671875" style="173" customWidth="1"/>
    <col min="2594" max="2594" width="8" style="173" customWidth="1"/>
    <col min="2595" max="2595" width="8.5546875" style="173" customWidth="1"/>
    <col min="2596" max="2596" width="9" style="173" customWidth="1"/>
    <col min="2597" max="2597" width="14.44140625" style="173" customWidth="1"/>
    <col min="2598" max="2598" width="10.5546875" style="173" customWidth="1"/>
    <col min="2599" max="2816" width="11.44140625" style="173"/>
    <col min="2817" max="2817" width="0" style="173" hidden="1" customWidth="1"/>
    <col min="2818" max="2818" width="7.44140625" style="173" customWidth="1"/>
    <col min="2819" max="2819" width="1.88671875" style="173" customWidth="1"/>
    <col min="2820" max="2820" width="1.5546875" style="173" customWidth="1"/>
    <col min="2821" max="2822" width="9.88671875" style="173" customWidth="1"/>
    <col min="2823" max="2823" width="20.109375" style="173" customWidth="1"/>
    <col min="2824" max="2827" width="9.88671875" style="173" customWidth="1"/>
    <col min="2828" max="2828" width="5.6640625" style="173" customWidth="1"/>
    <col min="2829" max="2835" width="0" style="173" hidden="1" customWidth="1"/>
    <col min="2836" max="2836" width="14.44140625" style="173" customWidth="1"/>
    <col min="2837" max="2837" width="12.109375" style="173" customWidth="1"/>
    <col min="2838" max="2838" width="11" style="173" customWidth="1"/>
    <col min="2839" max="2843" width="13.6640625" style="173" customWidth="1"/>
    <col min="2844" max="2844" width="7.109375" style="173" bestFit="1" customWidth="1"/>
    <col min="2845" max="2845" width="13.44140625" style="173" bestFit="1" customWidth="1"/>
    <col min="2846" max="2846" width="15.5546875" style="173" customWidth="1"/>
    <col min="2847" max="2847" width="20.44140625" style="173" customWidth="1"/>
    <col min="2848" max="2848" width="34.33203125" style="173" customWidth="1"/>
    <col min="2849" max="2849" width="6.88671875" style="173" customWidth="1"/>
    <col min="2850" max="2850" width="8" style="173" customWidth="1"/>
    <col min="2851" max="2851" width="8.5546875" style="173" customWidth="1"/>
    <col min="2852" max="2852" width="9" style="173" customWidth="1"/>
    <col min="2853" max="2853" width="14.44140625" style="173" customWidth="1"/>
    <col min="2854" max="2854" width="10.5546875" style="173" customWidth="1"/>
    <col min="2855" max="3072" width="11.44140625" style="173"/>
    <col min="3073" max="3073" width="0" style="173" hidden="1" customWidth="1"/>
    <col min="3074" max="3074" width="7.44140625" style="173" customWidth="1"/>
    <col min="3075" max="3075" width="1.88671875" style="173" customWidth="1"/>
    <col min="3076" max="3076" width="1.5546875" style="173" customWidth="1"/>
    <col min="3077" max="3078" width="9.88671875" style="173" customWidth="1"/>
    <col min="3079" max="3079" width="20.109375" style="173" customWidth="1"/>
    <col min="3080" max="3083" width="9.88671875" style="173" customWidth="1"/>
    <col min="3084" max="3084" width="5.6640625" style="173" customWidth="1"/>
    <col min="3085" max="3091" width="0" style="173" hidden="1" customWidth="1"/>
    <col min="3092" max="3092" width="14.44140625" style="173" customWidth="1"/>
    <col min="3093" max="3093" width="12.109375" style="173" customWidth="1"/>
    <col min="3094" max="3094" width="11" style="173" customWidth="1"/>
    <col min="3095" max="3099" width="13.6640625" style="173" customWidth="1"/>
    <col min="3100" max="3100" width="7.109375" style="173" bestFit="1" customWidth="1"/>
    <col min="3101" max="3101" width="13.44140625" style="173" bestFit="1" customWidth="1"/>
    <col min="3102" max="3102" width="15.5546875" style="173" customWidth="1"/>
    <col min="3103" max="3103" width="20.44140625" style="173" customWidth="1"/>
    <col min="3104" max="3104" width="34.33203125" style="173" customWidth="1"/>
    <col min="3105" max="3105" width="6.88671875" style="173" customWidth="1"/>
    <col min="3106" max="3106" width="8" style="173" customWidth="1"/>
    <col min="3107" max="3107" width="8.5546875" style="173" customWidth="1"/>
    <col min="3108" max="3108" width="9" style="173" customWidth="1"/>
    <col min="3109" max="3109" width="14.44140625" style="173" customWidth="1"/>
    <col min="3110" max="3110" width="10.5546875" style="173" customWidth="1"/>
    <col min="3111" max="3328" width="11.44140625" style="173"/>
    <col min="3329" max="3329" width="0" style="173" hidden="1" customWidth="1"/>
    <col min="3330" max="3330" width="7.44140625" style="173" customWidth="1"/>
    <col min="3331" max="3331" width="1.88671875" style="173" customWidth="1"/>
    <col min="3332" max="3332" width="1.5546875" style="173" customWidth="1"/>
    <col min="3333" max="3334" width="9.88671875" style="173" customWidth="1"/>
    <col min="3335" max="3335" width="20.109375" style="173" customWidth="1"/>
    <col min="3336" max="3339" width="9.88671875" style="173" customWidth="1"/>
    <col min="3340" max="3340" width="5.6640625" style="173" customWidth="1"/>
    <col min="3341" max="3347" width="0" style="173" hidden="1" customWidth="1"/>
    <col min="3348" max="3348" width="14.44140625" style="173" customWidth="1"/>
    <col min="3349" max="3349" width="12.109375" style="173" customWidth="1"/>
    <col min="3350" max="3350" width="11" style="173" customWidth="1"/>
    <col min="3351" max="3355" width="13.6640625" style="173" customWidth="1"/>
    <col min="3356" max="3356" width="7.109375" style="173" bestFit="1" customWidth="1"/>
    <col min="3357" max="3357" width="13.44140625" style="173" bestFit="1" customWidth="1"/>
    <col min="3358" max="3358" width="15.5546875" style="173" customWidth="1"/>
    <col min="3359" max="3359" width="20.44140625" style="173" customWidth="1"/>
    <col min="3360" max="3360" width="34.33203125" style="173" customWidth="1"/>
    <col min="3361" max="3361" width="6.88671875" style="173" customWidth="1"/>
    <col min="3362" max="3362" width="8" style="173" customWidth="1"/>
    <col min="3363" max="3363" width="8.5546875" style="173" customWidth="1"/>
    <col min="3364" max="3364" width="9" style="173" customWidth="1"/>
    <col min="3365" max="3365" width="14.44140625" style="173" customWidth="1"/>
    <col min="3366" max="3366" width="10.5546875" style="173" customWidth="1"/>
    <col min="3367" max="3584" width="11.44140625" style="173"/>
    <col min="3585" max="3585" width="0" style="173" hidden="1" customWidth="1"/>
    <col min="3586" max="3586" width="7.44140625" style="173" customWidth="1"/>
    <col min="3587" max="3587" width="1.88671875" style="173" customWidth="1"/>
    <col min="3588" max="3588" width="1.5546875" style="173" customWidth="1"/>
    <col min="3589" max="3590" width="9.88671875" style="173" customWidth="1"/>
    <col min="3591" max="3591" width="20.109375" style="173" customWidth="1"/>
    <col min="3592" max="3595" width="9.88671875" style="173" customWidth="1"/>
    <col min="3596" max="3596" width="5.6640625" style="173" customWidth="1"/>
    <col min="3597" max="3603" width="0" style="173" hidden="1" customWidth="1"/>
    <col min="3604" max="3604" width="14.44140625" style="173" customWidth="1"/>
    <col min="3605" max="3605" width="12.109375" style="173" customWidth="1"/>
    <col min="3606" max="3606" width="11" style="173" customWidth="1"/>
    <col min="3607" max="3611" width="13.6640625" style="173" customWidth="1"/>
    <col min="3612" max="3612" width="7.109375" style="173" bestFit="1" customWidth="1"/>
    <col min="3613" max="3613" width="13.44140625" style="173" bestFit="1" customWidth="1"/>
    <col min="3614" max="3614" width="15.5546875" style="173" customWidth="1"/>
    <col min="3615" max="3615" width="20.44140625" style="173" customWidth="1"/>
    <col min="3616" max="3616" width="34.33203125" style="173" customWidth="1"/>
    <col min="3617" max="3617" width="6.88671875" style="173" customWidth="1"/>
    <col min="3618" max="3618" width="8" style="173" customWidth="1"/>
    <col min="3619" max="3619" width="8.5546875" style="173" customWidth="1"/>
    <col min="3620" max="3620" width="9" style="173" customWidth="1"/>
    <col min="3621" max="3621" width="14.44140625" style="173" customWidth="1"/>
    <col min="3622" max="3622" width="10.5546875" style="173" customWidth="1"/>
    <col min="3623" max="3840" width="11.44140625" style="173"/>
    <col min="3841" max="3841" width="0" style="173" hidden="1" customWidth="1"/>
    <col min="3842" max="3842" width="7.44140625" style="173" customWidth="1"/>
    <col min="3843" max="3843" width="1.88671875" style="173" customWidth="1"/>
    <col min="3844" max="3844" width="1.5546875" style="173" customWidth="1"/>
    <col min="3845" max="3846" width="9.88671875" style="173" customWidth="1"/>
    <col min="3847" max="3847" width="20.109375" style="173" customWidth="1"/>
    <col min="3848" max="3851" width="9.88671875" style="173" customWidth="1"/>
    <col min="3852" max="3852" width="5.6640625" style="173" customWidth="1"/>
    <col min="3853" max="3859" width="0" style="173" hidden="1" customWidth="1"/>
    <col min="3860" max="3860" width="14.44140625" style="173" customWidth="1"/>
    <col min="3861" max="3861" width="12.109375" style="173" customWidth="1"/>
    <col min="3862" max="3862" width="11" style="173" customWidth="1"/>
    <col min="3863" max="3867" width="13.6640625" style="173" customWidth="1"/>
    <col min="3868" max="3868" width="7.109375" style="173" bestFit="1" customWidth="1"/>
    <col min="3869" max="3869" width="13.44140625" style="173" bestFit="1" customWidth="1"/>
    <col min="3870" max="3870" width="15.5546875" style="173" customWidth="1"/>
    <col min="3871" max="3871" width="20.44140625" style="173" customWidth="1"/>
    <col min="3872" max="3872" width="34.33203125" style="173" customWidth="1"/>
    <col min="3873" max="3873" width="6.88671875" style="173" customWidth="1"/>
    <col min="3874" max="3874" width="8" style="173" customWidth="1"/>
    <col min="3875" max="3875" width="8.5546875" style="173" customWidth="1"/>
    <col min="3876" max="3876" width="9" style="173" customWidth="1"/>
    <col min="3877" max="3877" width="14.44140625" style="173" customWidth="1"/>
    <col min="3878" max="3878" width="10.5546875" style="173" customWidth="1"/>
    <col min="3879" max="4096" width="11.44140625" style="173"/>
    <col min="4097" max="4097" width="0" style="173" hidden="1" customWidth="1"/>
    <col min="4098" max="4098" width="7.44140625" style="173" customWidth="1"/>
    <col min="4099" max="4099" width="1.88671875" style="173" customWidth="1"/>
    <col min="4100" max="4100" width="1.5546875" style="173" customWidth="1"/>
    <col min="4101" max="4102" width="9.88671875" style="173" customWidth="1"/>
    <col min="4103" max="4103" width="20.109375" style="173" customWidth="1"/>
    <col min="4104" max="4107" width="9.88671875" style="173" customWidth="1"/>
    <col min="4108" max="4108" width="5.6640625" style="173" customWidth="1"/>
    <col min="4109" max="4115" width="0" style="173" hidden="1" customWidth="1"/>
    <col min="4116" max="4116" width="14.44140625" style="173" customWidth="1"/>
    <col min="4117" max="4117" width="12.109375" style="173" customWidth="1"/>
    <col min="4118" max="4118" width="11" style="173" customWidth="1"/>
    <col min="4119" max="4123" width="13.6640625" style="173" customWidth="1"/>
    <col min="4124" max="4124" width="7.109375" style="173" bestFit="1" customWidth="1"/>
    <col min="4125" max="4125" width="13.44140625" style="173" bestFit="1" customWidth="1"/>
    <col min="4126" max="4126" width="15.5546875" style="173" customWidth="1"/>
    <col min="4127" max="4127" width="20.44140625" style="173" customWidth="1"/>
    <col min="4128" max="4128" width="34.33203125" style="173" customWidth="1"/>
    <col min="4129" max="4129" width="6.88671875" style="173" customWidth="1"/>
    <col min="4130" max="4130" width="8" style="173" customWidth="1"/>
    <col min="4131" max="4131" width="8.5546875" style="173" customWidth="1"/>
    <col min="4132" max="4132" width="9" style="173" customWidth="1"/>
    <col min="4133" max="4133" width="14.44140625" style="173" customWidth="1"/>
    <col min="4134" max="4134" width="10.5546875" style="173" customWidth="1"/>
    <col min="4135" max="4352" width="11.44140625" style="173"/>
    <col min="4353" max="4353" width="0" style="173" hidden="1" customWidth="1"/>
    <col min="4354" max="4354" width="7.44140625" style="173" customWidth="1"/>
    <col min="4355" max="4355" width="1.88671875" style="173" customWidth="1"/>
    <col min="4356" max="4356" width="1.5546875" style="173" customWidth="1"/>
    <col min="4357" max="4358" width="9.88671875" style="173" customWidth="1"/>
    <col min="4359" max="4359" width="20.109375" style="173" customWidth="1"/>
    <col min="4360" max="4363" width="9.88671875" style="173" customWidth="1"/>
    <col min="4364" max="4364" width="5.6640625" style="173" customWidth="1"/>
    <col min="4365" max="4371" width="0" style="173" hidden="1" customWidth="1"/>
    <col min="4372" max="4372" width="14.44140625" style="173" customWidth="1"/>
    <col min="4373" max="4373" width="12.109375" style="173" customWidth="1"/>
    <col min="4374" max="4374" width="11" style="173" customWidth="1"/>
    <col min="4375" max="4379" width="13.6640625" style="173" customWidth="1"/>
    <col min="4380" max="4380" width="7.109375" style="173" bestFit="1" customWidth="1"/>
    <col min="4381" max="4381" width="13.44140625" style="173" bestFit="1" customWidth="1"/>
    <col min="4382" max="4382" width="15.5546875" style="173" customWidth="1"/>
    <col min="4383" max="4383" width="20.44140625" style="173" customWidth="1"/>
    <col min="4384" max="4384" width="34.33203125" style="173" customWidth="1"/>
    <col min="4385" max="4385" width="6.88671875" style="173" customWidth="1"/>
    <col min="4386" max="4386" width="8" style="173" customWidth="1"/>
    <col min="4387" max="4387" width="8.5546875" style="173" customWidth="1"/>
    <col min="4388" max="4388" width="9" style="173" customWidth="1"/>
    <col min="4389" max="4389" width="14.44140625" style="173" customWidth="1"/>
    <col min="4390" max="4390" width="10.5546875" style="173" customWidth="1"/>
    <col min="4391" max="4608" width="11.44140625" style="173"/>
    <col min="4609" max="4609" width="0" style="173" hidden="1" customWidth="1"/>
    <col min="4610" max="4610" width="7.44140625" style="173" customWidth="1"/>
    <col min="4611" max="4611" width="1.88671875" style="173" customWidth="1"/>
    <col min="4612" max="4612" width="1.5546875" style="173" customWidth="1"/>
    <col min="4613" max="4614" width="9.88671875" style="173" customWidth="1"/>
    <col min="4615" max="4615" width="20.109375" style="173" customWidth="1"/>
    <col min="4616" max="4619" width="9.88671875" style="173" customWidth="1"/>
    <col min="4620" max="4620" width="5.6640625" style="173" customWidth="1"/>
    <col min="4621" max="4627" width="0" style="173" hidden="1" customWidth="1"/>
    <col min="4628" max="4628" width="14.44140625" style="173" customWidth="1"/>
    <col min="4629" max="4629" width="12.109375" style="173" customWidth="1"/>
    <col min="4630" max="4630" width="11" style="173" customWidth="1"/>
    <col min="4631" max="4635" width="13.6640625" style="173" customWidth="1"/>
    <col min="4636" max="4636" width="7.109375" style="173" bestFit="1" customWidth="1"/>
    <col min="4637" max="4637" width="13.44140625" style="173" bestFit="1" customWidth="1"/>
    <col min="4638" max="4638" width="15.5546875" style="173" customWidth="1"/>
    <col min="4639" max="4639" width="20.44140625" style="173" customWidth="1"/>
    <col min="4640" max="4640" width="34.33203125" style="173" customWidth="1"/>
    <col min="4641" max="4641" width="6.88671875" style="173" customWidth="1"/>
    <col min="4642" max="4642" width="8" style="173" customWidth="1"/>
    <col min="4643" max="4643" width="8.5546875" style="173" customWidth="1"/>
    <col min="4644" max="4644" width="9" style="173" customWidth="1"/>
    <col min="4645" max="4645" width="14.44140625" style="173" customWidth="1"/>
    <col min="4646" max="4646" width="10.5546875" style="173" customWidth="1"/>
    <col min="4647" max="4864" width="11.44140625" style="173"/>
    <col min="4865" max="4865" width="0" style="173" hidden="1" customWidth="1"/>
    <col min="4866" max="4866" width="7.44140625" style="173" customWidth="1"/>
    <col min="4867" max="4867" width="1.88671875" style="173" customWidth="1"/>
    <col min="4868" max="4868" width="1.5546875" style="173" customWidth="1"/>
    <col min="4869" max="4870" width="9.88671875" style="173" customWidth="1"/>
    <col min="4871" max="4871" width="20.109375" style="173" customWidth="1"/>
    <col min="4872" max="4875" width="9.88671875" style="173" customWidth="1"/>
    <col min="4876" max="4876" width="5.6640625" style="173" customWidth="1"/>
    <col min="4877" max="4883" width="0" style="173" hidden="1" customWidth="1"/>
    <col min="4884" max="4884" width="14.44140625" style="173" customWidth="1"/>
    <col min="4885" max="4885" width="12.109375" style="173" customWidth="1"/>
    <col min="4886" max="4886" width="11" style="173" customWidth="1"/>
    <col min="4887" max="4891" width="13.6640625" style="173" customWidth="1"/>
    <col min="4892" max="4892" width="7.109375" style="173" bestFit="1" customWidth="1"/>
    <col min="4893" max="4893" width="13.44140625" style="173" bestFit="1" customWidth="1"/>
    <col min="4894" max="4894" width="15.5546875" style="173" customWidth="1"/>
    <col min="4895" max="4895" width="20.44140625" style="173" customWidth="1"/>
    <col min="4896" max="4896" width="34.33203125" style="173" customWidth="1"/>
    <col min="4897" max="4897" width="6.88671875" style="173" customWidth="1"/>
    <col min="4898" max="4898" width="8" style="173" customWidth="1"/>
    <col min="4899" max="4899" width="8.5546875" style="173" customWidth="1"/>
    <col min="4900" max="4900" width="9" style="173" customWidth="1"/>
    <col min="4901" max="4901" width="14.44140625" style="173" customWidth="1"/>
    <col min="4902" max="4902" width="10.5546875" style="173" customWidth="1"/>
    <col min="4903" max="5120" width="11.44140625" style="173"/>
    <col min="5121" max="5121" width="0" style="173" hidden="1" customWidth="1"/>
    <col min="5122" max="5122" width="7.44140625" style="173" customWidth="1"/>
    <col min="5123" max="5123" width="1.88671875" style="173" customWidth="1"/>
    <col min="5124" max="5124" width="1.5546875" style="173" customWidth="1"/>
    <col min="5125" max="5126" width="9.88671875" style="173" customWidth="1"/>
    <col min="5127" max="5127" width="20.109375" style="173" customWidth="1"/>
    <col min="5128" max="5131" width="9.88671875" style="173" customWidth="1"/>
    <col min="5132" max="5132" width="5.6640625" style="173" customWidth="1"/>
    <col min="5133" max="5139" width="0" style="173" hidden="1" customWidth="1"/>
    <col min="5140" max="5140" width="14.44140625" style="173" customWidth="1"/>
    <col min="5141" max="5141" width="12.109375" style="173" customWidth="1"/>
    <col min="5142" max="5142" width="11" style="173" customWidth="1"/>
    <col min="5143" max="5147" width="13.6640625" style="173" customWidth="1"/>
    <col min="5148" max="5148" width="7.109375" style="173" bestFit="1" customWidth="1"/>
    <col min="5149" max="5149" width="13.44140625" style="173" bestFit="1" customWidth="1"/>
    <col min="5150" max="5150" width="15.5546875" style="173" customWidth="1"/>
    <col min="5151" max="5151" width="20.44140625" style="173" customWidth="1"/>
    <col min="5152" max="5152" width="34.33203125" style="173" customWidth="1"/>
    <col min="5153" max="5153" width="6.88671875" style="173" customWidth="1"/>
    <col min="5154" max="5154" width="8" style="173" customWidth="1"/>
    <col min="5155" max="5155" width="8.5546875" style="173" customWidth="1"/>
    <col min="5156" max="5156" width="9" style="173" customWidth="1"/>
    <col min="5157" max="5157" width="14.44140625" style="173" customWidth="1"/>
    <col min="5158" max="5158" width="10.5546875" style="173" customWidth="1"/>
    <col min="5159" max="5376" width="11.44140625" style="173"/>
    <col min="5377" max="5377" width="0" style="173" hidden="1" customWidth="1"/>
    <col min="5378" max="5378" width="7.44140625" style="173" customWidth="1"/>
    <col min="5379" max="5379" width="1.88671875" style="173" customWidth="1"/>
    <col min="5380" max="5380" width="1.5546875" style="173" customWidth="1"/>
    <col min="5381" max="5382" width="9.88671875" style="173" customWidth="1"/>
    <col min="5383" max="5383" width="20.109375" style="173" customWidth="1"/>
    <col min="5384" max="5387" width="9.88671875" style="173" customWidth="1"/>
    <col min="5388" max="5388" width="5.6640625" style="173" customWidth="1"/>
    <col min="5389" max="5395" width="0" style="173" hidden="1" customWidth="1"/>
    <col min="5396" max="5396" width="14.44140625" style="173" customWidth="1"/>
    <col min="5397" max="5397" width="12.109375" style="173" customWidth="1"/>
    <col min="5398" max="5398" width="11" style="173" customWidth="1"/>
    <col min="5399" max="5403" width="13.6640625" style="173" customWidth="1"/>
    <col min="5404" max="5404" width="7.109375" style="173" bestFit="1" customWidth="1"/>
    <col min="5405" max="5405" width="13.44140625" style="173" bestFit="1" customWidth="1"/>
    <col min="5406" max="5406" width="15.5546875" style="173" customWidth="1"/>
    <col min="5407" max="5407" width="20.44140625" style="173" customWidth="1"/>
    <col min="5408" max="5408" width="34.33203125" style="173" customWidth="1"/>
    <col min="5409" max="5409" width="6.88671875" style="173" customWidth="1"/>
    <col min="5410" max="5410" width="8" style="173" customWidth="1"/>
    <col min="5411" max="5411" width="8.5546875" style="173" customWidth="1"/>
    <col min="5412" max="5412" width="9" style="173" customWidth="1"/>
    <col min="5413" max="5413" width="14.44140625" style="173" customWidth="1"/>
    <col min="5414" max="5414" width="10.5546875" style="173" customWidth="1"/>
    <col min="5415" max="5632" width="11.44140625" style="173"/>
    <col min="5633" max="5633" width="0" style="173" hidden="1" customWidth="1"/>
    <col min="5634" max="5634" width="7.44140625" style="173" customWidth="1"/>
    <col min="5635" max="5635" width="1.88671875" style="173" customWidth="1"/>
    <col min="5636" max="5636" width="1.5546875" style="173" customWidth="1"/>
    <col min="5637" max="5638" width="9.88671875" style="173" customWidth="1"/>
    <col min="5639" max="5639" width="20.109375" style="173" customWidth="1"/>
    <col min="5640" max="5643" width="9.88671875" style="173" customWidth="1"/>
    <col min="5644" max="5644" width="5.6640625" style="173" customWidth="1"/>
    <col min="5645" max="5651" width="0" style="173" hidden="1" customWidth="1"/>
    <col min="5652" max="5652" width="14.44140625" style="173" customWidth="1"/>
    <col min="5653" max="5653" width="12.109375" style="173" customWidth="1"/>
    <col min="5654" max="5654" width="11" style="173" customWidth="1"/>
    <col min="5655" max="5659" width="13.6640625" style="173" customWidth="1"/>
    <col min="5660" max="5660" width="7.109375" style="173" bestFit="1" customWidth="1"/>
    <col min="5661" max="5661" width="13.44140625" style="173" bestFit="1" customWidth="1"/>
    <col min="5662" max="5662" width="15.5546875" style="173" customWidth="1"/>
    <col min="5663" max="5663" width="20.44140625" style="173" customWidth="1"/>
    <col min="5664" max="5664" width="34.33203125" style="173" customWidth="1"/>
    <col min="5665" max="5665" width="6.88671875" style="173" customWidth="1"/>
    <col min="5666" max="5666" width="8" style="173" customWidth="1"/>
    <col min="5667" max="5667" width="8.5546875" style="173" customWidth="1"/>
    <col min="5668" max="5668" width="9" style="173" customWidth="1"/>
    <col min="5669" max="5669" width="14.44140625" style="173" customWidth="1"/>
    <col min="5670" max="5670" width="10.5546875" style="173" customWidth="1"/>
    <col min="5671" max="5888" width="11.44140625" style="173"/>
    <col min="5889" max="5889" width="0" style="173" hidden="1" customWidth="1"/>
    <col min="5890" max="5890" width="7.44140625" style="173" customWidth="1"/>
    <col min="5891" max="5891" width="1.88671875" style="173" customWidth="1"/>
    <col min="5892" max="5892" width="1.5546875" style="173" customWidth="1"/>
    <col min="5893" max="5894" width="9.88671875" style="173" customWidth="1"/>
    <col min="5895" max="5895" width="20.109375" style="173" customWidth="1"/>
    <col min="5896" max="5899" width="9.88671875" style="173" customWidth="1"/>
    <col min="5900" max="5900" width="5.6640625" style="173" customWidth="1"/>
    <col min="5901" max="5907" width="0" style="173" hidden="1" customWidth="1"/>
    <col min="5908" max="5908" width="14.44140625" style="173" customWidth="1"/>
    <col min="5909" max="5909" width="12.109375" style="173" customWidth="1"/>
    <col min="5910" max="5910" width="11" style="173" customWidth="1"/>
    <col min="5911" max="5915" width="13.6640625" style="173" customWidth="1"/>
    <col min="5916" max="5916" width="7.109375" style="173" bestFit="1" customWidth="1"/>
    <col min="5917" max="5917" width="13.44140625" style="173" bestFit="1" customWidth="1"/>
    <col min="5918" max="5918" width="15.5546875" style="173" customWidth="1"/>
    <col min="5919" max="5919" width="20.44140625" style="173" customWidth="1"/>
    <col min="5920" max="5920" width="34.33203125" style="173" customWidth="1"/>
    <col min="5921" max="5921" width="6.88671875" style="173" customWidth="1"/>
    <col min="5922" max="5922" width="8" style="173" customWidth="1"/>
    <col min="5923" max="5923" width="8.5546875" style="173" customWidth="1"/>
    <col min="5924" max="5924" width="9" style="173" customWidth="1"/>
    <col min="5925" max="5925" width="14.44140625" style="173" customWidth="1"/>
    <col min="5926" max="5926" width="10.5546875" style="173" customWidth="1"/>
    <col min="5927" max="6144" width="11.44140625" style="173"/>
    <col min="6145" max="6145" width="0" style="173" hidden="1" customWidth="1"/>
    <col min="6146" max="6146" width="7.44140625" style="173" customWidth="1"/>
    <col min="6147" max="6147" width="1.88671875" style="173" customWidth="1"/>
    <col min="6148" max="6148" width="1.5546875" style="173" customWidth="1"/>
    <col min="6149" max="6150" width="9.88671875" style="173" customWidth="1"/>
    <col min="6151" max="6151" width="20.109375" style="173" customWidth="1"/>
    <col min="6152" max="6155" width="9.88671875" style="173" customWidth="1"/>
    <col min="6156" max="6156" width="5.6640625" style="173" customWidth="1"/>
    <col min="6157" max="6163" width="0" style="173" hidden="1" customWidth="1"/>
    <col min="6164" max="6164" width="14.44140625" style="173" customWidth="1"/>
    <col min="6165" max="6165" width="12.109375" style="173" customWidth="1"/>
    <col min="6166" max="6166" width="11" style="173" customWidth="1"/>
    <col min="6167" max="6171" width="13.6640625" style="173" customWidth="1"/>
    <col min="6172" max="6172" width="7.109375" style="173" bestFit="1" customWidth="1"/>
    <col min="6173" max="6173" width="13.44140625" style="173" bestFit="1" customWidth="1"/>
    <col min="6174" max="6174" width="15.5546875" style="173" customWidth="1"/>
    <col min="6175" max="6175" width="20.44140625" style="173" customWidth="1"/>
    <col min="6176" max="6176" width="34.33203125" style="173" customWidth="1"/>
    <col min="6177" max="6177" width="6.88671875" style="173" customWidth="1"/>
    <col min="6178" max="6178" width="8" style="173" customWidth="1"/>
    <col min="6179" max="6179" width="8.5546875" style="173" customWidth="1"/>
    <col min="6180" max="6180" width="9" style="173" customWidth="1"/>
    <col min="6181" max="6181" width="14.44140625" style="173" customWidth="1"/>
    <col min="6182" max="6182" width="10.5546875" style="173" customWidth="1"/>
    <col min="6183" max="6400" width="11.44140625" style="173"/>
    <col min="6401" max="6401" width="0" style="173" hidden="1" customWidth="1"/>
    <col min="6402" max="6402" width="7.44140625" style="173" customWidth="1"/>
    <col min="6403" max="6403" width="1.88671875" style="173" customWidth="1"/>
    <col min="6404" max="6404" width="1.5546875" style="173" customWidth="1"/>
    <col min="6405" max="6406" width="9.88671875" style="173" customWidth="1"/>
    <col min="6407" max="6407" width="20.109375" style="173" customWidth="1"/>
    <col min="6408" max="6411" width="9.88671875" style="173" customWidth="1"/>
    <col min="6412" max="6412" width="5.6640625" style="173" customWidth="1"/>
    <col min="6413" max="6419" width="0" style="173" hidden="1" customWidth="1"/>
    <col min="6420" max="6420" width="14.44140625" style="173" customWidth="1"/>
    <col min="6421" max="6421" width="12.109375" style="173" customWidth="1"/>
    <col min="6422" max="6422" width="11" style="173" customWidth="1"/>
    <col min="6423" max="6427" width="13.6640625" style="173" customWidth="1"/>
    <col min="6428" max="6428" width="7.109375" style="173" bestFit="1" customWidth="1"/>
    <col min="6429" max="6429" width="13.44140625" style="173" bestFit="1" customWidth="1"/>
    <col min="6430" max="6430" width="15.5546875" style="173" customWidth="1"/>
    <col min="6431" max="6431" width="20.44140625" style="173" customWidth="1"/>
    <col min="6432" max="6432" width="34.33203125" style="173" customWidth="1"/>
    <col min="6433" max="6433" width="6.88671875" style="173" customWidth="1"/>
    <col min="6434" max="6434" width="8" style="173" customWidth="1"/>
    <col min="6435" max="6435" width="8.5546875" style="173" customWidth="1"/>
    <col min="6436" max="6436" width="9" style="173" customWidth="1"/>
    <col min="6437" max="6437" width="14.44140625" style="173" customWidth="1"/>
    <col min="6438" max="6438" width="10.5546875" style="173" customWidth="1"/>
    <col min="6439" max="6656" width="11.44140625" style="173"/>
    <col min="6657" max="6657" width="0" style="173" hidden="1" customWidth="1"/>
    <col min="6658" max="6658" width="7.44140625" style="173" customWidth="1"/>
    <col min="6659" max="6659" width="1.88671875" style="173" customWidth="1"/>
    <col min="6660" max="6660" width="1.5546875" style="173" customWidth="1"/>
    <col min="6661" max="6662" width="9.88671875" style="173" customWidth="1"/>
    <col min="6663" max="6663" width="20.109375" style="173" customWidth="1"/>
    <col min="6664" max="6667" width="9.88671875" style="173" customWidth="1"/>
    <col min="6668" max="6668" width="5.6640625" style="173" customWidth="1"/>
    <col min="6669" max="6675" width="0" style="173" hidden="1" customWidth="1"/>
    <col min="6676" max="6676" width="14.44140625" style="173" customWidth="1"/>
    <col min="6677" max="6677" width="12.109375" style="173" customWidth="1"/>
    <col min="6678" max="6678" width="11" style="173" customWidth="1"/>
    <col min="6679" max="6683" width="13.6640625" style="173" customWidth="1"/>
    <col min="6684" max="6684" width="7.109375" style="173" bestFit="1" customWidth="1"/>
    <col min="6685" max="6685" width="13.44140625" style="173" bestFit="1" customWidth="1"/>
    <col min="6686" max="6686" width="15.5546875" style="173" customWidth="1"/>
    <col min="6687" max="6687" width="20.44140625" style="173" customWidth="1"/>
    <col min="6688" max="6688" width="34.33203125" style="173" customWidth="1"/>
    <col min="6689" max="6689" width="6.88671875" style="173" customWidth="1"/>
    <col min="6690" max="6690" width="8" style="173" customWidth="1"/>
    <col min="6691" max="6691" width="8.5546875" style="173" customWidth="1"/>
    <col min="6692" max="6692" width="9" style="173" customWidth="1"/>
    <col min="6693" max="6693" width="14.44140625" style="173" customWidth="1"/>
    <col min="6694" max="6694" width="10.5546875" style="173" customWidth="1"/>
    <col min="6695" max="6912" width="11.44140625" style="173"/>
    <col min="6913" max="6913" width="0" style="173" hidden="1" customWidth="1"/>
    <col min="6914" max="6914" width="7.44140625" style="173" customWidth="1"/>
    <col min="6915" max="6915" width="1.88671875" style="173" customWidth="1"/>
    <col min="6916" max="6916" width="1.5546875" style="173" customWidth="1"/>
    <col min="6917" max="6918" width="9.88671875" style="173" customWidth="1"/>
    <col min="6919" max="6919" width="20.109375" style="173" customWidth="1"/>
    <col min="6920" max="6923" width="9.88671875" style="173" customWidth="1"/>
    <col min="6924" max="6924" width="5.6640625" style="173" customWidth="1"/>
    <col min="6925" max="6931" width="0" style="173" hidden="1" customWidth="1"/>
    <col min="6932" max="6932" width="14.44140625" style="173" customWidth="1"/>
    <col min="6933" max="6933" width="12.109375" style="173" customWidth="1"/>
    <col min="6934" max="6934" width="11" style="173" customWidth="1"/>
    <col min="6935" max="6939" width="13.6640625" style="173" customWidth="1"/>
    <col min="6940" max="6940" width="7.109375" style="173" bestFit="1" customWidth="1"/>
    <col min="6941" max="6941" width="13.44140625" style="173" bestFit="1" customWidth="1"/>
    <col min="6942" max="6942" width="15.5546875" style="173" customWidth="1"/>
    <col min="6943" max="6943" width="20.44140625" style="173" customWidth="1"/>
    <col min="6944" max="6944" width="34.33203125" style="173" customWidth="1"/>
    <col min="6945" max="6945" width="6.88671875" style="173" customWidth="1"/>
    <col min="6946" max="6946" width="8" style="173" customWidth="1"/>
    <col min="6947" max="6947" width="8.5546875" style="173" customWidth="1"/>
    <col min="6948" max="6948" width="9" style="173" customWidth="1"/>
    <col min="6949" max="6949" width="14.44140625" style="173" customWidth="1"/>
    <col min="6950" max="6950" width="10.5546875" style="173" customWidth="1"/>
    <col min="6951" max="7168" width="11.44140625" style="173"/>
    <col min="7169" max="7169" width="0" style="173" hidden="1" customWidth="1"/>
    <col min="7170" max="7170" width="7.44140625" style="173" customWidth="1"/>
    <col min="7171" max="7171" width="1.88671875" style="173" customWidth="1"/>
    <col min="7172" max="7172" width="1.5546875" style="173" customWidth="1"/>
    <col min="7173" max="7174" width="9.88671875" style="173" customWidth="1"/>
    <col min="7175" max="7175" width="20.109375" style="173" customWidth="1"/>
    <col min="7176" max="7179" width="9.88671875" style="173" customWidth="1"/>
    <col min="7180" max="7180" width="5.6640625" style="173" customWidth="1"/>
    <col min="7181" max="7187" width="0" style="173" hidden="1" customWidth="1"/>
    <col min="7188" max="7188" width="14.44140625" style="173" customWidth="1"/>
    <col min="7189" max="7189" width="12.109375" style="173" customWidth="1"/>
    <col min="7190" max="7190" width="11" style="173" customWidth="1"/>
    <col min="7191" max="7195" width="13.6640625" style="173" customWidth="1"/>
    <col min="7196" max="7196" width="7.109375" style="173" bestFit="1" customWidth="1"/>
    <col min="7197" max="7197" width="13.44140625" style="173" bestFit="1" customWidth="1"/>
    <col min="7198" max="7198" width="15.5546875" style="173" customWidth="1"/>
    <col min="7199" max="7199" width="20.44140625" style="173" customWidth="1"/>
    <col min="7200" max="7200" width="34.33203125" style="173" customWidth="1"/>
    <col min="7201" max="7201" width="6.88671875" style="173" customWidth="1"/>
    <col min="7202" max="7202" width="8" style="173" customWidth="1"/>
    <col min="7203" max="7203" width="8.5546875" style="173" customWidth="1"/>
    <col min="7204" max="7204" width="9" style="173" customWidth="1"/>
    <col min="7205" max="7205" width="14.44140625" style="173" customWidth="1"/>
    <col min="7206" max="7206" width="10.5546875" style="173" customWidth="1"/>
    <col min="7207" max="7424" width="11.44140625" style="173"/>
    <col min="7425" max="7425" width="0" style="173" hidden="1" customWidth="1"/>
    <col min="7426" max="7426" width="7.44140625" style="173" customWidth="1"/>
    <col min="7427" max="7427" width="1.88671875" style="173" customWidth="1"/>
    <col min="7428" max="7428" width="1.5546875" style="173" customWidth="1"/>
    <col min="7429" max="7430" width="9.88671875" style="173" customWidth="1"/>
    <col min="7431" max="7431" width="20.109375" style="173" customWidth="1"/>
    <col min="7432" max="7435" width="9.88671875" style="173" customWidth="1"/>
    <col min="7436" max="7436" width="5.6640625" style="173" customWidth="1"/>
    <col min="7437" max="7443" width="0" style="173" hidden="1" customWidth="1"/>
    <col min="7444" max="7444" width="14.44140625" style="173" customWidth="1"/>
    <col min="7445" max="7445" width="12.109375" style="173" customWidth="1"/>
    <col min="7446" max="7446" width="11" style="173" customWidth="1"/>
    <col min="7447" max="7451" width="13.6640625" style="173" customWidth="1"/>
    <col min="7452" max="7452" width="7.109375" style="173" bestFit="1" customWidth="1"/>
    <col min="7453" max="7453" width="13.44140625" style="173" bestFit="1" customWidth="1"/>
    <col min="7454" max="7454" width="15.5546875" style="173" customWidth="1"/>
    <col min="7455" max="7455" width="20.44140625" style="173" customWidth="1"/>
    <col min="7456" max="7456" width="34.33203125" style="173" customWidth="1"/>
    <col min="7457" max="7457" width="6.88671875" style="173" customWidth="1"/>
    <col min="7458" max="7458" width="8" style="173" customWidth="1"/>
    <col min="7459" max="7459" width="8.5546875" style="173" customWidth="1"/>
    <col min="7460" max="7460" width="9" style="173" customWidth="1"/>
    <col min="7461" max="7461" width="14.44140625" style="173" customWidth="1"/>
    <col min="7462" max="7462" width="10.5546875" style="173" customWidth="1"/>
    <col min="7463" max="7680" width="11.44140625" style="173"/>
    <col min="7681" max="7681" width="0" style="173" hidden="1" customWidth="1"/>
    <col min="7682" max="7682" width="7.44140625" style="173" customWidth="1"/>
    <col min="7683" max="7683" width="1.88671875" style="173" customWidth="1"/>
    <col min="7684" max="7684" width="1.5546875" style="173" customWidth="1"/>
    <col min="7685" max="7686" width="9.88671875" style="173" customWidth="1"/>
    <col min="7687" max="7687" width="20.109375" style="173" customWidth="1"/>
    <col min="7688" max="7691" width="9.88671875" style="173" customWidth="1"/>
    <col min="7692" max="7692" width="5.6640625" style="173" customWidth="1"/>
    <col min="7693" max="7699" width="0" style="173" hidden="1" customWidth="1"/>
    <col min="7700" max="7700" width="14.44140625" style="173" customWidth="1"/>
    <col min="7701" max="7701" width="12.109375" style="173" customWidth="1"/>
    <col min="7702" max="7702" width="11" style="173" customWidth="1"/>
    <col min="7703" max="7707" width="13.6640625" style="173" customWidth="1"/>
    <col min="7708" max="7708" width="7.109375" style="173" bestFit="1" customWidth="1"/>
    <col min="7709" max="7709" width="13.44140625" style="173" bestFit="1" customWidth="1"/>
    <col min="7710" max="7710" width="15.5546875" style="173" customWidth="1"/>
    <col min="7711" max="7711" width="20.44140625" style="173" customWidth="1"/>
    <col min="7712" max="7712" width="34.33203125" style="173" customWidth="1"/>
    <col min="7713" max="7713" width="6.88671875" style="173" customWidth="1"/>
    <col min="7714" max="7714" width="8" style="173" customWidth="1"/>
    <col min="7715" max="7715" width="8.5546875" style="173" customWidth="1"/>
    <col min="7716" max="7716" width="9" style="173" customWidth="1"/>
    <col min="7717" max="7717" width="14.44140625" style="173" customWidth="1"/>
    <col min="7718" max="7718" width="10.5546875" style="173" customWidth="1"/>
    <col min="7719" max="7936" width="11.44140625" style="173"/>
    <col min="7937" max="7937" width="0" style="173" hidden="1" customWidth="1"/>
    <col min="7938" max="7938" width="7.44140625" style="173" customWidth="1"/>
    <col min="7939" max="7939" width="1.88671875" style="173" customWidth="1"/>
    <col min="7940" max="7940" width="1.5546875" style="173" customWidth="1"/>
    <col min="7941" max="7942" width="9.88671875" style="173" customWidth="1"/>
    <col min="7943" max="7943" width="20.109375" style="173" customWidth="1"/>
    <col min="7944" max="7947" width="9.88671875" style="173" customWidth="1"/>
    <col min="7948" max="7948" width="5.6640625" style="173" customWidth="1"/>
    <col min="7949" max="7955" width="0" style="173" hidden="1" customWidth="1"/>
    <col min="7956" max="7956" width="14.44140625" style="173" customWidth="1"/>
    <col min="7957" max="7957" width="12.109375" style="173" customWidth="1"/>
    <col min="7958" max="7958" width="11" style="173" customWidth="1"/>
    <col min="7959" max="7963" width="13.6640625" style="173" customWidth="1"/>
    <col min="7964" max="7964" width="7.109375" style="173" bestFit="1" customWidth="1"/>
    <col min="7965" max="7965" width="13.44140625" style="173" bestFit="1" customWidth="1"/>
    <col min="7966" max="7966" width="15.5546875" style="173" customWidth="1"/>
    <col min="7967" max="7967" width="20.44140625" style="173" customWidth="1"/>
    <col min="7968" max="7968" width="34.33203125" style="173" customWidth="1"/>
    <col min="7969" max="7969" width="6.88671875" style="173" customWidth="1"/>
    <col min="7970" max="7970" width="8" style="173" customWidth="1"/>
    <col min="7971" max="7971" width="8.5546875" style="173" customWidth="1"/>
    <col min="7972" max="7972" width="9" style="173" customWidth="1"/>
    <col min="7973" max="7973" width="14.44140625" style="173" customWidth="1"/>
    <col min="7974" max="7974" width="10.5546875" style="173" customWidth="1"/>
    <col min="7975" max="8192" width="11.44140625" style="173"/>
    <col min="8193" max="8193" width="0" style="173" hidden="1" customWidth="1"/>
    <col min="8194" max="8194" width="7.44140625" style="173" customWidth="1"/>
    <col min="8195" max="8195" width="1.88671875" style="173" customWidth="1"/>
    <col min="8196" max="8196" width="1.5546875" style="173" customWidth="1"/>
    <col min="8197" max="8198" width="9.88671875" style="173" customWidth="1"/>
    <col min="8199" max="8199" width="20.109375" style="173" customWidth="1"/>
    <col min="8200" max="8203" width="9.88671875" style="173" customWidth="1"/>
    <col min="8204" max="8204" width="5.6640625" style="173" customWidth="1"/>
    <col min="8205" max="8211" width="0" style="173" hidden="1" customWidth="1"/>
    <col min="8212" max="8212" width="14.44140625" style="173" customWidth="1"/>
    <col min="8213" max="8213" width="12.109375" style="173" customWidth="1"/>
    <col min="8214" max="8214" width="11" style="173" customWidth="1"/>
    <col min="8215" max="8219" width="13.6640625" style="173" customWidth="1"/>
    <col min="8220" max="8220" width="7.109375" style="173" bestFit="1" customWidth="1"/>
    <col min="8221" max="8221" width="13.44140625" style="173" bestFit="1" customWidth="1"/>
    <col min="8222" max="8222" width="15.5546875" style="173" customWidth="1"/>
    <col min="8223" max="8223" width="20.44140625" style="173" customWidth="1"/>
    <col min="8224" max="8224" width="34.33203125" style="173" customWidth="1"/>
    <col min="8225" max="8225" width="6.88671875" style="173" customWidth="1"/>
    <col min="8226" max="8226" width="8" style="173" customWidth="1"/>
    <col min="8227" max="8227" width="8.5546875" style="173" customWidth="1"/>
    <col min="8228" max="8228" width="9" style="173" customWidth="1"/>
    <col min="8229" max="8229" width="14.44140625" style="173" customWidth="1"/>
    <col min="8230" max="8230" width="10.5546875" style="173" customWidth="1"/>
    <col min="8231" max="8448" width="11.44140625" style="173"/>
    <col min="8449" max="8449" width="0" style="173" hidden="1" customWidth="1"/>
    <col min="8450" max="8450" width="7.44140625" style="173" customWidth="1"/>
    <col min="8451" max="8451" width="1.88671875" style="173" customWidth="1"/>
    <col min="8452" max="8452" width="1.5546875" style="173" customWidth="1"/>
    <col min="8453" max="8454" width="9.88671875" style="173" customWidth="1"/>
    <col min="8455" max="8455" width="20.109375" style="173" customWidth="1"/>
    <col min="8456" max="8459" width="9.88671875" style="173" customWidth="1"/>
    <col min="8460" max="8460" width="5.6640625" style="173" customWidth="1"/>
    <col min="8461" max="8467" width="0" style="173" hidden="1" customWidth="1"/>
    <col min="8468" max="8468" width="14.44140625" style="173" customWidth="1"/>
    <col min="8469" max="8469" width="12.109375" style="173" customWidth="1"/>
    <col min="8470" max="8470" width="11" style="173" customWidth="1"/>
    <col min="8471" max="8475" width="13.6640625" style="173" customWidth="1"/>
    <col min="8476" max="8476" width="7.109375" style="173" bestFit="1" customWidth="1"/>
    <col min="8477" max="8477" width="13.44140625" style="173" bestFit="1" customWidth="1"/>
    <col min="8478" max="8478" width="15.5546875" style="173" customWidth="1"/>
    <col min="8479" max="8479" width="20.44140625" style="173" customWidth="1"/>
    <col min="8480" max="8480" width="34.33203125" style="173" customWidth="1"/>
    <col min="8481" max="8481" width="6.88671875" style="173" customWidth="1"/>
    <col min="8482" max="8482" width="8" style="173" customWidth="1"/>
    <col min="8483" max="8483" width="8.5546875" style="173" customWidth="1"/>
    <col min="8484" max="8484" width="9" style="173" customWidth="1"/>
    <col min="8485" max="8485" width="14.44140625" style="173" customWidth="1"/>
    <col min="8486" max="8486" width="10.5546875" style="173" customWidth="1"/>
    <col min="8487" max="8704" width="11.44140625" style="173"/>
    <col min="8705" max="8705" width="0" style="173" hidden="1" customWidth="1"/>
    <col min="8706" max="8706" width="7.44140625" style="173" customWidth="1"/>
    <col min="8707" max="8707" width="1.88671875" style="173" customWidth="1"/>
    <col min="8708" max="8708" width="1.5546875" style="173" customWidth="1"/>
    <col min="8709" max="8710" width="9.88671875" style="173" customWidth="1"/>
    <col min="8711" max="8711" width="20.109375" style="173" customWidth="1"/>
    <col min="8712" max="8715" width="9.88671875" style="173" customWidth="1"/>
    <col min="8716" max="8716" width="5.6640625" style="173" customWidth="1"/>
    <col min="8717" max="8723" width="0" style="173" hidden="1" customWidth="1"/>
    <col min="8724" max="8724" width="14.44140625" style="173" customWidth="1"/>
    <col min="8725" max="8725" width="12.109375" style="173" customWidth="1"/>
    <col min="8726" max="8726" width="11" style="173" customWidth="1"/>
    <col min="8727" max="8731" width="13.6640625" style="173" customWidth="1"/>
    <col min="8732" max="8732" width="7.109375" style="173" bestFit="1" customWidth="1"/>
    <col min="8733" max="8733" width="13.44140625" style="173" bestFit="1" customWidth="1"/>
    <col min="8734" max="8734" width="15.5546875" style="173" customWidth="1"/>
    <col min="8735" max="8735" width="20.44140625" style="173" customWidth="1"/>
    <col min="8736" max="8736" width="34.33203125" style="173" customWidth="1"/>
    <col min="8737" max="8737" width="6.88671875" style="173" customWidth="1"/>
    <col min="8738" max="8738" width="8" style="173" customWidth="1"/>
    <col min="8739" max="8739" width="8.5546875" style="173" customWidth="1"/>
    <col min="8740" max="8740" width="9" style="173" customWidth="1"/>
    <col min="8741" max="8741" width="14.44140625" style="173" customWidth="1"/>
    <col min="8742" max="8742" width="10.5546875" style="173" customWidth="1"/>
    <col min="8743" max="8960" width="11.44140625" style="173"/>
    <col min="8961" max="8961" width="0" style="173" hidden="1" customWidth="1"/>
    <col min="8962" max="8962" width="7.44140625" style="173" customWidth="1"/>
    <col min="8963" max="8963" width="1.88671875" style="173" customWidth="1"/>
    <col min="8964" max="8964" width="1.5546875" style="173" customWidth="1"/>
    <col min="8965" max="8966" width="9.88671875" style="173" customWidth="1"/>
    <col min="8967" max="8967" width="20.109375" style="173" customWidth="1"/>
    <col min="8968" max="8971" width="9.88671875" style="173" customWidth="1"/>
    <col min="8972" max="8972" width="5.6640625" style="173" customWidth="1"/>
    <col min="8973" max="8979" width="0" style="173" hidden="1" customWidth="1"/>
    <col min="8980" max="8980" width="14.44140625" style="173" customWidth="1"/>
    <col min="8981" max="8981" width="12.109375" style="173" customWidth="1"/>
    <col min="8982" max="8982" width="11" style="173" customWidth="1"/>
    <col min="8983" max="8987" width="13.6640625" style="173" customWidth="1"/>
    <col min="8988" max="8988" width="7.109375" style="173" bestFit="1" customWidth="1"/>
    <col min="8989" max="8989" width="13.44140625" style="173" bestFit="1" customWidth="1"/>
    <col min="8990" max="8990" width="15.5546875" style="173" customWidth="1"/>
    <col min="8991" max="8991" width="20.44140625" style="173" customWidth="1"/>
    <col min="8992" max="8992" width="34.33203125" style="173" customWidth="1"/>
    <col min="8993" max="8993" width="6.88671875" style="173" customWidth="1"/>
    <col min="8994" max="8994" width="8" style="173" customWidth="1"/>
    <col min="8995" max="8995" width="8.5546875" style="173" customWidth="1"/>
    <col min="8996" max="8996" width="9" style="173" customWidth="1"/>
    <col min="8997" max="8997" width="14.44140625" style="173" customWidth="1"/>
    <col min="8998" max="8998" width="10.5546875" style="173" customWidth="1"/>
    <col min="8999" max="9216" width="11.44140625" style="173"/>
    <col min="9217" max="9217" width="0" style="173" hidden="1" customWidth="1"/>
    <col min="9218" max="9218" width="7.44140625" style="173" customWidth="1"/>
    <col min="9219" max="9219" width="1.88671875" style="173" customWidth="1"/>
    <col min="9220" max="9220" width="1.5546875" style="173" customWidth="1"/>
    <col min="9221" max="9222" width="9.88671875" style="173" customWidth="1"/>
    <col min="9223" max="9223" width="20.109375" style="173" customWidth="1"/>
    <col min="9224" max="9227" width="9.88671875" style="173" customWidth="1"/>
    <col min="9228" max="9228" width="5.6640625" style="173" customWidth="1"/>
    <col min="9229" max="9235" width="0" style="173" hidden="1" customWidth="1"/>
    <col min="9236" max="9236" width="14.44140625" style="173" customWidth="1"/>
    <col min="9237" max="9237" width="12.109375" style="173" customWidth="1"/>
    <col min="9238" max="9238" width="11" style="173" customWidth="1"/>
    <col min="9239" max="9243" width="13.6640625" style="173" customWidth="1"/>
    <col min="9244" max="9244" width="7.109375" style="173" bestFit="1" customWidth="1"/>
    <col min="9245" max="9245" width="13.44140625" style="173" bestFit="1" customWidth="1"/>
    <col min="9246" max="9246" width="15.5546875" style="173" customWidth="1"/>
    <col min="9247" max="9247" width="20.44140625" style="173" customWidth="1"/>
    <col min="9248" max="9248" width="34.33203125" style="173" customWidth="1"/>
    <col min="9249" max="9249" width="6.88671875" style="173" customWidth="1"/>
    <col min="9250" max="9250" width="8" style="173" customWidth="1"/>
    <col min="9251" max="9251" width="8.5546875" style="173" customWidth="1"/>
    <col min="9252" max="9252" width="9" style="173" customWidth="1"/>
    <col min="9253" max="9253" width="14.44140625" style="173" customWidth="1"/>
    <col min="9254" max="9254" width="10.5546875" style="173" customWidth="1"/>
    <col min="9255" max="9472" width="11.44140625" style="173"/>
    <col min="9473" max="9473" width="0" style="173" hidden="1" customWidth="1"/>
    <col min="9474" max="9474" width="7.44140625" style="173" customWidth="1"/>
    <col min="9475" max="9475" width="1.88671875" style="173" customWidth="1"/>
    <col min="9476" max="9476" width="1.5546875" style="173" customWidth="1"/>
    <col min="9477" max="9478" width="9.88671875" style="173" customWidth="1"/>
    <col min="9479" max="9479" width="20.109375" style="173" customWidth="1"/>
    <col min="9480" max="9483" width="9.88671875" style="173" customWidth="1"/>
    <col min="9484" max="9484" width="5.6640625" style="173" customWidth="1"/>
    <col min="9485" max="9491" width="0" style="173" hidden="1" customWidth="1"/>
    <col min="9492" max="9492" width="14.44140625" style="173" customWidth="1"/>
    <col min="9493" max="9493" width="12.109375" style="173" customWidth="1"/>
    <col min="9494" max="9494" width="11" style="173" customWidth="1"/>
    <col min="9495" max="9499" width="13.6640625" style="173" customWidth="1"/>
    <col min="9500" max="9500" width="7.109375" style="173" bestFit="1" customWidth="1"/>
    <col min="9501" max="9501" width="13.44140625" style="173" bestFit="1" customWidth="1"/>
    <col min="9502" max="9502" width="15.5546875" style="173" customWidth="1"/>
    <col min="9503" max="9503" width="20.44140625" style="173" customWidth="1"/>
    <col min="9504" max="9504" width="34.33203125" style="173" customWidth="1"/>
    <col min="9505" max="9505" width="6.88671875" style="173" customWidth="1"/>
    <col min="9506" max="9506" width="8" style="173" customWidth="1"/>
    <col min="9507" max="9507" width="8.5546875" style="173" customWidth="1"/>
    <col min="9508" max="9508" width="9" style="173" customWidth="1"/>
    <col min="9509" max="9509" width="14.44140625" style="173" customWidth="1"/>
    <col min="9510" max="9510" width="10.5546875" style="173" customWidth="1"/>
    <col min="9511" max="9728" width="11.44140625" style="173"/>
    <col min="9729" max="9729" width="0" style="173" hidden="1" customWidth="1"/>
    <col min="9730" max="9730" width="7.44140625" style="173" customWidth="1"/>
    <col min="9731" max="9731" width="1.88671875" style="173" customWidth="1"/>
    <col min="9732" max="9732" width="1.5546875" style="173" customWidth="1"/>
    <col min="9733" max="9734" width="9.88671875" style="173" customWidth="1"/>
    <col min="9735" max="9735" width="20.109375" style="173" customWidth="1"/>
    <col min="9736" max="9739" width="9.88671875" style="173" customWidth="1"/>
    <col min="9740" max="9740" width="5.6640625" style="173" customWidth="1"/>
    <col min="9741" max="9747" width="0" style="173" hidden="1" customWidth="1"/>
    <col min="9748" max="9748" width="14.44140625" style="173" customWidth="1"/>
    <col min="9749" max="9749" width="12.109375" style="173" customWidth="1"/>
    <col min="9750" max="9750" width="11" style="173" customWidth="1"/>
    <col min="9751" max="9755" width="13.6640625" style="173" customWidth="1"/>
    <col min="9756" max="9756" width="7.109375" style="173" bestFit="1" customWidth="1"/>
    <col min="9757" max="9757" width="13.44140625" style="173" bestFit="1" customWidth="1"/>
    <col min="9758" max="9758" width="15.5546875" style="173" customWidth="1"/>
    <col min="9759" max="9759" width="20.44140625" style="173" customWidth="1"/>
    <col min="9760" max="9760" width="34.33203125" style="173" customWidth="1"/>
    <col min="9761" max="9761" width="6.88671875" style="173" customWidth="1"/>
    <col min="9762" max="9762" width="8" style="173" customWidth="1"/>
    <col min="9763" max="9763" width="8.5546875" style="173" customWidth="1"/>
    <col min="9764" max="9764" width="9" style="173" customWidth="1"/>
    <col min="9765" max="9765" width="14.44140625" style="173" customWidth="1"/>
    <col min="9766" max="9766" width="10.5546875" style="173" customWidth="1"/>
    <col min="9767" max="9984" width="11.44140625" style="173"/>
    <col min="9985" max="9985" width="0" style="173" hidden="1" customWidth="1"/>
    <col min="9986" max="9986" width="7.44140625" style="173" customWidth="1"/>
    <col min="9987" max="9987" width="1.88671875" style="173" customWidth="1"/>
    <col min="9988" max="9988" width="1.5546875" style="173" customWidth="1"/>
    <col min="9989" max="9990" width="9.88671875" style="173" customWidth="1"/>
    <col min="9991" max="9991" width="20.109375" style="173" customWidth="1"/>
    <col min="9992" max="9995" width="9.88671875" style="173" customWidth="1"/>
    <col min="9996" max="9996" width="5.6640625" style="173" customWidth="1"/>
    <col min="9997" max="10003" width="0" style="173" hidden="1" customWidth="1"/>
    <col min="10004" max="10004" width="14.44140625" style="173" customWidth="1"/>
    <col min="10005" max="10005" width="12.109375" style="173" customWidth="1"/>
    <col min="10006" max="10006" width="11" style="173" customWidth="1"/>
    <col min="10007" max="10011" width="13.6640625" style="173" customWidth="1"/>
    <col min="10012" max="10012" width="7.109375" style="173" bestFit="1" customWidth="1"/>
    <col min="10013" max="10013" width="13.44140625" style="173" bestFit="1" customWidth="1"/>
    <col min="10014" max="10014" width="15.5546875" style="173" customWidth="1"/>
    <col min="10015" max="10015" width="20.44140625" style="173" customWidth="1"/>
    <col min="10016" max="10016" width="34.33203125" style="173" customWidth="1"/>
    <col min="10017" max="10017" width="6.88671875" style="173" customWidth="1"/>
    <col min="10018" max="10018" width="8" style="173" customWidth="1"/>
    <col min="10019" max="10019" width="8.5546875" style="173" customWidth="1"/>
    <col min="10020" max="10020" width="9" style="173" customWidth="1"/>
    <col min="10021" max="10021" width="14.44140625" style="173" customWidth="1"/>
    <col min="10022" max="10022" width="10.5546875" style="173" customWidth="1"/>
    <col min="10023" max="10240" width="11.44140625" style="173"/>
    <col min="10241" max="10241" width="0" style="173" hidden="1" customWidth="1"/>
    <col min="10242" max="10242" width="7.44140625" style="173" customWidth="1"/>
    <col min="10243" max="10243" width="1.88671875" style="173" customWidth="1"/>
    <col min="10244" max="10244" width="1.5546875" style="173" customWidth="1"/>
    <col min="10245" max="10246" width="9.88671875" style="173" customWidth="1"/>
    <col min="10247" max="10247" width="20.109375" style="173" customWidth="1"/>
    <col min="10248" max="10251" width="9.88671875" style="173" customWidth="1"/>
    <col min="10252" max="10252" width="5.6640625" style="173" customWidth="1"/>
    <col min="10253" max="10259" width="0" style="173" hidden="1" customWidth="1"/>
    <col min="10260" max="10260" width="14.44140625" style="173" customWidth="1"/>
    <col min="10261" max="10261" width="12.109375" style="173" customWidth="1"/>
    <col min="10262" max="10262" width="11" style="173" customWidth="1"/>
    <col min="10263" max="10267" width="13.6640625" style="173" customWidth="1"/>
    <col min="10268" max="10268" width="7.109375" style="173" bestFit="1" customWidth="1"/>
    <col min="10269" max="10269" width="13.44140625" style="173" bestFit="1" customWidth="1"/>
    <col min="10270" max="10270" width="15.5546875" style="173" customWidth="1"/>
    <col min="10271" max="10271" width="20.44140625" style="173" customWidth="1"/>
    <col min="10272" max="10272" width="34.33203125" style="173" customWidth="1"/>
    <col min="10273" max="10273" width="6.88671875" style="173" customWidth="1"/>
    <col min="10274" max="10274" width="8" style="173" customWidth="1"/>
    <col min="10275" max="10275" width="8.5546875" style="173" customWidth="1"/>
    <col min="10276" max="10276" width="9" style="173" customWidth="1"/>
    <col min="10277" max="10277" width="14.44140625" style="173" customWidth="1"/>
    <col min="10278" max="10278" width="10.5546875" style="173" customWidth="1"/>
    <col min="10279" max="10496" width="11.44140625" style="173"/>
    <col min="10497" max="10497" width="0" style="173" hidden="1" customWidth="1"/>
    <col min="10498" max="10498" width="7.44140625" style="173" customWidth="1"/>
    <col min="10499" max="10499" width="1.88671875" style="173" customWidth="1"/>
    <col min="10500" max="10500" width="1.5546875" style="173" customWidth="1"/>
    <col min="10501" max="10502" width="9.88671875" style="173" customWidth="1"/>
    <col min="10503" max="10503" width="20.109375" style="173" customWidth="1"/>
    <col min="10504" max="10507" width="9.88671875" style="173" customWidth="1"/>
    <col min="10508" max="10508" width="5.6640625" style="173" customWidth="1"/>
    <col min="10509" max="10515" width="0" style="173" hidden="1" customWidth="1"/>
    <col min="10516" max="10516" width="14.44140625" style="173" customWidth="1"/>
    <col min="10517" max="10517" width="12.109375" style="173" customWidth="1"/>
    <col min="10518" max="10518" width="11" style="173" customWidth="1"/>
    <col min="10519" max="10523" width="13.6640625" style="173" customWidth="1"/>
    <col min="10524" max="10524" width="7.109375" style="173" bestFit="1" customWidth="1"/>
    <col min="10525" max="10525" width="13.44140625" style="173" bestFit="1" customWidth="1"/>
    <col min="10526" max="10526" width="15.5546875" style="173" customWidth="1"/>
    <col min="10527" max="10527" width="20.44140625" style="173" customWidth="1"/>
    <col min="10528" max="10528" width="34.33203125" style="173" customWidth="1"/>
    <col min="10529" max="10529" width="6.88671875" style="173" customWidth="1"/>
    <col min="10530" max="10530" width="8" style="173" customWidth="1"/>
    <col min="10531" max="10531" width="8.5546875" style="173" customWidth="1"/>
    <col min="10532" max="10532" width="9" style="173" customWidth="1"/>
    <col min="10533" max="10533" width="14.44140625" style="173" customWidth="1"/>
    <col min="10534" max="10534" width="10.5546875" style="173" customWidth="1"/>
    <col min="10535" max="10752" width="11.44140625" style="173"/>
    <col min="10753" max="10753" width="0" style="173" hidden="1" customWidth="1"/>
    <col min="10754" max="10754" width="7.44140625" style="173" customWidth="1"/>
    <col min="10755" max="10755" width="1.88671875" style="173" customWidth="1"/>
    <col min="10756" max="10756" width="1.5546875" style="173" customWidth="1"/>
    <col min="10757" max="10758" width="9.88671875" style="173" customWidth="1"/>
    <col min="10759" max="10759" width="20.109375" style="173" customWidth="1"/>
    <col min="10760" max="10763" width="9.88671875" style="173" customWidth="1"/>
    <col min="10764" max="10764" width="5.6640625" style="173" customWidth="1"/>
    <col min="10765" max="10771" width="0" style="173" hidden="1" customWidth="1"/>
    <col min="10772" max="10772" width="14.44140625" style="173" customWidth="1"/>
    <col min="10773" max="10773" width="12.109375" style="173" customWidth="1"/>
    <col min="10774" max="10774" width="11" style="173" customWidth="1"/>
    <col min="10775" max="10779" width="13.6640625" style="173" customWidth="1"/>
    <col min="10780" max="10780" width="7.109375" style="173" bestFit="1" customWidth="1"/>
    <col min="10781" max="10781" width="13.44140625" style="173" bestFit="1" customWidth="1"/>
    <col min="10782" max="10782" width="15.5546875" style="173" customWidth="1"/>
    <col min="10783" max="10783" width="20.44140625" style="173" customWidth="1"/>
    <col min="10784" max="10784" width="34.33203125" style="173" customWidth="1"/>
    <col min="10785" max="10785" width="6.88671875" style="173" customWidth="1"/>
    <col min="10786" max="10786" width="8" style="173" customWidth="1"/>
    <col min="10787" max="10787" width="8.5546875" style="173" customWidth="1"/>
    <col min="10788" max="10788" width="9" style="173" customWidth="1"/>
    <col min="10789" max="10789" width="14.44140625" style="173" customWidth="1"/>
    <col min="10790" max="10790" width="10.5546875" style="173" customWidth="1"/>
    <col min="10791" max="11008" width="11.44140625" style="173"/>
    <col min="11009" max="11009" width="0" style="173" hidden="1" customWidth="1"/>
    <col min="11010" max="11010" width="7.44140625" style="173" customWidth="1"/>
    <col min="11011" max="11011" width="1.88671875" style="173" customWidth="1"/>
    <col min="11012" max="11012" width="1.5546875" style="173" customWidth="1"/>
    <col min="11013" max="11014" width="9.88671875" style="173" customWidth="1"/>
    <col min="11015" max="11015" width="20.109375" style="173" customWidth="1"/>
    <col min="11016" max="11019" width="9.88671875" style="173" customWidth="1"/>
    <col min="11020" max="11020" width="5.6640625" style="173" customWidth="1"/>
    <col min="11021" max="11027" width="0" style="173" hidden="1" customWidth="1"/>
    <col min="11028" max="11028" width="14.44140625" style="173" customWidth="1"/>
    <col min="11029" max="11029" width="12.109375" style="173" customWidth="1"/>
    <col min="11030" max="11030" width="11" style="173" customWidth="1"/>
    <col min="11031" max="11035" width="13.6640625" style="173" customWidth="1"/>
    <col min="11036" max="11036" width="7.109375" style="173" bestFit="1" customWidth="1"/>
    <col min="11037" max="11037" width="13.44140625" style="173" bestFit="1" customWidth="1"/>
    <col min="11038" max="11038" width="15.5546875" style="173" customWidth="1"/>
    <col min="11039" max="11039" width="20.44140625" style="173" customWidth="1"/>
    <col min="11040" max="11040" width="34.33203125" style="173" customWidth="1"/>
    <col min="11041" max="11041" width="6.88671875" style="173" customWidth="1"/>
    <col min="11042" max="11042" width="8" style="173" customWidth="1"/>
    <col min="11043" max="11043" width="8.5546875" style="173" customWidth="1"/>
    <col min="11044" max="11044" width="9" style="173" customWidth="1"/>
    <col min="11045" max="11045" width="14.44140625" style="173" customWidth="1"/>
    <col min="11046" max="11046" width="10.5546875" style="173" customWidth="1"/>
    <col min="11047" max="11264" width="11.44140625" style="173"/>
    <col min="11265" max="11265" width="0" style="173" hidden="1" customWidth="1"/>
    <col min="11266" max="11266" width="7.44140625" style="173" customWidth="1"/>
    <col min="11267" max="11267" width="1.88671875" style="173" customWidth="1"/>
    <col min="11268" max="11268" width="1.5546875" style="173" customWidth="1"/>
    <col min="11269" max="11270" width="9.88671875" style="173" customWidth="1"/>
    <col min="11271" max="11271" width="20.109375" style="173" customWidth="1"/>
    <col min="11272" max="11275" width="9.88671875" style="173" customWidth="1"/>
    <col min="11276" max="11276" width="5.6640625" style="173" customWidth="1"/>
    <col min="11277" max="11283" width="0" style="173" hidden="1" customWidth="1"/>
    <col min="11284" max="11284" width="14.44140625" style="173" customWidth="1"/>
    <col min="11285" max="11285" width="12.109375" style="173" customWidth="1"/>
    <col min="11286" max="11286" width="11" style="173" customWidth="1"/>
    <col min="11287" max="11291" width="13.6640625" style="173" customWidth="1"/>
    <col min="11292" max="11292" width="7.109375" style="173" bestFit="1" customWidth="1"/>
    <col min="11293" max="11293" width="13.44140625" style="173" bestFit="1" customWidth="1"/>
    <col min="11294" max="11294" width="15.5546875" style="173" customWidth="1"/>
    <col min="11295" max="11295" width="20.44140625" style="173" customWidth="1"/>
    <col min="11296" max="11296" width="34.33203125" style="173" customWidth="1"/>
    <col min="11297" max="11297" width="6.88671875" style="173" customWidth="1"/>
    <col min="11298" max="11298" width="8" style="173" customWidth="1"/>
    <col min="11299" max="11299" width="8.5546875" style="173" customWidth="1"/>
    <col min="11300" max="11300" width="9" style="173" customWidth="1"/>
    <col min="11301" max="11301" width="14.44140625" style="173" customWidth="1"/>
    <col min="11302" max="11302" width="10.5546875" style="173" customWidth="1"/>
    <col min="11303" max="11520" width="11.44140625" style="173"/>
    <col min="11521" max="11521" width="0" style="173" hidden="1" customWidth="1"/>
    <col min="11522" max="11522" width="7.44140625" style="173" customWidth="1"/>
    <col min="11523" max="11523" width="1.88671875" style="173" customWidth="1"/>
    <col min="11524" max="11524" width="1.5546875" style="173" customWidth="1"/>
    <col min="11525" max="11526" width="9.88671875" style="173" customWidth="1"/>
    <col min="11527" max="11527" width="20.109375" style="173" customWidth="1"/>
    <col min="11528" max="11531" width="9.88671875" style="173" customWidth="1"/>
    <col min="11532" max="11532" width="5.6640625" style="173" customWidth="1"/>
    <col min="11533" max="11539" width="0" style="173" hidden="1" customWidth="1"/>
    <col min="11540" max="11540" width="14.44140625" style="173" customWidth="1"/>
    <col min="11541" max="11541" width="12.109375" style="173" customWidth="1"/>
    <col min="11542" max="11542" width="11" style="173" customWidth="1"/>
    <col min="11543" max="11547" width="13.6640625" style="173" customWidth="1"/>
    <col min="11548" max="11548" width="7.109375" style="173" bestFit="1" customWidth="1"/>
    <col min="11549" max="11549" width="13.44140625" style="173" bestFit="1" customWidth="1"/>
    <col min="11550" max="11550" width="15.5546875" style="173" customWidth="1"/>
    <col min="11551" max="11551" width="20.44140625" style="173" customWidth="1"/>
    <col min="11552" max="11552" width="34.33203125" style="173" customWidth="1"/>
    <col min="11553" max="11553" width="6.88671875" style="173" customWidth="1"/>
    <col min="11554" max="11554" width="8" style="173" customWidth="1"/>
    <col min="11555" max="11555" width="8.5546875" style="173" customWidth="1"/>
    <col min="11556" max="11556" width="9" style="173" customWidth="1"/>
    <col min="11557" max="11557" width="14.44140625" style="173" customWidth="1"/>
    <col min="11558" max="11558" width="10.5546875" style="173" customWidth="1"/>
    <col min="11559" max="11776" width="11.44140625" style="173"/>
    <col min="11777" max="11777" width="0" style="173" hidden="1" customWidth="1"/>
    <col min="11778" max="11778" width="7.44140625" style="173" customWidth="1"/>
    <col min="11779" max="11779" width="1.88671875" style="173" customWidth="1"/>
    <col min="11780" max="11780" width="1.5546875" style="173" customWidth="1"/>
    <col min="11781" max="11782" width="9.88671875" style="173" customWidth="1"/>
    <col min="11783" max="11783" width="20.109375" style="173" customWidth="1"/>
    <col min="11784" max="11787" width="9.88671875" style="173" customWidth="1"/>
    <col min="11788" max="11788" width="5.6640625" style="173" customWidth="1"/>
    <col min="11789" max="11795" width="0" style="173" hidden="1" customWidth="1"/>
    <col min="11796" max="11796" width="14.44140625" style="173" customWidth="1"/>
    <col min="11797" max="11797" width="12.109375" style="173" customWidth="1"/>
    <col min="11798" max="11798" width="11" style="173" customWidth="1"/>
    <col min="11799" max="11803" width="13.6640625" style="173" customWidth="1"/>
    <col min="11804" max="11804" width="7.109375" style="173" bestFit="1" customWidth="1"/>
    <col min="11805" max="11805" width="13.44140625" style="173" bestFit="1" customWidth="1"/>
    <col min="11806" max="11806" width="15.5546875" style="173" customWidth="1"/>
    <col min="11807" max="11807" width="20.44140625" style="173" customWidth="1"/>
    <col min="11808" max="11808" width="34.33203125" style="173" customWidth="1"/>
    <col min="11809" max="11809" width="6.88671875" style="173" customWidth="1"/>
    <col min="11810" max="11810" width="8" style="173" customWidth="1"/>
    <col min="11811" max="11811" width="8.5546875" style="173" customWidth="1"/>
    <col min="11812" max="11812" width="9" style="173" customWidth="1"/>
    <col min="11813" max="11813" width="14.44140625" style="173" customWidth="1"/>
    <col min="11814" max="11814" width="10.5546875" style="173" customWidth="1"/>
    <col min="11815" max="12032" width="11.44140625" style="173"/>
    <col min="12033" max="12033" width="0" style="173" hidden="1" customWidth="1"/>
    <col min="12034" max="12034" width="7.44140625" style="173" customWidth="1"/>
    <col min="12035" max="12035" width="1.88671875" style="173" customWidth="1"/>
    <col min="12036" max="12036" width="1.5546875" style="173" customWidth="1"/>
    <col min="12037" max="12038" width="9.88671875" style="173" customWidth="1"/>
    <col min="12039" max="12039" width="20.109375" style="173" customWidth="1"/>
    <col min="12040" max="12043" width="9.88671875" style="173" customWidth="1"/>
    <col min="12044" max="12044" width="5.6640625" style="173" customWidth="1"/>
    <col min="12045" max="12051" width="0" style="173" hidden="1" customWidth="1"/>
    <col min="12052" max="12052" width="14.44140625" style="173" customWidth="1"/>
    <col min="12053" max="12053" width="12.109375" style="173" customWidth="1"/>
    <col min="12054" max="12054" width="11" style="173" customWidth="1"/>
    <col min="12055" max="12059" width="13.6640625" style="173" customWidth="1"/>
    <col min="12060" max="12060" width="7.109375" style="173" bestFit="1" customWidth="1"/>
    <col min="12061" max="12061" width="13.44140625" style="173" bestFit="1" customWidth="1"/>
    <col min="12062" max="12062" width="15.5546875" style="173" customWidth="1"/>
    <col min="12063" max="12063" width="20.44140625" style="173" customWidth="1"/>
    <col min="12064" max="12064" width="34.33203125" style="173" customWidth="1"/>
    <col min="12065" max="12065" width="6.88671875" style="173" customWidth="1"/>
    <col min="12066" max="12066" width="8" style="173" customWidth="1"/>
    <col min="12067" max="12067" width="8.5546875" style="173" customWidth="1"/>
    <col min="12068" max="12068" width="9" style="173" customWidth="1"/>
    <col min="12069" max="12069" width="14.44140625" style="173" customWidth="1"/>
    <col min="12070" max="12070" width="10.5546875" style="173" customWidth="1"/>
    <col min="12071" max="12288" width="11.44140625" style="173"/>
    <col min="12289" max="12289" width="0" style="173" hidden="1" customWidth="1"/>
    <col min="12290" max="12290" width="7.44140625" style="173" customWidth="1"/>
    <col min="12291" max="12291" width="1.88671875" style="173" customWidth="1"/>
    <col min="12292" max="12292" width="1.5546875" style="173" customWidth="1"/>
    <col min="12293" max="12294" width="9.88671875" style="173" customWidth="1"/>
    <col min="12295" max="12295" width="20.109375" style="173" customWidth="1"/>
    <col min="12296" max="12299" width="9.88671875" style="173" customWidth="1"/>
    <col min="12300" max="12300" width="5.6640625" style="173" customWidth="1"/>
    <col min="12301" max="12307" width="0" style="173" hidden="1" customWidth="1"/>
    <col min="12308" max="12308" width="14.44140625" style="173" customWidth="1"/>
    <col min="12309" max="12309" width="12.109375" style="173" customWidth="1"/>
    <col min="12310" max="12310" width="11" style="173" customWidth="1"/>
    <col min="12311" max="12315" width="13.6640625" style="173" customWidth="1"/>
    <col min="12316" max="12316" width="7.109375" style="173" bestFit="1" customWidth="1"/>
    <col min="12317" max="12317" width="13.44140625" style="173" bestFit="1" customWidth="1"/>
    <col min="12318" max="12318" width="15.5546875" style="173" customWidth="1"/>
    <col min="12319" max="12319" width="20.44140625" style="173" customWidth="1"/>
    <col min="12320" max="12320" width="34.33203125" style="173" customWidth="1"/>
    <col min="12321" max="12321" width="6.88671875" style="173" customWidth="1"/>
    <col min="12322" max="12322" width="8" style="173" customWidth="1"/>
    <col min="12323" max="12323" width="8.5546875" style="173" customWidth="1"/>
    <col min="12324" max="12324" width="9" style="173" customWidth="1"/>
    <col min="12325" max="12325" width="14.44140625" style="173" customWidth="1"/>
    <col min="12326" max="12326" width="10.5546875" style="173" customWidth="1"/>
    <col min="12327" max="12544" width="11.44140625" style="173"/>
    <col min="12545" max="12545" width="0" style="173" hidden="1" customWidth="1"/>
    <col min="12546" max="12546" width="7.44140625" style="173" customWidth="1"/>
    <col min="12547" max="12547" width="1.88671875" style="173" customWidth="1"/>
    <col min="12548" max="12548" width="1.5546875" style="173" customWidth="1"/>
    <col min="12549" max="12550" width="9.88671875" style="173" customWidth="1"/>
    <col min="12551" max="12551" width="20.109375" style="173" customWidth="1"/>
    <col min="12552" max="12555" width="9.88671875" style="173" customWidth="1"/>
    <col min="12556" max="12556" width="5.6640625" style="173" customWidth="1"/>
    <col min="12557" max="12563" width="0" style="173" hidden="1" customWidth="1"/>
    <col min="12564" max="12564" width="14.44140625" style="173" customWidth="1"/>
    <col min="12565" max="12565" width="12.109375" style="173" customWidth="1"/>
    <col min="12566" max="12566" width="11" style="173" customWidth="1"/>
    <col min="12567" max="12571" width="13.6640625" style="173" customWidth="1"/>
    <col min="12572" max="12572" width="7.109375" style="173" bestFit="1" customWidth="1"/>
    <col min="12573" max="12573" width="13.44140625" style="173" bestFit="1" customWidth="1"/>
    <col min="12574" max="12574" width="15.5546875" style="173" customWidth="1"/>
    <col min="12575" max="12575" width="20.44140625" style="173" customWidth="1"/>
    <col min="12576" max="12576" width="34.33203125" style="173" customWidth="1"/>
    <col min="12577" max="12577" width="6.88671875" style="173" customWidth="1"/>
    <col min="12578" max="12578" width="8" style="173" customWidth="1"/>
    <col min="12579" max="12579" width="8.5546875" style="173" customWidth="1"/>
    <col min="12580" max="12580" width="9" style="173" customWidth="1"/>
    <col min="12581" max="12581" width="14.44140625" style="173" customWidth="1"/>
    <col min="12582" max="12582" width="10.5546875" style="173" customWidth="1"/>
    <col min="12583" max="12800" width="11.44140625" style="173"/>
    <col min="12801" max="12801" width="0" style="173" hidden="1" customWidth="1"/>
    <col min="12802" max="12802" width="7.44140625" style="173" customWidth="1"/>
    <col min="12803" max="12803" width="1.88671875" style="173" customWidth="1"/>
    <col min="12804" max="12804" width="1.5546875" style="173" customWidth="1"/>
    <col min="12805" max="12806" width="9.88671875" style="173" customWidth="1"/>
    <col min="12807" max="12807" width="20.109375" style="173" customWidth="1"/>
    <col min="12808" max="12811" width="9.88671875" style="173" customWidth="1"/>
    <col min="12812" max="12812" width="5.6640625" style="173" customWidth="1"/>
    <col min="12813" max="12819" width="0" style="173" hidden="1" customWidth="1"/>
    <col min="12820" max="12820" width="14.44140625" style="173" customWidth="1"/>
    <col min="12821" max="12821" width="12.109375" style="173" customWidth="1"/>
    <col min="12822" max="12822" width="11" style="173" customWidth="1"/>
    <col min="12823" max="12827" width="13.6640625" style="173" customWidth="1"/>
    <col min="12828" max="12828" width="7.109375" style="173" bestFit="1" customWidth="1"/>
    <col min="12829" max="12829" width="13.44140625" style="173" bestFit="1" customWidth="1"/>
    <col min="12830" max="12830" width="15.5546875" style="173" customWidth="1"/>
    <col min="12831" max="12831" width="20.44140625" style="173" customWidth="1"/>
    <col min="12832" max="12832" width="34.33203125" style="173" customWidth="1"/>
    <col min="12833" max="12833" width="6.88671875" style="173" customWidth="1"/>
    <col min="12834" max="12834" width="8" style="173" customWidth="1"/>
    <col min="12835" max="12835" width="8.5546875" style="173" customWidth="1"/>
    <col min="12836" max="12836" width="9" style="173" customWidth="1"/>
    <col min="12837" max="12837" width="14.44140625" style="173" customWidth="1"/>
    <col min="12838" max="12838" width="10.5546875" style="173" customWidth="1"/>
    <col min="12839" max="13056" width="11.44140625" style="173"/>
    <col min="13057" max="13057" width="0" style="173" hidden="1" customWidth="1"/>
    <col min="13058" max="13058" width="7.44140625" style="173" customWidth="1"/>
    <col min="13059" max="13059" width="1.88671875" style="173" customWidth="1"/>
    <col min="13060" max="13060" width="1.5546875" style="173" customWidth="1"/>
    <col min="13061" max="13062" width="9.88671875" style="173" customWidth="1"/>
    <col min="13063" max="13063" width="20.109375" style="173" customWidth="1"/>
    <col min="13064" max="13067" width="9.88671875" style="173" customWidth="1"/>
    <col min="13068" max="13068" width="5.6640625" style="173" customWidth="1"/>
    <col min="13069" max="13075" width="0" style="173" hidden="1" customWidth="1"/>
    <col min="13076" max="13076" width="14.44140625" style="173" customWidth="1"/>
    <col min="13077" max="13077" width="12.109375" style="173" customWidth="1"/>
    <col min="13078" max="13078" width="11" style="173" customWidth="1"/>
    <col min="13079" max="13083" width="13.6640625" style="173" customWidth="1"/>
    <col min="13084" max="13084" width="7.109375" style="173" bestFit="1" customWidth="1"/>
    <col min="13085" max="13085" width="13.44140625" style="173" bestFit="1" customWidth="1"/>
    <col min="13086" max="13086" width="15.5546875" style="173" customWidth="1"/>
    <col min="13087" max="13087" width="20.44140625" style="173" customWidth="1"/>
    <col min="13088" max="13088" width="34.33203125" style="173" customWidth="1"/>
    <col min="13089" max="13089" width="6.88671875" style="173" customWidth="1"/>
    <col min="13090" max="13090" width="8" style="173" customWidth="1"/>
    <col min="13091" max="13091" width="8.5546875" style="173" customWidth="1"/>
    <col min="13092" max="13092" width="9" style="173" customWidth="1"/>
    <col min="13093" max="13093" width="14.44140625" style="173" customWidth="1"/>
    <col min="13094" max="13094" width="10.5546875" style="173" customWidth="1"/>
    <col min="13095" max="13312" width="11.44140625" style="173"/>
    <col min="13313" max="13313" width="0" style="173" hidden="1" customWidth="1"/>
    <col min="13314" max="13314" width="7.44140625" style="173" customWidth="1"/>
    <col min="13315" max="13315" width="1.88671875" style="173" customWidth="1"/>
    <col min="13316" max="13316" width="1.5546875" style="173" customWidth="1"/>
    <col min="13317" max="13318" width="9.88671875" style="173" customWidth="1"/>
    <col min="13319" max="13319" width="20.109375" style="173" customWidth="1"/>
    <col min="13320" max="13323" width="9.88671875" style="173" customWidth="1"/>
    <col min="13324" max="13324" width="5.6640625" style="173" customWidth="1"/>
    <col min="13325" max="13331" width="0" style="173" hidden="1" customWidth="1"/>
    <col min="13332" max="13332" width="14.44140625" style="173" customWidth="1"/>
    <col min="13333" max="13333" width="12.109375" style="173" customWidth="1"/>
    <col min="13334" max="13334" width="11" style="173" customWidth="1"/>
    <col min="13335" max="13339" width="13.6640625" style="173" customWidth="1"/>
    <col min="13340" max="13340" width="7.109375" style="173" bestFit="1" customWidth="1"/>
    <col min="13341" max="13341" width="13.44140625" style="173" bestFit="1" customWidth="1"/>
    <col min="13342" max="13342" width="15.5546875" style="173" customWidth="1"/>
    <col min="13343" max="13343" width="20.44140625" style="173" customWidth="1"/>
    <col min="13344" max="13344" width="34.33203125" style="173" customWidth="1"/>
    <col min="13345" max="13345" width="6.88671875" style="173" customWidth="1"/>
    <col min="13346" max="13346" width="8" style="173" customWidth="1"/>
    <col min="13347" max="13347" width="8.5546875" style="173" customWidth="1"/>
    <col min="13348" max="13348" width="9" style="173" customWidth="1"/>
    <col min="13349" max="13349" width="14.44140625" style="173" customWidth="1"/>
    <col min="13350" max="13350" width="10.5546875" style="173" customWidth="1"/>
    <col min="13351" max="13568" width="11.44140625" style="173"/>
    <col min="13569" max="13569" width="0" style="173" hidden="1" customWidth="1"/>
    <col min="13570" max="13570" width="7.44140625" style="173" customWidth="1"/>
    <col min="13571" max="13571" width="1.88671875" style="173" customWidth="1"/>
    <col min="13572" max="13572" width="1.5546875" style="173" customWidth="1"/>
    <col min="13573" max="13574" width="9.88671875" style="173" customWidth="1"/>
    <col min="13575" max="13575" width="20.109375" style="173" customWidth="1"/>
    <col min="13576" max="13579" width="9.88671875" style="173" customWidth="1"/>
    <col min="13580" max="13580" width="5.6640625" style="173" customWidth="1"/>
    <col min="13581" max="13587" width="0" style="173" hidden="1" customWidth="1"/>
    <col min="13588" max="13588" width="14.44140625" style="173" customWidth="1"/>
    <col min="13589" max="13589" width="12.109375" style="173" customWidth="1"/>
    <col min="13590" max="13590" width="11" style="173" customWidth="1"/>
    <col min="13591" max="13595" width="13.6640625" style="173" customWidth="1"/>
    <col min="13596" max="13596" width="7.109375" style="173" bestFit="1" customWidth="1"/>
    <col min="13597" max="13597" width="13.44140625" style="173" bestFit="1" customWidth="1"/>
    <col min="13598" max="13598" width="15.5546875" style="173" customWidth="1"/>
    <col min="13599" max="13599" width="20.44140625" style="173" customWidth="1"/>
    <col min="13600" max="13600" width="34.33203125" style="173" customWidth="1"/>
    <col min="13601" max="13601" width="6.88671875" style="173" customWidth="1"/>
    <col min="13602" max="13602" width="8" style="173" customWidth="1"/>
    <col min="13603" max="13603" width="8.5546875" style="173" customWidth="1"/>
    <col min="13604" max="13604" width="9" style="173" customWidth="1"/>
    <col min="13605" max="13605" width="14.44140625" style="173" customWidth="1"/>
    <col min="13606" max="13606" width="10.5546875" style="173" customWidth="1"/>
    <col min="13607" max="13824" width="11.44140625" style="173"/>
    <col min="13825" max="13825" width="0" style="173" hidden="1" customWidth="1"/>
    <col min="13826" max="13826" width="7.44140625" style="173" customWidth="1"/>
    <col min="13827" max="13827" width="1.88671875" style="173" customWidth="1"/>
    <col min="13828" max="13828" width="1.5546875" style="173" customWidth="1"/>
    <col min="13829" max="13830" width="9.88671875" style="173" customWidth="1"/>
    <col min="13831" max="13831" width="20.109375" style="173" customWidth="1"/>
    <col min="13832" max="13835" width="9.88671875" style="173" customWidth="1"/>
    <col min="13836" max="13836" width="5.6640625" style="173" customWidth="1"/>
    <col min="13837" max="13843" width="0" style="173" hidden="1" customWidth="1"/>
    <col min="13844" max="13844" width="14.44140625" style="173" customWidth="1"/>
    <col min="13845" max="13845" width="12.109375" style="173" customWidth="1"/>
    <col min="13846" max="13846" width="11" style="173" customWidth="1"/>
    <col min="13847" max="13851" width="13.6640625" style="173" customWidth="1"/>
    <col min="13852" max="13852" width="7.109375" style="173" bestFit="1" customWidth="1"/>
    <col min="13853" max="13853" width="13.44140625" style="173" bestFit="1" customWidth="1"/>
    <col min="13854" max="13854" width="15.5546875" style="173" customWidth="1"/>
    <col min="13855" max="13855" width="20.44140625" style="173" customWidth="1"/>
    <col min="13856" max="13856" width="34.33203125" style="173" customWidth="1"/>
    <col min="13857" max="13857" width="6.88671875" style="173" customWidth="1"/>
    <col min="13858" max="13858" width="8" style="173" customWidth="1"/>
    <col min="13859" max="13859" width="8.5546875" style="173" customWidth="1"/>
    <col min="13860" max="13860" width="9" style="173" customWidth="1"/>
    <col min="13861" max="13861" width="14.44140625" style="173" customWidth="1"/>
    <col min="13862" max="13862" width="10.5546875" style="173" customWidth="1"/>
    <col min="13863" max="14080" width="11.44140625" style="173"/>
    <col min="14081" max="14081" width="0" style="173" hidden="1" customWidth="1"/>
    <col min="14082" max="14082" width="7.44140625" style="173" customWidth="1"/>
    <col min="14083" max="14083" width="1.88671875" style="173" customWidth="1"/>
    <col min="14084" max="14084" width="1.5546875" style="173" customWidth="1"/>
    <col min="14085" max="14086" width="9.88671875" style="173" customWidth="1"/>
    <col min="14087" max="14087" width="20.109375" style="173" customWidth="1"/>
    <col min="14088" max="14091" width="9.88671875" style="173" customWidth="1"/>
    <col min="14092" max="14092" width="5.6640625" style="173" customWidth="1"/>
    <col min="14093" max="14099" width="0" style="173" hidden="1" customWidth="1"/>
    <col min="14100" max="14100" width="14.44140625" style="173" customWidth="1"/>
    <col min="14101" max="14101" width="12.109375" style="173" customWidth="1"/>
    <col min="14102" max="14102" width="11" style="173" customWidth="1"/>
    <col min="14103" max="14107" width="13.6640625" style="173" customWidth="1"/>
    <col min="14108" max="14108" width="7.109375" style="173" bestFit="1" customWidth="1"/>
    <col min="14109" max="14109" width="13.44140625" style="173" bestFit="1" customWidth="1"/>
    <col min="14110" max="14110" width="15.5546875" style="173" customWidth="1"/>
    <col min="14111" max="14111" width="20.44140625" style="173" customWidth="1"/>
    <col min="14112" max="14112" width="34.33203125" style="173" customWidth="1"/>
    <col min="14113" max="14113" width="6.88671875" style="173" customWidth="1"/>
    <col min="14114" max="14114" width="8" style="173" customWidth="1"/>
    <col min="14115" max="14115" width="8.5546875" style="173" customWidth="1"/>
    <col min="14116" max="14116" width="9" style="173" customWidth="1"/>
    <col min="14117" max="14117" width="14.44140625" style="173" customWidth="1"/>
    <col min="14118" max="14118" width="10.5546875" style="173" customWidth="1"/>
    <col min="14119" max="14336" width="11.44140625" style="173"/>
    <col min="14337" max="14337" width="0" style="173" hidden="1" customWidth="1"/>
    <col min="14338" max="14338" width="7.44140625" style="173" customWidth="1"/>
    <col min="14339" max="14339" width="1.88671875" style="173" customWidth="1"/>
    <col min="14340" max="14340" width="1.5546875" style="173" customWidth="1"/>
    <col min="14341" max="14342" width="9.88671875" style="173" customWidth="1"/>
    <col min="14343" max="14343" width="20.109375" style="173" customWidth="1"/>
    <col min="14344" max="14347" width="9.88671875" style="173" customWidth="1"/>
    <col min="14348" max="14348" width="5.6640625" style="173" customWidth="1"/>
    <col min="14349" max="14355" width="0" style="173" hidden="1" customWidth="1"/>
    <col min="14356" max="14356" width="14.44140625" style="173" customWidth="1"/>
    <col min="14357" max="14357" width="12.109375" style="173" customWidth="1"/>
    <col min="14358" max="14358" width="11" style="173" customWidth="1"/>
    <col min="14359" max="14363" width="13.6640625" style="173" customWidth="1"/>
    <col min="14364" max="14364" width="7.109375" style="173" bestFit="1" customWidth="1"/>
    <col min="14365" max="14365" width="13.44140625" style="173" bestFit="1" customWidth="1"/>
    <col min="14366" max="14366" width="15.5546875" style="173" customWidth="1"/>
    <col min="14367" max="14367" width="20.44140625" style="173" customWidth="1"/>
    <col min="14368" max="14368" width="34.33203125" style="173" customWidth="1"/>
    <col min="14369" max="14369" width="6.88671875" style="173" customWidth="1"/>
    <col min="14370" max="14370" width="8" style="173" customWidth="1"/>
    <col min="14371" max="14371" width="8.5546875" style="173" customWidth="1"/>
    <col min="14372" max="14372" width="9" style="173" customWidth="1"/>
    <col min="14373" max="14373" width="14.44140625" style="173" customWidth="1"/>
    <col min="14374" max="14374" width="10.5546875" style="173" customWidth="1"/>
    <col min="14375" max="14592" width="11.44140625" style="173"/>
    <col min="14593" max="14593" width="0" style="173" hidden="1" customWidth="1"/>
    <col min="14594" max="14594" width="7.44140625" style="173" customWidth="1"/>
    <col min="14595" max="14595" width="1.88671875" style="173" customWidth="1"/>
    <col min="14596" max="14596" width="1.5546875" style="173" customWidth="1"/>
    <col min="14597" max="14598" width="9.88671875" style="173" customWidth="1"/>
    <col min="14599" max="14599" width="20.109375" style="173" customWidth="1"/>
    <col min="14600" max="14603" width="9.88671875" style="173" customWidth="1"/>
    <col min="14604" max="14604" width="5.6640625" style="173" customWidth="1"/>
    <col min="14605" max="14611" width="0" style="173" hidden="1" customWidth="1"/>
    <col min="14612" max="14612" width="14.44140625" style="173" customWidth="1"/>
    <col min="14613" max="14613" width="12.109375" style="173" customWidth="1"/>
    <col min="14614" max="14614" width="11" style="173" customWidth="1"/>
    <col min="14615" max="14619" width="13.6640625" style="173" customWidth="1"/>
    <col min="14620" max="14620" width="7.109375" style="173" bestFit="1" customWidth="1"/>
    <col min="14621" max="14621" width="13.44140625" style="173" bestFit="1" customWidth="1"/>
    <col min="14622" max="14622" width="15.5546875" style="173" customWidth="1"/>
    <col min="14623" max="14623" width="20.44140625" style="173" customWidth="1"/>
    <col min="14624" max="14624" width="34.33203125" style="173" customWidth="1"/>
    <col min="14625" max="14625" width="6.88671875" style="173" customWidth="1"/>
    <col min="14626" max="14626" width="8" style="173" customWidth="1"/>
    <col min="14627" max="14627" width="8.5546875" style="173" customWidth="1"/>
    <col min="14628" max="14628" width="9" style="173" customWidth="1"/>
    <col min="14629" max="14629" width="14.44140625" style="173" customWidth="1"/>
    <col min="14630" max="14630" width="10.5546875" style="173" customWidth="1"/>
    <col min="14631" max="14848" width="11.44140625" style="173"/>
    <col min="14849" max="14849" width="0" style="173" hidden="1" customWidth="1"/>
    <col min="14850" max="14850" width="7.44140625" style="173" customWidth="1"/>
    <col min="14851" max="14851" width="1.88671875" style="173" customWidth="1"/>
    <col min="14852" max="14852" width="1.5546875" style="173" customWidth="1"/>
    <col min="14853" max="14854" width="9.88671875" style="173" customWidth="1"/>
    <col min="14855" max="14855" width="20.109375" style="173" customWidth="1"/>
    <col min="14856" max="14859" width="9.88671875" style="173" customWidth="1"/>
    <col min="14860" max="14860" width="5.6640625" style="173" customWidth="1"/>
    <col min="14861" max="14867" width="0" style="173" hidden="1" customWidth="1"/>
    <col min="14868" max="14868" width="14.44140625" style="173" customWidth="1"/>
    <col min="14869" max="14869" width="12.109375" style="173" customWidth="1"/>
    <col min="14870" max="14870" width="11" style="173" customWidth="1"/>
    <col min="14871" max="14875" width="13.6640625" style="173" customWidth="1"/>
    <col min="14876" max="14876" width="7.109375" style="173" bestFit="1" customWidth="1"/>
    <col min="14877" max="14877" width="13.44140625" style="173" bestFit="1" customWidth="1"/>
    <col min="14878" max="14878" width="15.5546875" style="173" customWidth="1"/>
    <col min="14879" max="14879" width="20.44140625" style="173" customWidth="1"/>
    <col min="14880" max="14880" width="34.33203125" style="173" customWidth="1"/>
    <col min="14881" max="14881" width="6.88671875" style="173" customWidth="1"/>
    <col min="14882" max="14882" width="8" style="173" customWidth="1"/>
    <col min="14883" max="14883" width="8.5546875" style="173" customWidth="1"/>
    <col min="14884" max="14884" width="9" style="173" customWidth="1"/>
    <col min="14885" max="14885" width="14.44140625" style="173" customWidth="1"/>
    <col min="14886" max="14886" width="10.5546875" style="173" customWidth="1"/>
    <col min="14887" max="15104" width="11.44140625" style="173"/>
    <col min="15105" max="15105" width="0" style="173" hidden="1" customWidth="1"/>
    <col min="15106" max="15106" width="7.44140625" style="173" customWidth="1"/>
    <col min="15107" max="15107" width="1.88671875" style="173" customWidth="1"/>
    <col min="15108" max="15108" width="1.5546875" style="173" customWidth="1"/>
    <col min="15109" max="15110" width="9.88671875" style="173" customWidth="1"/>
    <col min="15111" max="15111" width="20.109375" style="173" customWidth="1"/>
    <col min="15112" max="15115" width="9.88671875" style="173" customWidth="1"/>
    <col min="15116" max="15116" width="5.6640625" style="173" customWidth="1"/>
    <col min="15117" max="15123" width="0" style="173" hidden="1" customWidth="1"/>
    <col min="15124" max="15124" width="14.44140625" style="173" customWidth="1"/>
    <col min="15125" max="15125" width="12.109375" style="173" customWidth="1"/>
    <col min="15126" max="15126" width="11" style="173" customWidth="1"/>
    <col min="15127" max="15131" width="13.6640625" style="173" customWidth="1"/>
    <col min="15132" max="15132" width="7.109375" style="173" bestFit="1" customWidth="1"/>
    <col min="15133" max="15133" width="13.44140625" style="173" bestFit="1" customWidth="1"/>
    <col min="15134" max="15134" width="15.5546875" style="173" customWidth="1"/>
    <col min="15135" max="15135" width="20.44140625" style="173" customWidth="1"/>
    <col min="15136" max="15136" width="34.33203125" style="173" customWidth="1"/>
    <col min="15137" max="15137" width="6.88671875" style="173" customWidth="1"/>
    <col min="15138" max="15138" width="8" style="173" customWidth="1"/>
    <col min="15139" max="15139" width="8.5546875" style="173" customWidth="1"/>
    <col min="15140" max="15140" width="9" style="173" customWidth="1"/>
    <col min="15141" max="15141" width="14.44140625" style="173" customWidth="1"/>
    <col min="15142" max="15142" width="10.5546875" style="173" customWidth="1"/>
    <col min="15143" max="15360" width="11.44140625" style="173"/>
    <col min="15361" max="15361" width="0" style="173" hidden="1" customWidth="1"/>
    <col min="15362" max="15362" width="7.44140625" style="173" customWidth="1"/>
    <col min="15363" max="15363" width="1.88671875" style="173" customWidth="1"/>
    <col min="15364" max="15364" width="1.5546875" style="173" customWidth="1"/>
    <col min="15365" max="15366" width="9.88671875" style="173" customWidth="1"/>
    <col min="15367" max="15367" width="20.109375" style="173" customWidth="1"/>
    <col min="15368" max="15371" width="9.88671875" style="173" customWidth="1"/>
    <col min="15372" max="15372" width="5.6640625" style="173" customWidth="1"/>
    <col min="15373" max="15379" width="0" style="173" hidden="1" customWidth="1"/>
    <col min="15380" max="15380" width="14.44140625" style="173" customWidth="1"/>
    <col min="15381" max="15381" width="12.109375" style="173" customWidth="1"/>
    <col min="15382" max="15382" width="11" style="173" customWidth="1"/>
    <col min="15383" max="15387" width="13.6640625" style="173" customWidth="1"/>
    <col min="15388" max="15388" width="7.109375" style="173" bestFit="1" customWidth="1"/>
    <col min="15389" max="15389" width="13.44140625" style="173" bestFit="1" customWidth="1"/>
    <col min="15390" max="15390" width="15.5546875" style="173" customWidth="1"/>
    <col min="15391" max="15391" width="20.44140625" style="173" customWidth="1"/>
    <col min="15392" max="15392" width="34.33203125" style="173" customWidth="1"/>
    <col min="15393" max="15393" width="6.88671875" style="173" customWidth="1"/>
    <col min="15394" max="15394" width="8" style="173" customWidth="1"/>
    <col min="15395" max="15395" width="8.5546875" style="173" customWidth="1"/>
    <col min="15396" max="15396" width="9" style="173" customWidth="1"/>
    <col min="15397" max="15397" width="14.44140625" style="173" customWidth="1"/>
    <col min="15398" max="15398" width="10.5546875" style="173" customWidth="1"/>
    <col min="15399" max="15616" width="11.44140625" style="173"/>
    <col min="15617" max="15617" width="0" style="173" hidden="1" customWidth="1"/>
    <col min="15618" max="15618" width="7.44140625" style="173" customWidth="1"/>
    <col min="15619" max="15619" width="1.88671875" style="173" customWidth="1"/>
    <col min="15620" max="15620" width="1.5546875" style="173" customWidth="1"/>
    <col min="15621" max="15622" width="9.88671875" style="173" customWidth="1"/>
    <col min="15623" max="15623" width="20.109375" style="173" customWidth="1"/>
    <col min="15624" max="15627" width="9.88671875" style="173" customWidth="1"/>
    <col min="15628" max="15628" width="5.6640625" style="173" customWidth="1"/>
    <col min="15629" max="15635" width="0" style="173" hidden="1" customWidth="1"/>
    <col min="15636" max="15636" width="14.44140625" style="173" customWidth="1"/>
    <col min="15637" max="15637" width="12.109375" style="173" customWidth="1"/>
    <col min="15638" max="15638" width="11" style="173" customWidth="1"/>
    <col min="15639" max="15643" width="13.6640625" style="173" customWidth="1"/>
    <col min="15644" max="15644" width="7.109375" style="173" bestFit="1" customWidth="1"/>
    <col min="15645" max="15645" width="13.44140625" style="173" bestFit="1" customWidth="1"/>
    <col min="15646" max="15646" width="15.5546875" style="173" customWidth="1"/>
    <col min="15647" max="15647" width="20.44140625" style="173" customWidth="1"/>
    <col min="15648" max="15648" width="34.33203125" style="173" customWidth="1"/>
    <col min="15649" max="15649" width="6.88671875" style="173" customWidth="1"/>
    <col min="15650" max="15650" width="8" style="173" customWidth="1"/>
    <col min="15651" max="15651" width="8.5546875" style="173" customWidth="1"/>
    <col min="15652" max="15652" width="9" style="173" customWidth="1"/>
    <col min="15653" max="15653" width="14.44140625" style="173" customWidth="1"/>
    <col min="15654" max="15654" width="10.5546875" style="173" customWidth="1"/>
    <col min="15655" max="15872" width="11.44140625" style="173"/>
    <col min="15873" max="15873" width="0" style="173" hidden="1" customWidth="1"/>
    <col min="15874" max="15874" width="7.44140625" style="173" customWidth="1"/>
    <col min="15875" max="15875" width="1.88671875" style="173" customWidth="1"/>
    <col min="15876" max="15876" width="1.5546875" style="173" customWidth="1"/>
    <col min="15877" max="15878" width="9.88671875" style="173" customWidth="1"/>
    <col min="15879" max="15879" width="20.109375" style="173" customWidth="1"/>
    <col min="15880" max="15883" width="9.88671875" style="173" customWidth="1"/>
    <col min="15884" max="15884" width="5.6640625" style="173" customWidth="1"/>
    <col min="15885" max="15891" width="0" style="173" hidden="1" customWidth="1"/>
    <col min="15892" max="15892" width="14.44140625" style="173" customWidth="1"/>
    <col min="15893" max="15893" width="12.109375" style="173" customWidth="1"/>
    <col min="15894" max="15894" width="11" style="173" customWidth="1"/>
    <col min="15895" max="15899" width="13.6640625" style="173" customWidth="1"/>
    <col min="15900" max="15900" width="7.109375" style="173" bestFit="1" customWidth="1"/>
    <col min="15901" max="15901" width="13.44140625" style="173" bestFit="1" customWidth="1"/>
    <col min="15902" max="15902" width="15.5546875" style="173" customWidth="1"/>
    <col min="15903" max="15903" width="20.44140625" style="173" customWidth="1"/>
    <col min="15904" max="15904" width="34.33203125" style="173" customWidth="1"/>
    <col min="15905" max="15905" width="6.88671875" style="173" customWidth="1"/>
    <col min="15906" max="15906" width="8" style="173" customWidth="1"/>
    <col min="15907" max="15907" width="8.5546875" style="173" customWidth="1"/>
    <col min="15908" max="15908" width="9" style="173" customWidth="1"/>
    <col min="15909" max="15909" width="14.44140625" style="173" customWidth="1"/>
    <col min="15910" max="15910" width="10.5546875" style="173" customWidth="1"/>
    <col min="15911" max="16128" width="11.44140625" style="173"/>
    <col min="16129" max="16129" width="0" style="173" hidden="1" customWidth="1"/>
    <col min="16130" max="16130" width="7.44140625" style="173" customWidth="1"/>
    <col min="16131" max="16131" width="1.88671875" style="173" customWidth="1"/>
    <col min="16132" max="16132" width="1.5546875" style="173" customWidth="1"/>
    <col min="16133" max="16134" width="9.88671875" style="173" customWidth="1"/>
    <col min="16135" max="16135" width="20.109375" style="173" customWidth="1"/>
    <col min="16136" max="16139" width="9.88671875" style="173" customWidth="1"/>
    <col min="16140" max="16140" width="5.6640625" style="173" customWidth="1"/>
    <col min="16141" max="16147" width="0" style="173" hidden="1" customWidth="1"/>
    <col min="16148" max="16148" width="14.44140625" style="173" customWidth="1"/>
    <col min="16149" max="16149" width="12.109375" style="173" customWidth="1"/>
    <col min="16150" max="16150" width="11" style="173" customWidth="1"/>
    <col min="16151" max="16155" width="13.6640625" style="173" customWidth="1"/>
    <col min="16156" max="16156" width="7.109375" style="173" bestFit="1" customWidth="1"/>
    <col min="16157" max="16157" width="13.44140625" style="173" bestFit="1" customWidth="1"/>
    <col min="16158" max="16158" width="15.5546875" style="173" customWidth="1"/>
    <col min="16159" max="16159" width="20.44140625" style="173" customWidth="1"/>
    <col min="16160" max="16160" width="34.33203125" style="173" customWidth="1"/>
    <col min="16161" max="16161" width="6.88671875" style="173" customWidth="1"/>
    <col min="16162" max="16162" width="8" style="173" customWidth="1"/>
    <col min="16163" max="16163" width="8.5546875" style="173" customWidth="1"/>
    <col min="16164" max="16164" width="9" style="173" customWidth="1"/>
    <col min="16165" max="16165" width="14.44140625" style="173" customWidth="1"/>
    <col min="16166" max="16166" width="10.5546875" style="173" customWidth="1"/>
    <col min="16167" max="16384" width="11.44140625" style="173"/>
  </cols>
  <sheetData>
    <row r="1" spans="1:38">
      <c r="A1" s="172"/>
      <c r="B1" s="841" t="s">
        <v>0</v>
      </c>
      <c r="C1" s="841"/>
      <c r="D1" s="841"/>
      <c r="E1" s="841"/>
      <c r="F1" s="841"/>
      <c r="G1" s="841"/>
      <c r="H1" s="841"/>
      <c r="I1" s="841"/>
      <c r="J1" s="841"/>
      <c r="K1" s="841"/>
      <c r="L1" s="841"/>
      <c r="M1" s="841"/>
      <c r="N1" s="841"/>
      <c r="O1" s="841"/>
      <c r="P1" s="841"/>
      <c r="Q1" s="841"/>
      <c r="R1" s="841"/>
      <c r="S1" s="841"/>
      <c r="T1" s="841"/>
      <c r="U1" s="841"/>
      <c r="V1" s="841"/>
      <c r="W1" s="841"/>
      <c r="X1" s="841"/>
      <c r="Y1" s="842" t="s">
        <v>1</v>
      </c>
      <c r="Z1" s="842"/>
      <c r="AA1" s="842"/>
      <c r="AB1" s="842"/>
      <c r="AC1" s="842"/>
      <c r="AE1" s="173"/>
      <c r="AF1" s="173"/>
    </row>
    <row r="2" spans="1:38">
      <c r="A2" s="172"/>
      <c r="B2" s="174"/>
      <c r="C2" s="843" t="s">
        <v>2</v>
      </c>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173"/>
    </row>
    <row r="3" spans="1:38">
      <c r="A3" s="172"/>
      <c r="B3" s="174"/>
      <c r="C3" s="843" t="s">
        <v>3</v>
      </c>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173"/>
    </row>
    <row r="4" spans="1:38">
      <c r="A4" s="172"/>
      <c r="B4" s="174"/>
      <c r="C4" s="843" t="s">
        <v>4</v>
      </c>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173"/>
    </row>
    <row r="5" spans="1:38">
      <c r="A5" s="172"/>
      <c r="B5" s="814" t="s">
        <v>5</v>
      </c>
      <c r="C5" s="814"/>
      <c r="D5" s="814"/>
      <c r="E5" s="814"/>
      <c r="F5" s="814"/>
      <c r="G5" s="814"/>
      <c r="H5" s="814"/>
      <c r="I5" s="814"/>
      <c r="J5" s="814"/>
      <c r="K5" s="814"/>
      <c r="L5" s="814"/>
      <c r="M5" s="814"/>
      <c r="N5" s="814"/>
      <c r="O5" s="814"/>
      <c r="P5" s="814"/>
      <c r="Q5" s="814"/>
      <c r="R5" s="814"/>
      <c r="S5" s="814"/>
      <c r="T5" s="814"/>
      <c r="U5" s="2"/>
      <c r="Z5" s="175"/>
      <c r="AA5" s="175"/>
      <c r="AB5" s="175"/>
      <c r="AE5" s="173"/>
      <c r="AF5" s="173"/>
    </row>
    <row r="6" spans="1:38">
      <c r="A6" s="172"/>
      <c r="B6" s="834" t="s">
        <v>7</v>
      </c>
      <c r="C6" s="834"/>
      <c r="D6" s="834"/>
      <c r="E6" s="834"/>
      <c r="F6" s="834"/>
      <c r="G6" s="834"/>
      <c r="H6" s="834"/>
      <c r="I6" s="834"/>
      <c r="J6" s="834"/>
      <c r="K6" s="834"/>
      <c r="L6" s="834"/>
      <c r="M6" s="834"/>
      <c r="N6" s="834"/>
      <c r="O6" s="834"/>
      <c r="P6" s="834"/>
      <c r="Q6" s="834"/>
      <c r="R6" s="834"/>
      <c r="S6" s="834"/>
      <c r="T6" s="834"/>
      <c r="AE6" s="173"/>
      <c r="AF6" s="173"/>
    </row>
    <row r="7" spans="1:38" ht="40.5" customHeight="1">
      <c r="A7" s="172"/>
      <c r="B7" s="835" t="s">
        <v>8</v>
      </c>
      <c r="C7" s="837" t="s">
        <v>9</v>
      </c>
      <c r="D7" s="837"/>
      <c r="E7" s="837"/>
      <c r="F7" s="837"/>
      <c r="G7" s="837"/>
      <c r="H7" s="837"/>
      <c r="I7" s="837"/>
      <c r="J7" s="837"/>
      <c r="K7" s="837"/>
      <c r="L7" s="837"/>
      <c r="M7" s="837"/>
      <c r="N7" s="837"/>
      <c r="O7" s="837"/>
      <c r="P7" s="837"/>
      <c r="Q7" s="837"/>
      <c r="R7" s="837"/>
      <c r="S7" s="837"/>
      <c r="T7" s="837" t="s">
        <v>10</v>
      </c>
      <c r="U7" s="825" t="s">
        <v>11</v>
      </c>
      <c r="V7" s="825" t="s">
        <v>12</v>
      </c>
      <c r="W7" s="828" t="s">
        <v>13</v>
      </c>
      <c r="X7" s="829"/>
      <c r="Y7" s="829"/>
      <c r="Z7" s="829"/>
      <c r="AA7" s="829"/>
      <c r="AB7" s="829"/>
      <c r="AC7" s="830"/>
      <c r="AD7" s="831" t="s">
        <v>15</v>
      </c>
      <c r="AE7" s="832"/>
      <c r="AF7" s="833"/>
      <c r="AG7" s="831" t="s">
        <v>16</v>
      </c>
      <c r="AH7" s="832"/>
      <c r="AI7" s="832"/>
      <c r="AJ7" s="832"/>
      <c r="AK7" s="832"/>
      <c r="AL7" s="833"/>
    </row>
    <row r="8" spans="1:38" ht="17.25" customHeight="1">
      <c r="A8" s="172"/>
      <c r="B8" s="836"/>
      <c r="C8" s="837"/>
      <c r="D8" s="837"/>
      <c r="E8" s="837"/>
      <c r="F8" s="837"/>
      <c r="G8" s="837"/>
      <c r="H8" s="837"/>
      <c r="I8" s="837"/>
      <c r="J8" s="837"/>
      <c r="K8" s="837"/>
      <c r="L8" s="837"/>
      <c r="M8" s="837"/>
      <c r="N8" s="837"/>
      <c r="O8" s="837"/>
      <c r="P8" s="837"/>
      <c r="Q8" s="837"/>
      <c r="R8" s="837"/>
      <c r="S8" s="837"/>
      <c r="T8" s="837"/>
      <c r="U8" s="826"/>
      <c r="V8" s="826"/>
      <c r="W8" s="838" t="s">
        <v>17</v>
      </c>
      <c r="X8" s="828" t="s">
        <v>18</v>
      </c>
      <c r="Y8" s="829"/>
      <c r="Z8" s="829"/>
      <c r="AA8" s="840"/>
      <c r="AB8" s="825" t="s">
        <v>19</v>
      </c>
      <c r="AC8" s="825" t="s">
        <v>20</v>
      </c>
      <c r="AD8" s="825" t="s">
        <v>21</v>
      </c>
      <c r="AE8" s="825" t="s">
        <v>22</v>
      </c>
      <c r="AF8" s="825" t="s">
        <v>23</v>
      </c>
      <c r="AG8" s="825" t="s">
        <v>24</v>
      </c>
      <c r="AH8" s="825" t="s">
        <v>25</v>
      </c>
      <c r="AI8" s="825" t="s">
        <v>26</v>
      </c>
      <c r="AJ8" s="825" t="s">
        <v>27</v>
      </c>
      <c r="AK8" s="825" t="s">
        <v>28</v>
      </c>
      <c r="AL8" s="825" t="s">
        <v>29</v>
      </c>
    </row>
    <row r="9" spans="1:38" ht="42.6" customHeight="1">
      <c r="A9" s="172"/>
      <c r="B9" s="836"/>
      <c r="C9" s="825"/>
      <c r="D9" s="825"/>
      <c r="E9" s="825"/>
      <c r="F9" s="825"/>
      <c r="G9" s="825"/>
      <c r="H9" s="825"/>
      <c r="I9" s="825"/>
      <c r="J9" s="825"/>
      <c r="K9" s="825"/>
      <c r="L9" s="825"/>
      <c r="M9" s="825"/>
      <c r="N9" s="825"/>
      <c r="O9" s="825"/>
      <c r="P9" s="825"/>
      <c r="Q9" s="825"/>
      <c r="R9" s="825"/>
      <c r="S9" s="825"/>
      <c r="T9" s="825"/>
      <c r="U9" s="826"/>
      <c r="V9" s="826"/>
      <c r="W9" s="839"/>
      <c r="X9" s="176" t="s">
        <v>30</v>
      </c>
      <c r="Y9" s="176" t="s">
        <v>31</v>
      </c>
      <c r="Z9" s="177" t="s">
        <v>32</v>
      </c>
      <c r="AA9" s="176" t="s">
        <v>33</v>
      </c>
      <c r="AB9" s="826"/>
      <c r="AC9" s="826"/>
      <c r="AD9" s="826"/>
      <c r="AE9" s="826"/>
      <c r="AF9" s="826"/>
      <c r="AG9" s="826"/>
      <c r="AH9" s="826"/>
      <c r="AI9" s="826"/>
      <c r="AJ9" s="826"/>
      <c r="AK9" s="826"/>
      <c r="AL9" s="826"/>
    </row>
    <row r="10" spans="1:38" ht="15.6" customHeight="1">
      <c r="A10" s="172"/>
      <c r="B10" s="647">
        <v>1</v>
      </c>
      <c r="C10" s="827">
        <v>2</v>
      </c>
      <c r="D10" s="827"/>
      <c r="E10" s="827"/>
      <c r="F10" s="827"/>
      <c r="G10" s="827"/>
      <c r="H10" s="827"/>
      <c r="I10" s="827"/>
      <c r="J10" s="827"/>
      <c r="K10" s="827"/>
      <c r="L10" s="827"/>
      <c r="M10" s="827"/>
      <c r="N10" s="827"/>
      <c r="O10" s="827"/>
      <c r="P10" s="827"/>
      <c r="Q10" s="827"/>
      <c r="R10" s="827"/>
      <c r="S10" s="827"/>
      <c r="T10" s="667">
        <v>3</v>
      </c>
      <c r="U10" s="178">
        <v>4</v>
      </c>
      <c r="V10" s="178">
        <v>5</v>
      </c>
      <c r="W10" s="178">
        <v>6</v>
      </c>
      <c r="X10" s="178">
        <v>7</v>
      </c>
      <c r="Y10" s="178">
        <v>8</v>
      </c>
      <c r="Z10" s="178">
        <v>9</v>
      </c>
      <c r="AA10" s="179">
        <v>10</v>
      </c>
      <c r="AB10" s="179">
        <v>11</v>
      </c>
      <c r="AC10" s="180">
        <v>12</v>
      </c>
      <c r="AD10" s="181">
        <v>13</v>
      </c>
      <c r="AE10" s="181">
        <v>14</v>
      </c>
      <c r="AF10" s="181">
        <v>15</v>
      </c>
      <c r="AG10" s="180">
        <v>16</v>
      </c>
      <c r="AH10" s="180">
        <v>17</v>
      </c>
      <c r="AI10" s="180">
        <v>18</v>
      </c>
      <c r="AJ10" s="180">
        <v>19</v>
      </c>
      <c r="AK10" s="181">
        <v>20</v>
      </c>
      <c r="AL10" s="181">
        <v>21</v>
      </c>
    </row>
    <row r="11" spans="1:38" s="2" customFormat="1">
      <c r="A11" s="1"/>
      <c r="B11" s="13"/>
      <c r="C11" s="757" t="s">
        <v>62</v>
      </c>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9"/>
    </row>
    <row r="12" spans="1:38" s="194" customFormat="1" ht="37.200000000000003" customHeight="1">
      <c r="A12" s="182"/>
      <c r="B12" s="183" t="s">
        <v>203</v>
      </c>
      <c r="C12" s="823"/>
      <c r="D12" s="824"/>
      <c r="E12" s="822" t="s">
        <v>41</v>
      </c>
      <c r="F12" s="822"/>
      <c r="G12" s="822"/>
      <c r="H12" s="822"/>
      <c r="I12" s="822"/>
      <c r="J12" s="822"/>
      <c r="K12" s="822"/>
      <c r="L12" s="822"/>
      <c r="M12" s="822"/>
      <c r="N12" s="822"/>
      <c r="O12" s="822"/>
      <c r="P12" s="822"/>
      <c r="Q12" s="822"/>
      <c r="R12" s="822"/>
      <c r="S12" s="822"/>
      <c r="T12" s="666" t="s">
        <v>204</v>
      </c>
      <c r="U12" s="185" t="s">
        <v>205</v>
      </c>
      <c r="V12" s="184" t="s">
        <v>42</v>
      </c>
      <c r="W12" s="186">
        <v>6291970</v>
      </c>
      <c r="X12" s="187">
        <v>6291970</v>
      </c>
      <c r="Y12" s="187">
        <v>6291970</v>
      </c>
      <c r="Z12" s="187">
        <v>6291970</v>
      </c>
      <c r="AA12" s="187">
        <v>0</v>
      </c>
      <c r="AB12" s="188">
        <v>1</v>
      </c>
      <c r="AC12" s="189">
        <v>0</v>
      </c>
      <c r="AD12" s="190"/>
      <c r="AE12" s="191"/>
      <c r="AF12" s="192" t="s">
        <v>206</v>
      </c>
      <c r="AG12" s="189">
        <v>0</v>
      </c>
      <c r="AH12" s="189">
        <v>0</v>
      </c>
      <c r="AI12" s="189">
        <v>0</v>
      </c>
      <c r="AJ12" s="189">
        <v>0</v>
      </c>
      <c r="AK12" s="193"/>
      <c r="AL12" s="193"/>
    </row>
    <row r="13" spans="1:38" s="194" customFormat="1" ht="38.4" customHeight="1">
      <c r="A13" s="182"/>
      <c r="B13" s="183" t="s">
        <v>207</v>
      </c>
      <c r="C13" s="823"/>
      <c r="D13" s="824"/>
      <c r="E13" s="822" t="s">
        <v>94</v>
      </c>
      <c r="F13" s="822"/>
      <c r="G13" s="822"/>
      <c r="H13" s="822"/>
      <c r="I13" s="822"/>
      <c r="J13" s="822"/>
      <c r="K13" s="822"/>
      <c r="L13" s="822"/>
      <c r="M13" s="822"/>
      <c r="N13" s="822"/>
      <c r="O13" s="822"/>
      <c r="P13" s="822"/>
      <c r="Q13" s="822"/>
      <c r="R13" s="822"/>
      <c r="S13" s="822"/>
      <c r="T13" s="666" t="s">
        <v>204</v>
      </c>
      <c r="U13" s="184" t="s">
        <v>208</v>
      </c>
      <c r="V13" s="184"/>
      <c r="W13" s="186">
        <v>59834581</v>
      </c>
      <c r="X13" s="187">
        <v>59834581</v>
      </c>
      <c r="Y13" s="187">
        <v>59834581</v>
      </c>
      <c r="Z13" s="187">
        <v>59834581</v>
      </c>
      <c r="AA13" s="187">
        <v>0</v>
      </c>
      <c r="AB13" s="188">
        <v>1</v>
      </c>
      <c r="AC13" s="189">
        <v>0</v>
      </c>
      <c r="AD13" s="190"/>
      <c r="AE13" s="191"/>
      <c r="AF13" s="192" t="s">
        <v>206</v>
      </c>
      <c r="AG13" s="189">
        <v>0</v>
      </c>
      <c r="AH13" s="189">
        <v>0</v>
      </c>
      <c r="AI13" s="189">
        <v>0</v>
      </c>
      <c r="AJ13" s="189">
        <v>0</v>
      </c>
      <c r="AK13" s="193"/>
      <c r="AL13" s="193"/>
    </row>
    <row r="14" spans="1:38" s="194" customFormat="1" ht="38.4" customHeight="1">
      <c r="A14" s="182"/>
      <c r="B14" s="183" t="s">
        <v>209</v>
      </c>
      <c r="C14" s="823"/>
      <c r="D14" s="824"/>
      <c r="E14" s="822" t="s">
        <v>47</v>
      </c>
      <c r="F14" s="822"/>
      <c r="G14" s="822"/>
      <c r="H14" s="822"/>
      <c r="I14" s="822"/>
      <c r="J14" s="822"/>
      <c r="K14" s="822"/>
      <c r="L14" s="822"/>
      <c r="M14" s="822"/>
      <c r="N14" s="822"/>
      <c r="O14" s="822"/>
      <c r="P14" s="822"/>
      <c r="Q14" s="822"/>
      <c r="R14" s="822"/>
      <c r="S14" s="822"/>
      <c r="T14" s="666" t="s">
        <v>204</v>
      </c>
      <c r="U14" s="184" t="s">
        <v>210</v>
      </c>
      <c r="V14" s="184"/>
      <c r="W14" s="186">
        <v>10086386</v>
      </c>
      <c r="X14" s="187">
        <v>10086386</v>
      </c>
      <c r="Y14" s="187">
        <v>10086386</v>
      </c>
      <c r="Z14" s="187">
        <v>10086386</v>
      </c>
      <c r="AA14" s="187">
        <v>0</v>
      </c>
      <c r="AB14" s="188">
        <v>1</v>
      </c>
      <c r="AC14" s="189">
        <v>0</v>
      </c>
      <c r="AD14" s="190"/>
      <c r="AE14" s="191"/>
      <c r="AF14" s="192" t="s">
        <v>206</v>
      </c>
      <c r="AG14" s="189">
        <v>0</v>
      </c>
      <c r="AH14" s="189">
        <v>0</v>
      </c>
      <c r="AI14" s="189">
        <v>0</v>
      </c>
      <c r="AJ14" s="189">
        <v>0</v>
      </c>
      <c r="AK14" s="193"/>
      <c r="AL14" s="193"/>
    </row>
    <row r="15" spans="1:38" s="194" customFormat="1" ht="71.400000000000006" customHeight="1">
      <c r="A15" s="182"/>
      <c r="B15" s="183" t="s">
        <v>211</v>
      </c>
      <c r="C15" s="823"/>
      <c r="D15" s="824"/>
      <c r="E15" s="822" t="s">
        <v>49</v>
      </c>
      <c r="F15" s="822"/>
      <c r="G15" s="822"/>
      <c r="H15" s="822"/>
      <c r="I15" s="822"/>
      <c r="J15" s="822"/>
      <c r="K15" s="822"/>
      <c r="L15" s="822"/>
      <c r="M15" s="822"/>
      <c r="N15" s="822"/>
      <c r="O15" s="822"/>
      <c r="P15" s="822"/>
      <c r="Q15" s="822"/>
      <c r="R15" s="822"/>
      <c r="S15" s="822"/>
      <c r="T15" s="666" t="s">
        <v>204</v>
      </c>
      <c r="U15" s="184" t="s">
        <v>210</v>
      </c>
      <c r="V15" s="184"/>
      <c r="W15" s="186">
        <v>9990000</v>
      </c>
      <c r="X15" s="187">
        <v>9990000</v>
      </c>
      <c r="Y15" s="187">
        <v>9990000</v>
      </c>
      <c r="Z15" s="187">
        <v>9990000</v>
      </c>
      <c r="AA15" s="187">
        <v>0</v>
      </c>
      <c r="AB15" s="188">
        <v>1</v>
      </c>
      <c r="AC15" s="189">
        <v>0</v>
      </c>
      <c r="AD15" s="190"/>
      <c r="AE15" s="191"/>
      <c r="AF15" s="192" t="s">
        <v>206</v>
      </c>
      <c r="AG15" s="189">
        <v>0</v>
      </c>
      <c r="AH15" s="189">
        <v>0</v>
      </c>
      <c r="AI15" s="189">
        <v>0</v>
      </c>
      <c r="AJ15" s="189">
        <v>0</v>
      </c>
      <c r="AK15" s="193"/>
      <c r="AL15" s="193"/>
    </row>
    <row r="16" spans="1:38" s="194" customFormat="1" ht="39" customHeight="1">
      <c r="A16" s="182"/>
      <c r="B16" s="183" t="s">
        <v>212</v>
      </c>
      <c r="C16" s="823"/>
      <c r="D16" s="824"/>
      <c r="E16" s="822" t="s">
        <v>51</v>
      </c>
      <c r="F16" s="822"/>
      <c r="G16" s="822"/>
      <c r="H16" s="822"/>
      <c r="I16" s="822"/>
      <c r="J16" s="822"/>
      <c r="K16" s="822"/>
      <c r="L16" s="822"/>
      <c r="M16" s="822"/>
      <c r="N16" s="822"/>
      <c r="O16" s="822"/>
      <c r="P16" s="822"/>
      <c r="Q16" s="822"/>
      <c r="R16" s="822"/>
      <c r="S16" s="822"/>
      <c r="T16" s="666" t="s">
        <v>204</v>
      </c>
      <c r="U16" s="184" t="s">
        <v>210</v>
      </c>
      <c r="V16" s="184"/>
      <c r="W16" s="186">
        <v>3645417</v>
      </c>
      <c r="X16" s="187">
        <v>3645417</v>
      </c>
      <c r="Y16" s="187">
        <v>3645417</v>
      </c>
      <c r="Z16" s="187">
        <v>3645417</v>
      </c>
      <c r="AA16" s="187">
        <v>0</v>
      </c>
      <c r="AB16" s="188">
        <v>1</v>
      </c>
      <c r="AC16" s="189">
        <v>0</v>
      </c>
      <c r="AD16" s="190"/>
      <c r="AE16" s="191"/>
      <c r="AF16" s="192" t="s">
        <v>206</v>
      </c>
      <c r="AG16" s="189">
        <v>0</v>
      </c>
      <c r="AH16" s="189">
        <v>0</v>
      </c>
      <c r="AI16" s="189">
        <v>0</v>
      </c>
      <c r="AJ16" s="189">
        <v>0</v>
      </c>
      <c r="AK16" s="193"/>
      <c r="AL16" s="193"/>
    </row>
    <row r="17" spans="1:38" s="194" customFormat="1" ht="20.399999999999999">
      <c r="A17" s="182"/>
      <c r="B17" s="183" t="s">
        <v>213</v>
      </c>
      <c r="C17" s="665"/>
      <c r="D17" s="822" t="s">
        <v>53</v>
      </c>
      <c r="E17" s="822"/>
      <c r="F17" s="822"/>
      <c r="G17" s="822"/>
      <c r="H17" s="822"/>
      <c r="I17" s="822"/>
      <c r="J17" s="822"/>
      <c r="K17" s="822"/>
      <c r="L17" s="822"/>
      <c r="M17" s="822"/>
      <c r="N17" s="822"/>
      <c r="O17" s="822"/>
      <c r="P17" s="822"/>
      <c r="Q17" s="822"/>
      <c r="R17" s="822"/>
      <c r="S17" s="822"/>
      <c r="T17" s="666" t="s">
        <v>204</v>
      </c>
      <c r="U17" s="184" t="s">
        <v>210</v>
      </c>
      <c r="V17" s="184"/>
      <c r="W17" s="186">
        <v>316021346</v>
      </c>
      <c r="X17" s="187">
        <v>316021346</v>
      </c>
      <c r="Y17" s="187">
        <v>316021346</v>
      </c>
      <c r="Z17" s="187">
        <v>316021346</v>
      </c>
      <c r="AA17" s="187">
        <v>0</v>
      </c>
      <c r="AB17" s="188">
        <v>1</v>
      </c>
      <c r="AC17" s="189">
        <v>0</v>
      </c>
      <c r="AD17" s="190" t="s">
        <v>103</v>
      </c>
      <c r="AE17" s="191"/>
      <c r="AF17" s="192" t="s">
        <v>214</v>
      </c>
      <c r="AG17" s="189">
        <v>0</v>
      </c>
      <c r="AH17" s="189">
        <v>0</v>
      </c>
      <c r="AI17" s="189">
        <v>0</v>
      </c>
      <c r="AJ17" s="189">
        <v>0</v>
      </c>
      <c r="AK17" s="193"/>
      <c r="AL17" s="193"/>
    </row>
    <row r="18" spans="1:38" s="194" customFormat="1" ht="45" customHeight="1">
      <c r="A18" s="182"/>
      <c r="B18" s="183" t="s">
        <v>215</v>
      </c>
      <c r="C18" s="665"/>
      <c r="D18" s="822" t="s">
        <v>56</v>
      </c>
      <c r="E18" s="822"/>
      <c r="F18" s="822"/>
      <c r="G18" s="822"/>
      <c r="H18" s="822"/>
      <c r="I18" s="822"/>
      <c r="J18" s="822"/>
      <c r="K18" s="822"/>
      <c r="L18" s="822"/>
      <c r="M18" s="822"/>
      <c r="N18" s="822"/>
      <c r="O18" s="822"/>
      <c r="P18" s="822"/>
      <c r="Q18" s="822"/>
      <c r="R18" s="822"/>
      <c r="S18" s="822"/>
      <c r="T18" s="666" t="s">
        <v>204</v>
      </c>
      <c r="U18" s="184" t="s">
        <v>210</v>
      </c>
      <c r="V18" s="184"/>
      <c r="W18" s="186">
        <v>105622429</v>
      </c>
      <c r="X18" s="187">
        <v>105622429</v>
      </c>
      <c r="Y18" s="187">
        <v>105622429</v>
      </c>
      <c r="Z18" s="187">
        <v>105622429</v>
      </c>
      <c r="AA18" s="187">
        <v>0</v>
      </c>
      <c r="AB18" s="188">
        <v>1</v>
      </c>
      <c r="AC18" s="189">
        <v>0</v>
      </c>
      <c r="AD18" s="190" t="s">
        <v>54</v>
      </c>
      <c r="AE18" s="191"/>
      <c r="AF18" s="192" t="s">
        <v>206</v>
      </c>
      <c r="AG18" s="189">
        <v>0</v>
      </c>
      <c r="AH18" s="189">
        <v>0</v>
      </c>
      <c r="AI18" s="189">
        <v>0</v>
      </c>
      <c r="AJ18" s="189">
        <v>0</v>
      </c>
      <c r="AK18" s="193"/>
      <c r="AL18" s="193"/>
    </row>
    <row r="19" spans="1:38" s="194" customFormat="1" ht="30" customHeight="1">
      <c r="A19" s="182"/>
      <c r="B19" s="183" t="s">
        <v>216</v>
      </c>
      <c r="C19" s="665"/>
      <c r="D19" s="822" t="s">
        <v>92</v>
      </c>
      <c r="E19" s="822"/>
      <c r="F19" s="822"/>
      <c r="G19" s="822"/>
      <c r="H19" s="822"/>
      <c r="I19" s="822"/>
      <c r="J19" s="822"/>
      <c r="K19" s="822"/>
      <c r="L19" s="822"/>
      <c r="M19" s="822"/>
      <c r="N19" s="822"/>
      <c r="O19" s="822"/>
      <c r="P19" s="822"/>
      <c r="Q19" s="822"/>
      <c r="R19" s="822"/>
      <c r="S19" s="822"/>
      <c r="T19" s="666" t="s">
        <v>204</v>
      </c>
      <c r="U19" s="184" t="s">
        <v>210</v>
      </c>
      <c r="V19" s="184"/>
      <c r="W19" s="186">
        <v>6993000</v>
      </c>
      <c r="X19" s="187">
        <v>6993000</v>
      </c>
      <c r="Y19" s="187">
        <v>6993000</v>
      </c>
      <c r="Z19" s="187">
        <v>6993000</v>
      </c>
      <c r="AA19" s="187">
        <v>0</v>
      </c>
      <c r="AB19" s="188">
        <v>1</v>
      </c>
      <c r="AC19" s="189">
        <v>0</v>
      </c>
      <c r="AD19" s="190"/>
      <c r="AE19" s="191"/>
      <c r="AF19" s="192" t="s">
        <v>206</v>
      </c>
      <c r="AG19" s="189">
        <v>0</v>
      </c>
      <c r="AH19" s="189">
        <v>0</v>
      </c>
      <c r="AI19" s="189">
        <v>0</v>
      </c>
      <c r="AJ19" s="189">
        <v>0</v>
      </c>
      <c r="AK19" s="193"/>
      <c r="AL19" s="193"/>
    </row>
  </sheetData>
  <mergeCells count="45">
    <mergeCell ref="B5:M5"/>
    <mergeCell ref="N5:T5"/>
    <mergeCell ref="B1:X1"/>
    <mergeCell ref="Y1:AC1"/>
    <mergeCell ref="C2:AE2"/>
    <mergeCell ref="C3:AE3"/>
    <mergeCell ref="C4:AE4"/>
    <mergeCell ref="AE8:AE9"/>
    <mergeCell ref="B6:M6"/>
    <mergeCell ref="N6:T6"/>
    <mergeCell ref="B7:B9"/>
    <mergeCell ref="C7:S9"/>
    <mergeCell ref="T7:T9"/>
    <mergeCell ref="U7:U9"/>
    <mergeCell ref="W8:W9"/>
    <mergeCell ref="X8:AA8"/>
    <mergeCell ref="AB8:AB9"/>
    <mergeCell ref="AC8:AC9"/>
    <mergeCell ref="AD8:AD9"/>
    <mergeCell ref="AL8:AL9"/>
    <mergeCell ref="C10:S10"/>
    <mergeCell ref="C12:D12"/>
    <mergeCell ref="E12:S12"/>
    <mergeCell ref="C13:D13"/>
    <mergeCell ref="E13:S13"/>
    <mergeCell ref="AF8:AF9"/>
    <mergeCell ref="AG8:AG9"/>
    <mergeCell ref="AH8:AH9"/>
    <mergeCell ref="AI8:AI9"/>
    <mergeCell ref="AJ8:AJ9"/>
    <mergeCell ref="AK8:AK9"/>
    <mergeCell ref="V7:V9"/>
    <mergeCell ref="W7:AC7"/>
    <mergeCell ref="AD7:AF7"/>
    <mergeCell ref="AG7:AL7"/>
    <mergeCell ref="C11:AL11"/>
    <mergeCell ref="D17:S17"/>
    <mergeCell ref="D18:S18"/>
    <mergeCell ref="D19:S19"/>
    <mergeCell ref="C14:D14"/>
    <mergeCell ref="E14:S14"/>
    <mergeCell ref="C15:D15"/>
    <mergeCell ref="E15:S15"/>
    <mergeCell ref="C16:D16"/>
    <mergeCell ref="E16:S16"/>
  </mergeCells>
  <printOptions horizontalCentered="1"/>
  <pageMargins left="0.78740157480314965" right="0" top="0.39370078740157483" bottom="0.39370078740157483" header="0.51181102362204722" footer="0"/>
  <pageSetup paperSize="5" scale="65" fitToHeight="500" pageOrder="overThenDown" orientation="landscape" r:id="rId1"/>
  <headerFooter>
    <oddFooter>&amp;R&amp;"Gotham Rounded Book,Normal"&amp;10&amp;P de &amp;N</oddFooter>
  </headerFooter>
</worksheet>
</file>

<file path=xl/worksheets/sheet8.xml><?xml version="1.0" encoding="utf-8"?>
<worksheet xmlns="http://schemas.openxmlformats.org/spreadsheetml/2006/main" xmlns:r="http://schemas.openxmlformats.org/officeDocument/2006/relationships">
  <dimension ref="A1:AL22"/>
  <sheetViews>
    <sheetView showGridLines="0" topLeftCell="B10" workbookViewId="0">
      <selection activeCell="B1" sqref="A1:XFD6"/>
    </sheetView>
  </sheetViews>
  <sheetFormatPr baseColWidth="10" defaultRowHeight="10.199999999999999"/>
  <cols>
    <col min="1" max="1" width="0" style="2" hidden="1" customWidth="1"/>
    <col min="2" max="2" width="7.44140625" style="2" customWidth="1"/>
    <col min="3" max="3" width="1.88671875" style="2" customWidth="1"/>
    <col min="4" max="4" width="1.5546875" style="2" customWidth="1"/>
    <col min="5" max="18" width="0" style="2" hidden="1" customWidth="1"/>
    <col min="19" max="19" width="42" style="2" customWidth="1"/>
    <col min="20" max="21" width="14.44140625" style="2" customWidth="1"/>
    <col min="22" max="22" width="12.33203125" style="2" customWidth="1"/>
    <col min="23" max="27" width="13.6640625" style="2" customWidth="1"/>
    <col min="28" max="28" width="7.109375" style="2" bestFit="1" customWidth="1"/>
    <col min="29" max="29" width="13.44140625" style="2" bestFit="1" customWidth="1"/>
    <col min="30" max="30" width="14.44140625" style="2" customWidth="1"/>
    <col min="31" max="31" width="28.88671875" style="38" customWidth="1"/>
    <col min="32" max="32" width="65.88671875" style="38" customWidth="1"/>
    <col min="33" max="33" width="11.33203125" style="2" customWidth="1"/>
    <col min="34" max="34" width="13" style="2" customWidth="1"/>
    <col min="35" max="35" width="17.33203125" style="2" customWidth="1"/>
    <col min="36" max="36" width="22.88671875" style="2" customWidth="1"/>
    <col min="37" max="37" width="21.5546875" style="2" customWidth="1"/>
    <col min="38" max="38" width="19.5546875" style="2" customWidth="1"/>
    <col min="39" max="256" width="11.44140625" style="2"/>
    <col min="257" max="257" width="0" style="2" hidden="1" customWidth="1"/>
    <col min="258" max="258" width="7.44140625" style="2" customWidth="1"/>
    <col min="259" max="259" width="1.88671875" style="2" customWidth="1"/>
    <col min="260" max="260" width="1.5546875" style="2" customWidth="1"/>
    <col min="261" max="274" width="0" style="2" hidden="1" customWidth="1"/>
    <col min="275" max="275" width="42" style="2" customWidth="1"/>
    <col min="276" max="277" width="14.44140625" style="2" customWidth="1"/>
    <col min="278" max="278" width="12.33203125" style="2" customWidth="1"/>
    <col min="279" max="283" width="13.6640625" style="2" customWidth="1"/>
    <col min="284" max="284" width="7.109375" style="2" bestFit="1" customWidth="1"/>
    <col min="285" max="285" width="13.44140625" style="2" bestFit="1" customWidth="1"/>
    <col min="286" max="286" width="14.44140625" style="2" customWidth="1"/>
    <col min="287" max="287" width="28.88671875" style="2" customWidth="1"/>
    <col min="288" max="288" width="65.88671875" style="2" customWidth="1"/>
    <col min="289" max="289" width="11.33203125" style="2" customWidth="1"/>
    <col min="290" max="290" width="13" style="2" customWidth="1"/>
    <col min="291" max="291" width="17.33203125" style="2" customWidth="1"/>
    <col min="292" max="292" width="22.88671875" style="2" customWidth="1"/>
    <col min="293" max="293" width="21.5546875" style="2" customWidth="1"/>
    <col min="294" max="294" width="19.5546875" style="2" customWidth="1"/>
    <col min="295" max="512" width="11.44140625" style="2"/>
    <col min="513" max="513" width="0" style="2" hidden="1" customWidth="1"/>
    <col min="514" max="514" width="7.44140625" style="2" customWidth="1"/>
    <col min="515" max="515" width="1.88671875" style="2" customWidth="1"/>
    <col min="516" max="516" width="1.5546875" style="2" customWidth="1"/>
    <col min="517" max="530" width="0" style="2" hidden="1" customWidth="1"/>
    <col min="531" max="531" width="42" style="2" customWidth="1"/>
    <col min="532" max="533" width="14.44140625" style="2" customWidth="1"/>
    <col min="534" max="534" width="12.33203125" style="2" customWidth="1"/>
    <col min="535" max="539" width="13.6640625" style="2" customWidth="1"/>
    <col min="540" max="540" width="7.109375" style="2" bestFit="1" customWidth="1"/>
    <col min="541" max="541" width="13.44140625" style="2" bestFit="1" customWidth="1"/>
    <col min="542" max="542" width="14.44140625" style="2" customWidth="1"/>
    <col min="543" max="543" width="28.88671875" style="2" customWidth="1"/>
    <col min="544" max="544" width="65.88671875" style="2" customWidth="1"/>
    <col min="545" max="545" width="11.33203125" style="2" customWidth="1"/>
    <col min="546" max="546" width="13" style="2" customWidth="1"/>
    <col min="547" max="547" width="17.33203125" style="2" customWidth="1"/>
    <col min="548" max="548" width="22.88671875" style="2" customWidth="1"/>
    <col min="549" max="549" width="21.5546875" style="2" customWidth="1"/>
    <col min="550" max="550" width="19.5546875" style="2" customWidth="1"/>
    <col min="551" max="768" width="11.44140625" style="2"/>
    <col min="769" max="769" width="0" style="2" hidden="1" customWidth="1"/>
    <col min="770" max="770" width="7.44140625" style="2" customWidth="1"/>
    <col min="771" max="771" width="1.88671875" style="2" customWidth="1"/>
    <col min="772" max="772" width="1.5546875" style="2" customWidth="1"/>
    <col min="773" max="786" width="0" style="2" hidden="1" customWidth="1"/>
    <col min="787" max="787" width="42" style="2" customWidth="1"/>
    <col min="788" max="789" width="14.44140625" style="2" customWidth="1"/>
    <col min="790" max="790" width="12.33203125" style="2" customWidth="1"/>
    <col min="791" max="795" width="13.6640625" style="2" customWidth="1"/>
    <col min="796" max="796" width="7.109375" style="2" bestFit="1" customWidth="1"/>
    <col min="797" max="797" width="13.44140625" style="2" bestFit="1" customWidth="1"/>
    <col min="798" max="798" width="14.44140625" style="2" customWidth="1"/>
    <col min="799" max="799" width="28.88671875" style="2" customWidth="1"/>
    <col min="800" max="800" width="65.88671875" style="2" customWidth="1"/>
    <col min="801" max="801" width="11.33203125" style="2" customWidth="1"/>
    <col min="802" max="802" width="13" style="2" customWidth="1"/>
    <col min="803" max="803" width="17.33203125" style="2" customWidth="1"/>
    <col min="804" max="804" width="22.88671875" style="2" customWidth="1"/>
    <col min="805" max="805" width="21.5546875" style="2" customWidth="1"/>
    <col min="806" max="806" width="19.5546875" style="2" customWidth="1"/>
    <col min="807" max="1024" width="11.44140625" style="2"/>
    <col min="1025" max="1025" width="0" style="2" hidden="1" customWidth="1"/>
    <col min="1026" max="1026" width="7.44140625" style="2" customWidth="1"/>
    <col min="1027" max="1027" width="1.88671875" style="2" customWidth="1"/>
    <col min="1028" max="1028" width="1.5546875" style="2" customWidth="1"/>
    <col min="1029" max="1042" width="0" style="2" hidden="1" customWidth="1"/>
    <col min="1043" max="1043" width="42" style="2" customWidth="1"/>
    <col min="1044" max="1045" width="14.44140625" style="2" customWidth="1"/>
    <col min="1046" max="1046" width="12.33203125" style="2" customWidth="1"/>
    <col min="1047" max="1051" width="13.6640625" style="2" customWidth="1"/>
    <col min="1052" max="1052" width="7.109375" style="2" bestFit="1" customWidth="1"/>
    <col min="1053" max="1053" width="13.44140625" style="2" bestFit="1" customWidth="1"/>
    <col min="1054" max="1054" width="14.44140625" style="2" customWidth="1"/>
    <col min="1055" max="1055" width="28.88671875" style="2" customWidth="1"/>
    <col min="1056" max="1056" width="65.88671875" style="2" customWidth="1"/>
    <col min="1057" max="1057" width="11.33203125" style="2" customWidth="1"/>
    <col min="1058" max="1058" width="13" style="2" customWidth="1"/>
    <col min="1059" max="1059" width="17.33203125" style="2" customWidth="1"/>
    <col min="1060" max="1060" width="22.88671875" style="2" customWidth="1"/>
    <col min="1061" max="1061" width="21.5546875" style="2" customWidth="1"/>
    <col min="1062" max="1062" width="19.5546875" style="2" customWidth="1"/>
    <col min="1063" max="1280" width="11.44140625" style="2"/>
    <col min="1281" max="1281" width="0" style="2" hidden="1" customWidth="1"/>
    <col min="1282" max="1282" width="7.44140625" style="2" customWidth="1"/>
    <col min="1283" max="1283" width="1.88671875" style="2" customWidth="1"/>
    <col min="1284" max="1284" width="1.5546875" style="2" customWidth="1"/>
    <col min="1285" max="1298" width="0" style="2" hidden="1" customWidth="1"/>
    <col min="1299" max="1299" width="42" style="2" customWidth="1"/>
    <col min="1300" max="1301" width="14.44140625" style="2" customWidth="1"/>
    <col min="1302" max="1302" width="12.33203125" style="2" customWidth="1"/>
    <col min="1303" max="1307" width="13.6640625" style="2" customWidth="1"/>
    <col min="1308" max="1308" width="7.109375" style="2" bestFit="1" customWidth="1"/>
    <col min="1309" max="1309" width="13.44140625" style="2" bestFit="1" customWidth="1"/>
    <col min="1310" max="1310" width="14.44140625" style="2" customWidth="1"/>
    <col min="1311" max="1311" width="28.88671875" style="2" customWidth="1"/>
    <col min="1312" max="1312" width="65.88671875" style="2" customWidth="1"/>
    <col min="1313" max="1313" width="11.33203125" style="2" customWidth="1"/>
    <col min="1314" max="1314" width="13" style="2" customWidth="1"/>
    <col min="1315" max="1315" width="17.33203125" style="2" customWidth="1"/>
    <col min="1316" max="1316" width="22.88671875" style="2" customWidth="1"/>
    <col min="1317" max="1317" width="21.5546875" style="2" customWidth="1"/>
    <col min="1318" max="1318" width="19.5546875" style="2" customWidth="1"/>
    <col min="1319" max="1536" width="11.44140625" style="2"/>
    <col min="1537" max="1537" width="0" style="2" hidden="1" customWidth="1"/>
    <col min="1538" max="1538" width="7.44140625" style="2" customWidth="1"/>
    <col min="1539" max="1539" width="1.88671875" style="2" customWidth="1"/>
    <col min="1540" max="1540" width="1.5546875" style="2" customWidth="1"/>
    <col min="1541" max="1554" width="0" style="2" hidden="1" customWidth="1"/>
    <col min="1555" max="1555" width="42" style="2" customWidth="1"/>
    <col min="1556" max="1557" width="14.44140625" style="2" customWidth="1"/>
    <col min="1558" max="1558" width="12.33203125" style="2" customWidth="1"/>
    <col min="1559" max="1563" width="13.6640625" style="2" customWidth="1"/>
    <col min="1564" max="1564" width="7.109375" style="2" bestFit="1" customWidth="1"/>
    <col min="1565" max="1565" width="13.44140625" style="2" bestFit="1" customWidth="1"/>
    <col min="1566" max="1566" width="14.44140625" style="2" customWidth="1"/>
    <col min="1567" max="1567" width="28.88671875" style="2" customWidth="1"/>
    <col min="1568" max="1568" width="65.88671875" style="2" customWidth="1"/>
    <col min="1569" max="1569" width="11.33203125" style="2" customWidth="1"/>
    <col min="1570" max="1570" width="13" style="2" customWidth="1"/>
    <col min="1571" max="1571" width="17.33203125" style="2" customWidth="1"/>
    <col min="1572" max="1572" width="22.88671875" style="2" customWidth="1"/>
    <col min="1573" max="1573" width="21.5546875" style="2" customWidth="1"/>
    <col min="1574" max="1574" width="19.5546875" style="2" customWidth="1"/>
    <col min="1575" max="1792" width="11.44140625" style="2"/>
    <col min="1793" max="1793" width="0" style="2" hidden="1" customWidth="1"/>
    <col min="1794" max="1794" width="7.44140625" style="2" customWidth="1"/>
    <col min="1795" max="1795" width="1.88671875" style="2" customWidth="1"/>
    <col min="1796" max="1796" width="1.5546875" style="2" customWidth="1"/>
    <col min="1797" max="1810" width="0" style="2" hidden="1" customWidth="1"/>
    <col min="1811" max="1811" width="42" style="2" customWidth="1"/>
    <col min="1812" max="1813" width="14.44140625" style="2" customWidth="1"/>
    <col min="1814" max="1814" width="12.33203125" style="2" customWidth="1"/>
    <col min="1815" max="1819" width="13.6640625" style="2" customWidth="1"/>
    <col min="1820" max="1820" width="7.109375" style="2" bestFit="1" customWidth="1"/>
    <col min="1821" max="1821" width="13.44140625" style="2" bestFit="1" customWidth="1"/>
    <col min="1822" max="1822" width="14.44140625" style="2" customWidth="1"/>
    <col min="1823" max="1823" width="28.88671875" style="2" customWidth="1"/>
    <col min="1824" max="1824" width="65.88671875" style="2" customWidth="1"/>
    <col min="1825" max="1825" width="11.33203125" style="2" customWidth="1"/>
    <col min="1826" max="1826" width="13" style="2" customWidth="1"/>
    <col min="1827" max="1827" width="17.33203125" style="2" customWidth="1"/>
    <col min="1828" max="1828" width="22.88671875" style="2" customWidth="1"/>
    <col min="1829" max="1829" width="21.5546875" style="2" customWidth="1"/>
    <col min="1830" max="1830" width="19.5546875" style="2" customWidth="1"/>
    <col min="1831" max="2048" width="11.44140625" style="2"/>
    <col min="2049" max="2049" width="0" style="2" hidden="1" customWidth="1"/>
    <col min="2050" max="2050" width="7.44140625" style="2" customWidth="1"/>
    <col min="2051" max="2051" width="1.88671875" style="2" customWidth="1"/>
    <col min="2052" max="2052" width="1.5546875" style="2" customWidth="1"/>
    <col min="2053" max="2066" width="0" style="2" hidden="1" customWidth="1"/>
    <col min="2067" max="2067" width="42" style="2" customWidth="1"/>
    <col min="2068" max="2069" width="14.44140625" style="2" customWidth="1"/>
    <col min="2070" max="2070" width="12.33203125" style="2" customWidth="1"/>
    <col min="2071" max="2075" width="13.6640625" style="2" customWidth="1"/>
    <col min="2076" max="2076" width="7.109375" style="2" bestFit="1" customWidth="1"/>
    <col min="2077" max="2077" width="13.44140625" style="2" bestFit="1" customWidth="1"/>
    <col min="2078" max="2078" width="14.44140625" style="2" customWidth="1"/>
    <col min="2079" max="2079" width="28.88671875" style="2" customWidth="1"/>
    <col min="2080" max="2080" width="65.88671875" style="2" customWidth="1"/>
    <col min="2081" max="2081" width="11.33203125" style="2" customWidth="1"/>
    <col min="2082" max="2082" width="13" style="2" customWidth="1"/>
    <col min="2083" max="2083" width="17.33203125" style="2" customWidth="1"/>
    <col min="2084" max="2084" width="22.88671875" style="2" customWidth="1"/>
    <col min="2085" max="2085" width="21.5546875" style="2" customWidth="1"/>
    <col min="2086" max="2086" width="19.5546875" style="2" customWidth="1"/>
    <col min="2087" max="2304" width="11.44140625" style="2"/>
    <col min="2305" max="2305" width="0" style="2" hidden="1" customWidth="1"/>
    <col min="2306" max="2306" width="7.44140625" style="2" customWidth="1"/>
    <col min="2307" max="2307" width="1.88671875" style="2" customWidth="1"/>
    <col min="2308" max="2308" width="1.5546875" style="2" customWidth="1"/>
    <col min="2309" max="2322" width="0" style="2" hidden="1" customWidth="1"/>
    <col min="2323" max="2323" width="42" style="2" customWidth="1"/>
    <col min="2324" max="2325" width="14.44140625" style="2" customWidth="1"/>
    <col min="2326" max="2326" width="12.33203125" style="2" customWidth="1"/>
    <col min="2327" max="2331" width="13.6640625" style="2" customWidth="1"/>
    <col min="2332" max="2332" width="7.109375" style="2" bestFit="1" customWidth="1"/>
    <col min="2333" max="2333" width="13.44140625" style="2" bestFit="1" customWidth="1"/>
    <col min="2334" max="2334" width="14.44140625" style="2" customWidth="1"/>
    <col min="2335" max="2335" width="28.88671875" style="2" customWidth="1"/>
    <col min="2336" max="2336" width="65.88671875" style="2" customWidth="1"/>
    <col min="2337" max="2337" width="11.33203125" style="2" customWidth="1"/>
    <col min="2338" max="2338" width="13" style="2" customWidth="1"/>
    <col min="2339" max="2339" width="17.33203125" style="2" customWidth="1"/>
    <col min="2340" max="2340" width="22.88671875" style="2" customWidth="1"/>
    <col min="2341" max="2341" width="21.5546875" style="2" customWidth="1"/>
    <col min="2342" max="2342" width="19.5546875" style="2" customWidth="1"/>
    <col min="2343" max="2560" width="11.44140625" style="2"/>
    <col min="2561" max="2561" width="0" style="2" hidden="1" customWidth="1"/>
    <col min="2562" max="2562" width="7.44140625" style="2" customWidth="1"/>
    <col min="2563" max="2563" width="1.88671875" style="2" customWidth="1"/>
    <col min="2564" max="2564" width="1.5546875" style="2" customWidth="1"/>
    <col min="2565" max="2578" width="0" style="2" hidden="1" customWidth="1"/>
    <col min="2579" max="2579" width="42" style="2" customWidth="1"/>
    <col min="2580" max="2581" width="14.44140625" style="2" customWidth="1"/>
    <col min="2582" max="2582" width="12.33203125" style="2" customWidth="1"/>
    <col min="2583" max="2587" width="13.6640625" style="2" customWidth="1"/>
    <col min="2588" max="2588" width="7.109375" style="2" bestFit="1" customWidth="1"/>
    <col min="2589" max="2589" width="13.44140625" style="2" bestFit="1" customWidth="1"/>
    <col min="2590" max="2590" width="14.44140625" style="2" customWidth="1"/>
    <col min="2591" max="2591" width="28.88671875" style="2" customWidth="1"/>
    <col min="2592" max="2592" width="65.88671875" style="2" customWidth="1"/>
    <col min="2593" max="2593" width="11.33203125" style="2" customWidth="1"/>
    <col min="2594" max="2594" width="13" style="2" customWidth="1"/>
    <col min="2595" max="2595" width="17.33203125" style="2" customWidth="1"/>
    <col min="2596" max="2596" width="22.88671875" style="2" customWidth="1"/>
    <col min="2597" max="2597" width="21.5546875" style="2" customWidth="1"/>
    <col min="2598" max="2598" width="19.5546875" style="2" customWidth="1"/>
    <col min="2599" max="2816" width="11.44140625" style="2"/>
    <col min="2817" max="2817" width="0" style="2" hidden="1" customWidth="1"/>
    <col min="2818" max="2818" width="7.44140625" style="2" customWidth="1"/>
    <col min="2819" max="2819" width="1.88671875" style="2" customWidth="1"/>
    <col min="2820" max="2820" width="1.5546875" style="2" customWidth="1"/>
    <col min="2821" max="2834" width="0" style="2" hidden="1" customWidth="1"/>
    <col min="2835" max="2835" width="42" style="2" customWidth="1"/>
    <col min="2836" max="2837" width="14.44140625" style="2" customWidth="1"/>
    <col min="2838" max="2838" width="12.33203125" style="2" customWidth="1"/>
    <col min="2839" max="2843" width="13.6640625" style="2" customWidth="1"/>
    <col min="2844" max="2844" width="7.109375" style="2" bestFit="1" customWidth="1"/>
    <col min="2845" max="2845" width="13.44140625" style="2" bestFit="1" customWidth="1"/>
    <col min="2846" max="2846" width="14.44140625" style="2" customWidth="1"/>
    <col min="2847" max="2847" width="28.88671875" style="2" customWidth="1"/>
    <col min="2848" max="2848" width="65.88671875" style="2" customWidth="1"/>
    <col min="2849" max="2849" width="11.33203125" style="2" customWidth="1"/>
    <col min="2850" max="2850" width="13" style="2" customWidth="1"/>
    <col min="2851" max="2851" width="17.33203125" style="2" customWidth="1"/>
    <col min="2852" max="2852" width="22.88671875" style="2" customWidth="1"/>
    <col min="2853" max="2853" width="21.5546875" style="2" customWidth="1"/>
    <col min="2854" max="2854" width="19.5546875" style="2" customWidth="1"/>
    <col min="2855" max="3072" width="11.44140625" style="2"/>
    <col min="3073" max="3073" width="0" style="2" hidden="1" customWidth="1"/>
    <col min="3074" max="3074" width="7.44140625" style="2" customWidth="1"/>
    <col min="3075" max="3075" width="1.88671875" style="2" customWidth="1"/>
    <col min="3076" max="3076" width="1.5546875" style="2" customWidth="1"/>
    <col min="3077" max="3090" width="0" style="2" hidden="1" customWidth="1"/>
    <col min="3091" max="3091" width="42" style="2" customWidth="1"/>
    <col min="3092" max="3093" width="14.44140625" style="2" customWidth="1"/>
    <col min="3094" max="3094" width="12.33203125" style="2" customWidth="1"/>
    <col min="3095" max="3099" width="13.6640625" style="2" customWidth="1"/>
    <col min="3100" max="3100" width="7.109375" style="2" bestFit="1" customWidth="1"/>
    <col min="3101" max="3101" width="13.44140625" style="2" bestFit="1" customWidth="1"/>
    <col min="3102" max="3102" width="14.44140625" style="2" customWidth="1"/>
    <col min="3103" max="3103" width="28.88671875" style="2" customWidth="1"/>
    <col min="3104" max="3104" width="65.88671875" style="2" customWidth="1"/>
    <col min="3105" max="3105" width="11.33203125" style="2" customWidth="1"/>
    <col min="3106" max="3106" width="13" style="2" customWidth="1"/>
    <col min="3107" max="3107" width="17.33203125" style="2" customWidth="1"/>
    <col min="3108" max="3108" width="22.88671875" style="2" customWidth="1"/>
    <col min="3109" max="3109" width="21.5546875" style="2" customWidth="1"/>
    <col min="3110" max="3110" width="19.5546875" style="2" customWidth="1"/>
    <col min="3111" max="3328" width="11.44140625" style="2"/>
    <col min="3329" max="3329" width="0" style="2" hidden="1" customWidth="1"/>
    <col min="3330" max="3330" width="7.44140625" style="2" customWidth="1"/>
    <col min="3331" max="3331" width="1.88671875" style="2" customWidth="1"/>
    <col min="3332" max="3332" width="1.5546875" style="2" customWidth="1"/>
    <col min="3333" max="3346" width="0" style="2" hidden="1" customWidth="1"/>
    <col min="3347" max="3347" width="42" style="2" customWidth="1"/>
    <col min="3348" max="3349" width="14.44140625" style="2" customWidth="1"/>
    <col min="3350" max="3350" width="12.33203125" style="2" customWidth="1"/>
    <col min="3351" max="3355" width="13.6640625" style="2" customWidth="1"/>
    <col min="3356" max="3356" width="7.109375" style="2" bestFit="1" customWidth="1"/>
    <col min="3357" max="3357" width="13.44140625" style="2" bestFit="1" customWidth="1"/>
    <col min="3358" max="3358" width="14.44140625" style="2" customWidth="1"/>
    <col min="3359" max="3359" width="28.88671875" style="2" customWidth="1"/>
    <col min="3360" max="3360" width="65.88671875" style="2" customWidth="1"/>
    <col min="3361" max="3361" width="11.33203125" style="2" customWidth="1"/>
    <col min="3362" max="3362" width="13" style="2" customWidth="1"/>
    <col min="3363" max="3363" width="17.33203125" style="2" customWidth="1"/>
    <col min="3364" max="3364" width="22.88671875" style="2" customWidth="1"/>
    <col min="3365" max="3365" width="21.5546875" style="2" customWidth="1"/>
    <col min="3366" max="3366" width="19.5546875" style="2" customWidth="1"/>
    <col min="3367" max="3584" width="11.44140625" style="2"/>
    <col min="3585" max="3585" width="0" style="2" hidden="1" customWidth="1"/>
    <col min="3586" max="3586" width="7.44140625" style="2" customWidth="1"/>
    <col min="3587" max="3587" width="1.88671875" style="2" customWidth="1"/>
    <col min="3588" max="3588" width="1.5546875" style="2" customWidth="1"/>
    <col min="3589" max="3602" width="0" style="2" hidden="1" customWidth="1"/>
    <col min="3603" max="3603" width="42" style="2" customWidth="1"/>
    <col min="3604" max="3605" width="14.44140625" style="2" customWidth="1"/>
    <col min="3606" max="3606" width="12.33203125" style="2" customWidth="1"/>
    <col min="3607" max="3611" width="13.6640625" style="2" customWidth="1"/>
    <col min="3612" max="3612" width="7.109375" style="2" bestFit="1" customWidth="1"/>
    <col min="3613" max="3613" width="13.44140625" style="2" bestFit="1" customWidth="1"/>
    <col min="3614" max="3614" width="14.44140625" style="2" customWidth="1"/>
    <col min="3615" max="3615" width="28.88671875" style="2" customWidth="1"/>
    <col min="3616" max="3616" width="65.88671875" style="2" customWidth="1"/>
    <col min="3617" max="3617" width="11.33203125" style="2" customWidth="1"/>
    <col min="3618" max="3618" width="13" style="2" customWidth="1"/>
    <col min="3619" max="3619" width="17.33203125" style="2" customWidth="1"/>
    <col min="3620" max="3620" width="22.88671875" style="2" customWidth="1"/>
    <col min="3621" max="3621" width="21.5546875" style="2" customWidth="1"/>
    <col min="3622" max="3622" width="19.5546875" style="2" customWidth="1"/>
    <col min="3623" max="3840" width="11.44140625" style="2"/>
    <col min="3841" max="3841" width="0" style="2" hidden="1" customWidth="1"/>
    <col min="3842" max="3842" width="7.44140625" style="2" customWidth="1"/>
    <col min="3843" max="3843" width="1.88671875" style="2" customWidth="1"/>
    <col min="3844" max="3844" width="1.5546875" style="2" customWidth="1"/>
    <col min="3845" max="3858" width="0" style="2" hidden="1" customWidth="1"/>
    <col min="3859" max="3859" width="42" style="2" customWidth="1"/>
    <col min="3860" max="3861" width="14.44140625" style="2" customWidth="1"/>
    <col min="3862" max="3862" width="12.33203125" style="2" customWidth="1"/>
    <col min="3863" max="3867" width="13.6640625" style="2" customWidth="1"/>
    <col min="3868" max="3868" width="7.109375" style="2" bestFit="1" customWidth="1"/>
    <col min="3869" max="3869" width="13.44140625" style="2" bestFit="1" customWidth="1"/>
    <col min="3870" max="3870" width="14.44140625" style="2" customWidth="1"/>
    <col min="3871" max="3871" width="28.88671875" style="2" customWidth="1"/>
    <col min="3872" max="3872" width="65.88671875" style="2" customWidth="1"/>
    <col min="3873" max="3873" width="11.33203125" style="2" customWidth="1"/>
    <col min="3874" max="3874" width="13" style="2" customWidth="1"/>
    <col min="3875" max="3875" width="17.33203125" style="2" customWidth="1"/>
    <col min="3876" max="3876" width="22.88671875" style="2" customWidth="1"/>
    <col min="3877" max="3877" width="21.5546875" style="2" customWidth="1"/>
    <col min="3878" max="3878" width="19.5546875" style="2" customWidth="1"/>
    <col min="3879" max="4096" width="11.44140625" style="2"/>
    <col min="4097" max="4097" width="0" style="2" hidden="1" customWidth="1"/>
    <col min="4098" max="4098" width="7.44140625" style="2" customWidth="1"/>
    <col min="4099" max="4099" width="1.88671875" style="2" customWidth="1"/>
    <col min="4100" max="4100" width="1.5546875" style="2" customWidth="1"/>
    <col min="4101" max="4114" width="0" style="2" hidden="1" customWidth="1"/>
    <col min="4115" max="4115" width="42" style="2" customWidth="1"/>
    <col min="4116" max="4117" width="14.44140625" style="2" customWidth="1"/>
    <col min="4118" max="4118" width="12.33203125" style="2" customWidth="1"/>
    <col min="4119" max="4123" width="13.6640625" style="2" customWidth="1"/>
    <col min="4124" max="4124" width="7.109375" style="2" bestFit="1" customWidth="1"/>
    <col min="4125" max="4125" width="13.44140625" style="2" bestFit="1" customWidth="1"/>
    <col min="4126" max="4126" width="14.44140625" style="2" customWidth="1"/>
    <col min="4127" max="4127" width="28.88671875" style="2" customWidth="1"/>
    <col min="4128" max="4128" width="65.88671875" style="2" customWidth="1"/>
    <col min="4129" max="4129" width="11.33203125" style="2" customWidth="1"/>
    <col min="4130" max="4130" width="13" style="2" customWidth="1"/>
    <col min="4131" max="4131" width="17.33203125" style="2" customWidth="1"/>
    <col min="4132" max="4132" width="22.88671875" style="2" customWidth="1"/>
    <col min="4133" max="4133" width="21.5546875" style="2" customWidth="1"/>
    <col min="4134" max="4134" width="19.5546875" style="2" customWidth="1"/>
    <col min="4135" max="4352" width="11.44140625" style="2"/>
    <col min="4353" max="4353" width="0" style="2" hidden="1" customWidth="1"/>
    <col min="4354" max="4354" width="7.44140625" style="2" customWidth="1"/>
    <col min="4355" max="4355" width="1.88671875" style="2" customWidth="1"/>
    <col min="4356" max="4356" width="1.5546875" style="2" customWidth="1"/>
    <col min="4357" max="4370" width="0" style="2" hidden="1" customWidth="1"/>
    <col min="4371" max="4371" width="42" style="2" customWidth="1"/>
    <col min="4372" max="4373" width="14.44140625" style="2" customWidth="1"/>
    <col min="4374" max="4374" width="12.33203125" style="2" customWidth="1"/>
    <col min="4375" max="4379" width="13.6640625" style="2" customWidth="1"/>
    <col min="4380" max="4380" width="7.109375" style="2" bestFit="1" customWidth="1"/>
    <col min="4381" max="4381" width="13.44140625" style="2" bestFit="1" customWidth="1"/>
    <col min="4382" max="4382" width="14.44140625" style="2" customWidth="1"/>
    <col min="4383" max="4383" width="28.88671875" style="2" customWidth="1"/>
    <col min="4384" max="4384" width="65.88671875" style="2" customWidth="1"/>
    <col min="4385" max="4385" width="11.33203125" style="2" customWidth="1"/>
    <col min="4386" max="4386" width="13" style="2" customWidth="1"/>
    <col min="4387" max="4387" width="17.33203125" style="2" customWidth="1"/>
    <col min="4388" max="4388" width="22.88671875" style="2" customWidth="1"/>
    <col min="4389" max="4389" width="21.5546875" style="2" customWidth="1"/>
    <col min="4390" max="4390" width="19.5546875" style="2" customWidth="1"/>
    <col min="4391" max="4608" width="11.44140625" style="2"/>
    <col min="4609" max="4609" width="0" style="2" hidden="1" customWidth="1"/>
    <col min="4610" max="4610" width="7.44140625" style="2" customWidth="1"/>
    <col min="4611" max="4611" width="1.88671875" style="2" customWidth="1"/>
    <col min="4612" max="4612" width="1.5546875" style="2" customWidth="1"/>
    <col min="4613" max="4626" width="0" style="2" hidden="1" customWidth="1"/>
    <col min="4627" max="4627" width="42" style="2" customWidth="1"/>
    <col min="4628" max="4629" width="14.44140625" style="2" customWidth="1"/>
    <col min="4630" max="4630" width="12.33203125" style="2" customWidth="1"/>
    <col min="4631" max="4635" width="13.6640625" style="2" customWidth="1"/>
    <col min="4636" max="4636" width="7.109375" style="2" bestFit="1" customWidth="1"/>
    <col min="4637" max="4637" width="13.44140625" style="2" bestFit="1" customWidth="1"/>
    <col min="4638" max="4638" width="14.44140625" style="2" customWidth="1"/>
    <col min="4639" max="4639" width="28.88671875" style="2" customWidth="1"/>
    <col min="4640" max="4640" width="65.88671875" style="2" customWidth="1"/>
    <col min="4641" max="4641" width="11.33203125" style="2" customWidth="1"/>
    <col min="4642" max="4642" width="13" style="2" customWidth="1"/>
    <col min="4643" max="4643" width="17.33203125" style="2" customWidth="1"/>
    <col min="4644" max="4644" width="22.88671875" style="2" customWidth="1"/>
    <col min="4645" max="4645" width="21.5546875" style="2" customWidth="1"/>
    <col min="4646" max="4646" width="19.5546875" style="2" customWidth="1"/>
    <col min="4647" max="4864" width="11.44140625" style="2"/>
    <col min="4865" max="4865" width="0" style="2" hidden="1" customWidth="1"/>
    <col min="4866" max="4866" width="7.44140625" style="2" customWidth="1"/>
    <col min="4867" max="4867" width="1.88671875" style="2" customWidth="1"/>
    <col min="4868" max="4868" width="1.5546875" style="2" customWidth="1"/>
    <col min="4869" max="4882" width="0" style="2" hidden="1" customWidth="1"/>
    <col min="4883" max="4883" width="42" style="2" customWidth="1"/>
    <col min="4884" max="4885" width="14.44140625" style="2" customWidth="1"/>
    <col min="4886" max="4886" width="12.33203125" style="2" customWidth="1"/>
    <col min="4887" max="4891" width="13.6640625" style="2" customWidth="1"/>
    <col min="4892" max="4892" width="7.109375" style="2" bestFit="1" customWidth="1"/>
    <col min="4893" max="4893" width="13.44140625" style="2" bestFit="1" customWidth="1"/>
    <col min="4894" max="4894" width="14.44140625" style="2" customWidth="1"/>
    <col min="4895" max="4895" width="28.88671875" style="2" customWidth="1"/>
    <col min="4896" max="4896" width="65.88671875" style="2" customWidth="1"/>
    <col min="4897" max="4897" width="11.33203125" style="2" customWidth="1"/>
    <col min="4898" max="4898" width="13" style="2" customWidth="1"/>
    <col min="4899" max="4899" width="17.33203125" style="2" customWidth="1"/>
    <col min="4900" max="4900" width="22.88671875" style="2" customWidth="1"/>
    <col min="4901" max="4901" width="21.5546875" style="2" customWidth="1"/>
    <col min="4902" max="4902" width="19.5546875" style="2" customWidth="1"/>
    <col min="4903" max="5120" width="11.44140625" style="2"/>
    <col min="5121" max="5121" width="0" style="2" hidden="1" customWidth="1"/>
    <col min="5122" max="5122" width="7.44140625" style="2" customWidth="1"/>
    <col min="5123" max="5123" width="1.88671875" style="2" customWidth="1"/>
    <col min="5124" max="5124" width="1.5546875" style="2" customWidth="1"/>
    <col min="5125" max="5138" width="0" style="2" hidden="1" customWidth="1"/>
    <col min="5139" max="5139" width="42" style="2" customWidth="1"/>
    <col min="5140" max="5141" width="14.44140625" style="2" customWidth="1"/>
    <col min="5142" max="5142" width="12.33203125" style="2" customWidth="1"/>
    <col min="5143" max="5147" width="13.6640625" style="2" customWidth="1"/>
    <col min="5148" max="5148" width="7.109375" style="2" bestFit="1" customWidth="1"/>
    <col min="5149" max="5149" width="13.44140625" style="2" bestFit="1" customWidth="1"/>
    <col min="5150" max="5150" width="14.44140625" style="2" customWidth="1"/>
    <col min="5151" max="5151" width="28.88671875" style="2" customWidth="1"/>
    <col min="5152" max="5152" width="65.88671875" style="2" customWidth="1"/>
    <col min="5153" max="5153" width="11.33203125" style="2" customWidth="1"/>
    <col min="5154" max="5154" width="13" style="2" customWidth="1"/>
    <col min="5155" max="5155" width="17.33203125" style="2" customWidth="1"/>
    <col min="5156" max="5156" width="22.88671875" style="2" customWidth="1"/>
    <col min="5157" max="5157" width="21.5546875" style="2" customWidth="1"/>
    <col min="5158" max="5158" width="19.5546875" style="2" customWidth="1"/>
    <col min="5159" max="5376" width="11.44140625" style="2"/>
    <col min="5377" max="5377" width="0" style="2" hidden="1" customWidth="1"/>
    <col min="5378" max="5378" width="7.44140625" style="2" customWidth="1"/>
    <col min="5379" max="5379" width="1.88671875" style="2" customWidth="1"/>
    <col min="5380" max="5380" width="1.5546875" style="2" customWidth="1"/>
    <col min="5381" max="5394" width="0" style="2" hidden="1" customWidth="1"/>
    <col min="5395" max="5395" width="42" style="2" customWidth="1"/>
    <col min="5396" max="5397" width="14.44140625" style="2" customWidth="1"/>
    <col min="5398" max="5398" width="12.33203125" style="2" customWidth="1"/>
    <col min="5399" max="5403" width="13.6640625" style="2" customWidth="1"/>
    <col min="5404" max="5404" width="7.109375" style="2" bestFit="1" customWidth="1"/>
    <col min="5405" max="5405" width="13.44140625" style="2" bestFit="1" customWidth="1"/>
    <col min="5406" max="5406" width="14.44140625" style="2" customWidth="1"/>
    <col min="5407" max="5407" width="28.88671875" style="2" customWidth="1"/>
    <col min="5408" max="5408" width="65.88671875" style="2" customWidth="1"/>
    <col min="5409" max="5409" width="11.33203125" style="2" customWidth="1"/>
    <col min="5410" max="5410" width="13" style="2" customWidth="1"/>
    <col min="5411" max="5411" width="17.33203125" style="2" customWidth="1"/>
    <col min="5412" max="5412" width="22.88671875" style="2" customWidth="1"/>
    <col min="5413" max="5413" width="21.5546875" style="2" customWidth="1"/>
    <col min="5414" max="5414" width="19.5546875" style="2" customWidth="1"/>
    <col min="5415" max="5632" width="11.44140625" style="2"/>
    <col min="5633" max="5633" width="0" style="2" hidden="1" customWidth="1"/>
    <col min="5634" max="5634" width="7.44140625" style="2" customWidth="1"/>
    <col min="5635" max="5635" width="1.88671875" style="2" customWidth="1"/>
    <col min="5636" max="5636" width="1.5546875" style="2" customWidth="1"/>
    <col min="5637" max="5650" width="0" style="2" hidden="1" customWidth="1"/>
    <col min="5651" max="5651" width="42" style="2" customWidth="1"/>
    <col min="5652" max="5653" width="14.44140625" style="2" customWidth="1"/>
    <col min="5654" max="5654" width="12.33203125" style="2" customWidth="1"/>
    <col min="5655" max="5659" width="13.6640625" style="2" customWidth="1"/>
    <col min="5660" max="5660" width="7.109375" style="2" bestFit="1" customWidth="1"/>
    <col min="5661" max="5661" width="13.44140625" style="2" bestFit="1" customWidth="1"/>
    <col min="5662" max="5662" width="14.44140625" style="2" customWidth="1"/>
    <col min="5663" max="5663" width="28.88671875" style="2" customWidth="1"/>
    <col min="5664" max="5664" width="65.88671875" style="2" customWidth="1"/>
    <col min="5665" max="5665" width="11.33203125" style="2" customWidth="1"/>
    <col min="5666" max="5666" width="13" style="2" customWidth="1"/>
    <col min="5667" max="5667" width="17.33203125" style="2" customWidth="1"/>
    <col min="5668" max="5668" width="22.88671875" style="2" customWidth="1"/>
    <col min="5669" max="5669" width="21.5546875" style="2" customWidth="1"/>
    <col min="5670" max="5670" width="19.5546875" style="2" customWidth="1"/>
    <col min="5671" max="5888" width="11.44140625" style="2"/>
    <col min="5889" max="5889" width="0" style="2" hidden="1" customWidth="1"/>
    <col min="5890" max="5890" width="7.44140625" style="2" customWidth="1"/>
    <col min="5891" max="5891" width="1.88671875" style="2" customWidth="1"/>
    <col min="5892" max="5892" width="1.5546875" style="2" customWidth="1"/>
    <col min="5893" max="5906" width="0" style="2" hidden="1" customWidth="1"/>
    <col min="5907" max="5907" width="42" style="2" customWidth="1"/>
    <col min="5908" max="5909" width="14.44140625" style="2" customWidth="1"/>
    <col min="5910" max="5910" width="12.33203125" style="2" customWidth="1"/>
    <col min="5911" max="5915" width="13.6640625" style="2" customWidth="1"/>
    <col min="5916" max="5916" width="7.109375" style="2" bestFit="1" customWidth="1"/>
    <col min="5917" max="5917" width="13.44140625" style="2" bestFit="1" customWidth="1"/>
    <col min="5918" max="5918" width="14.44140625" style="2" customWidth="1"/>
    <col min="5919" max="5919" width="28.88671875" style="2" customWidth="1"/>
    <col min="5920" max="5920" width="65.88671875" style="2" customWidth="1"/>
    <col min="5921" max="5921" width="11.33203125" style="2" customWidth="1"/>
    <col min="5922" max="5922" width="13" style="2" customWidth="1"/>
    <col min="5923" max="5923" width="17.33203125" style="2" customWidth="1"/>
    <col min="5924" max="5924" width="22.88671875" style="2" customWidth="1"/>
    <col min="5925" max="5925" width="21.5546875" style="2" customWidth="1"/>
    <col min="5926" max="5926" width="19.5546875" style="2" customWidth="1"/>
    <col min="5927" max="6144" width="11.44140625" style="2"/>
    <col min="6145" max="6145" width="0" style="2" hidden="1" customWidth="1"/>
    <col min="6146" max="6146" width="7.44140625" style="2" customWidth="1"/>
    <col min="6147" max="6147" width="1.88671875" style="2" customWidth="1"/>
    <col min="6148" max="6148" width="1.5546875" style="2" customWidth="1"/>
    <col min="6149" max="6162" width="0" style="2" hidden="1" customWidth="1"/>
    <col min="6163" max="6163" width="42" style="2" customWidth="1"/>
    <col min="6164" max="6165" width="14.44140625" style="2" customWidth="1"/>
    <col min="6166" max="6166" width="12.33203125" style="2" customWidth="1"/>
    <col min="6167" max="6171" width="13.6640625" style="2" customWidth="1"/>
    <col min="6172" max="6172" width="7.109375" style="2" bestFit="1" customWidth="1"/>
    <col min="6173" max="6173" width="13.44140625" style="2" bestFit="1" customWidth="1"/>
    <col min="6174" max="6174" width="14.44140625" style="2" customWidth="1"/>
    <col min="6175" max="6175" width="28.88671875" style="2" customWidth="1"/>
    <col min="6176" max="6176" width="65.88671875" style="2" customWidth="1"/>
    <col min="6177" max="6177" width="11.33203125" style="2" customWidth="1"/>
    <col min="6178" max="6178" width="13" style="2" customWidth="1"/>
    <col min="6179" max="6179" width="17.33203125" style="2" customWidth="1"/>
    <col min="6180" max="6180" width="22.88671875" style="2" customWidth="1"/>
    <col min="6181" max="6181" width="21.5546875" style="2" customWidth="1"/>
    <col min="6182" max="6182" width="19.5546875" style="2" customWidth="1"/>
    <col min="6183" max="6400" width="11.44140625" style="2"/>
    <col min="6401" max="6401" width="0" style="2" hidden="1" customWidth="1"/>
    <col min="6402" max="6402" width="7.44140625" style="2" customWidth="1"/>
    <col min="6403" max="6403" width="1.88671875" style="2" customWidth="1"/>
    <col min="6404" max="6404" width="1.5546875" style="2" customWidth="1"/>
    <col min="6405" max="6418" width="0" style="2" hidden="1" customWidth="1"/>
    <col min="6419" max="6419" width="42" style="2" customWidth="1"/>
    <col min="6420" max="6421" width="14.44140625" style="2" customWidth="1"/>
    <col min="6422" max="6422" width="12.33203125" style="2" customWidth="1"/>
    <col min="6423" max="6427" width="13.6640625" style="2" customWidth="1"/>
    <col min="6428" max="6428" width="7.109375" style="2" bestFit="1" customWidth="1"/>
    <col min="6429" max="6429" width="13.44140625" style="2" bestFit="1" customWidth="1"/>
    <col min="6430" max="6430" width="14.44140625" style="2" customWidth="1"/>
    <col min="6431" max="6431" width="28.88671875" style="2" customWidth="1"/>
    <col min="6432" max="6432" width="65.88671875" style="2" customWidth="1"/>
    <col min="6433" max="6433" width="11.33203125" style="2" customWidth="1"/>
    <col min="6434" max="6434" width="13" style="2" customWidth="1"/>
    <col min="6435" max="6435" width="17.33203125" style="2" customWidth="1"/>
    <col min="6436" max="6436" width="22.88671875" style="2" customWidth="1"/>
    <col min="6437" max="6437" width="21.5546875" style="2" customWidth="1"/>
    <col min="6438" max="6438" width="19.5546875" style="2" customWidth="1"/>
    <col min="6439" max="6656" width="11.44140625" style="2"/>
    <col min="6657" max="6657" width="0" style="2" hidden="1" customWidth="1"/>
    <col min="6658" max="6658" width="7.44140625" style="2" customWidth="1"/>
    <col min="6659" max="6659" width="1.88671875" style="2" customWidth="1"/>
    <col min="6660" max="6660" width="1.5546875" style="2" customWidth="1"/>
    <col min="6661" max="6674" width="0" style="2" hidden="1" customWidth="1"/>
    <col min="6675" max="6675" width="42" style="2" customWidth="1"/>
    <col min="6676" max="6677" width="14.44140625" style="2" customWidth="1"/>
    <col min="6678" max="6678" width="12.33203125" style="2" customWidth="1"/>
    <col min="6679" max="6683" width="13.6640625" style="2" customWidth="1"/>
    <col min="6684" max="6684" width="7.109375" style="2" bestFit="1" customWidth="1"/>
    <col min="6685" max="6685" width="13.44140625" style="2" bestFit="1" customWidth="1"/>
    <col min="6686" max="6686" width="14.44140625" style="2" customWidth="1"/>
    <col min="6687" max="6687" width="28.88671875" style="2" customWidth="1"/>
    <col min="6688" max="6688" width="65.88671875" style="2" customWidth="1"/>
    <col min="6689" max="6689" width="11.33203125" style="2" customWidth="1"/>
    <col min="6690" max="6690" width="13" style="2" customWidth="1"/>
    <col min="6691" max="6691" width="17.33203125" style="2" customWidth="1"/>
    <col min="6692" max="6692" width="22.88671875" style="2" customWidth="1"/>
    <col min="6693" max="6693" width="21.5546875" style="2" customWidth="1"/>
    <col min="6694" max="6694" width="19.5546875" style="2" customWidth="1"/>
    <col min="6695" max="6912" width="11.44140625" style="2"/>
    <col min="6913" max="6913" width="0" style="2" hidden="1" customWidth="1"/>
    <col min="6914" max="6914" width="7.44140625" style="2" customWidth="1"/>
    <col min="6915" max="6915" width="1.88671875" style="2" customWidth="1"/>
    <col min="6916" max="6916" width="1.5546875" style="2" customWidth="1"/>
    <col min="6917" max="6930" width="0" style="2" hidden="1" customWidth="1"/>
    <col min="6931" max="6931" width="42" style="2" customWidth="1"/>
    <col min="6932" max="6933" width="14.44140625" style="2" customWidth="1"/>
    <col min="6934" max="6934" width="12.33203125" style="2" customWidth="1"/>
    <col min="6935" max="6939" width="13.6640625" style="2" customWidth="1"/>
    <col min="6940" max="6940" width="7.109375" style="2" bestFit="1" customWidth="1"/>
    <col min="6941" max="6941" width="13.44140625" style="2" bestFit="1" customWidth="1"/>
    <col min="6942" max="6942" width="14.44140625" style="2" customWidth="1"/>
    <col min="6943" max="6943" width="28.88671875" style="2" customWidth="1"/>
    <col min="6944" max="6944" width="65.88671875" style="2" customWidth="1"/>
    <col min="6945" max="6945" width="11.33203125" style="2" customWidth="1"/>
    <col min="6946" max="6946" width="13" style="2" customWidth="1"/>
    <col min="6947" max="6947" width="17.33203125" style="2" customWidth="1"/>
    <col min="6948" max="6948" width="22.88671875" style="2" customWidth="1"/>
    <col min="6949" max="6949" width="21.5546875" style="2" customWidth="1"/>
    <col min="6950" max="6950" width="19.5546875" style="2" customWidth="1"/>
    <col min="6951" max="7168" width="11.44140625" style="2"/>
    <col min="7169" max="7169" width="0" style="2" hidden="1" customWidth="1"/>
    <col min="7170" max="7170" width="7.44140625" style="2" customWidth="1"/>
    <col min="7171" max="7171" width="1.88671875" style="2" customWidth="1"/>
    <col min="7172" max="7172" width="1.5546875" style="2" customWidth="1"/>
    <col min="7173" max="7186" width="0" style="2" hidden="1" customWidth="1"/>
    <col min="7187" max="7187" width="42" style="2" customWidth="1"/>
    <col min="7188" max="7189" width="14.44140625" style="2" customWidth="1"/>
    <col min="7190" max="7190" width="12.33203125" style="2" customWidth="1"/>
    <col min="7191" max="7195" width="13.6640625" style="2" customWidth="1"/>
    <col min="7196" max="7196" width="7.109375" style="2" bestFit="1" customWidth="1"/>
    <col min="7197" max="7197" width="13.44140625" style="2" bestFit="1" customWidth="1"/>
    <col min="7198" max="7198" width="14.44140625" style="2" customWidth="1"/>
    <col min="7199" max="7199" width="28.88671875" style="2" customWidth="1"/>
    <col min="7200" max="7200" width="65.88671875" style="2" customWidth="1"/>
    <col min="7201" max="7201" width="11.33203125" style="2" customWidth="1"/>
    <col min="7202" max="7202" width="13" style="2" customWidth="1"/>
    <col min="7203" max="7203" width="17.33203125" style="2" customWidth="1"/>
    <col min="7204" max="7204" width="22.88671875" style="2" customWidth="1"/>
    <col min="7205" max="7205" width="21.5546875" style="2" customWidth="1"/>
    <col min="7206" max="7206" width="19.5546875" style="2" customWidth="1"/>
    <col min="7207" max="7424" width="11.44140625" style="2"/>
    <col min="7425" max="7425" width="0" style="2" hidden="1" customWidth="1"/>
    <col min="7426" max="7426" width="7.44140625" style="2" customWidth="1"/>
    <col min="7427" max="7427" width="1.88671875" style="2" customWidth="1"/>
    <col min="7428" max="7428" width="1.5546875" style="2" customWidth="1"/>
    <col min="7429" max="7442" width="0" style="2" hidden="1" customWidth="1"/>
    <col min="7443" max="7443" width="42" style="2" customWidth="1"/>
    <col min="7444" max="7445" width="14.44140625" style="2" customWidth="1"/>
    <col min="7446" max="7446" width="12.33203125" style="2" customWidth="1"/>
    <col min="7447" max="7451" width="13.6640625" style="2" customWidth="1"/>
    <col min="7452" max="7452" width="7.109375" style="2" bestFit="1" customWidth="1"/>
    <col min="7453" max="7453" width="13.44140625" style="2" bestFit="1" customWidth="1"/>
    <col min="7454" max="7454" width="14.44140625" style="2" customWidth="1"/>
    <col min="7455" max="7455" width="28.88671875" style="2" customWidth="1"/>
    <col min="7456" max="7456" width="65.88671875" style="2" customWidth="1"/>
    <col min="7457" max="7457" width="11.33203125" style="2" customWidth="1"/>
    <col min="7458" max="7458" width="13" style="2" customWidth="1"/>
    <col min="7459" max="7459" width="17.33203125" style="2" customWidth="1"/>
    <col min="7460" max="7460" width="22.88671875" style="2" customWidth="1"/>
    <col min="7461" max="7461" width="21.5546875" style="2" customWidth="1"/>
    <col min="7462" max="7462" width="19.5546875" style="2" customWidth="1"/>
    <col min="7463" max="7680" width="11.44140625" style="2"/>
    <col min="7681" max="7681" width="0" style="2" hidden="1" customWidth="1"/>
    <col min="7682" max="7682" width="7.44140625" style="2" customWidth="1"/>
    <col min="7683" max="7683" width="1.88671875" style="2" customWidth="1"/>
    <col min="7684" max="7684" width="1.5546875" style="2" customWidth="1"/>
    <col min="7685" max="7698" width="0" style="2" hidden="1" customWidth="1"/>
    <col min="7699" max="7699" width="42" style="2" customWidth="1"/>
    <col min="7700" max="7701" width="14.44140625" style="2" customWidth="1"/>
    <col min="7702" max="7702" width="12.33203125" style="2" customWidth="1"/>
    <col min="7703" max="7707" width="13.6640625" style="2" customWidth="1"/>
    <col min="7708" max="7708" width="7.109375" style="2" bestFit="1" customWidth="1"/>
    <col min="7709" max="7709" width="13.44140625" style="2" bestFit="1" customWidth="1"/>
    <col min="7710" max="7710" width="14.44140625" style="2" customWidth="1"/>
    <col min="7711" max="7711" width="28.88671875" style="2" customWidth="1"/>
    <col min="7712" max="7712" width="65.88671875" style="2" customWidth="1"/>
    <col min="7713" max="7713" width="11.33203125" style="2" customWidth="1"/>
    <col min="7714" max="7714" width="13" style="2" customWidth="1"/>
    <col min="7715" max="7715" width="17.33203125" style="2" customWidth="1"/>
    <col min="7716" max="7716" width="22.88671875" style="2" customWidth="1"/>
    <col min="7717" max="7717" width="21.5546875" style="2" customWidth="1"/>
    <col min="7718" max="7718" width="19.5546875" style="2" customWidth="1"/>
    <col min="7719" max="7936" width="11.44140625" style="2"/>
    <col min="7937" max="7937" width="0" style="2" hidden="1" customWidth="1"/>
    <col min="7938" max="7938" width="7.44140625" style="2" customWidth="1"/>
    <col min="7939" max="7939" width="1.88671875" style="2" customWidth="1"/>
    <col min="7940" max="7940" width="1.5546875" style="2" customWidth="1"/>
    <col min="7941" max="7954" width="0" style="2" hidden="1" customWidth="1"/>
    <col min="7955" max="7955" width="42" style="2" customWidth="1"/>
    <col min="7956" max="7957" width="14.44140625" style="2" customWidth="1"/>
    <col min="7958" max="7958" width="12.33203125" style="2" customWidth="1"/>
    <col min="7959" max="7963" width="13.6640625" style="2" customWidth="1"/>
    <col min="7964" max="7964" width="7.109375" style="2" bestFit="1" customWidth="1"/>
    <col min="7965" max="7965" width="13.44140625" style="2" bestFit="1" customWidth="1"/>
    <col min="7966" max="7966" width="14.44140625" style="2" customWidth="1"/>
    <col min="7967" max="7967" width="28.88671875" style="2" customWidth="1"/>
    <col min="7968" max="7968" width="65.88671875" style="2" customWidth="1"/>
    <col min="7969" max="7969" width="11.33203125" style="2" customWidth="1"/>
    <col min="7970" max="7970" width="13" style="2" customWidth="1"/>
    <col min="7971" max="7971" width="17.33203125" style="2" customWidth="1"/>
    <col min="7972" max="7972" width="22.88671875" style="2" customWidth="1"/>
    <col min="7973" max="7973" width="21.5546875" style="2" customWidth="1"/>
    <col min="7974" max="7974" width="19.5546875" style="2" customWidth="1"/>
    <col min="7975" max="8192" width="11.44140625" style="2"/>
    <col min="8193" max="8193" width="0" style="2" hidden="1" customWidth="1"/>
    <col min="8194" max="8194" width="7.44140625" style="2" customWidth="1"/>
    <col min="8195" max="8195" width="1.88671875" style="2" customWidth="1"/>
    <col min="8196" max="8196" width="1.5546875" style="2" customWidth="1"/>
    <col min="8197" max="8210" width="0" style="2" hidden="1" customWidth="1"/>
    <col min="8211" max="8211" width="42" style="2" customWidth="1"/>
    <col min="8212" max="8213" width="14.44140625" style="2" customWidth="1"/>
    <col min="8214" max="8214" width="12.33203125" style="2" customWidth="1"/>
    <col min="8215" max="8219" width="13.6640625" style="2" customWidth="1"/>
    <col min="8220" max="8220" width="7.109375" style="2" bestFit="1" customWidth="1"/>
    <col min="8221" max="8221" width="13.44140625" style="2" bestFit="1" customWidth="1"/>
    <col min="8222" max="8222" width="14.44140625" style="2" customWidth="1"/>
    <col min="8223" max="8223" width="28.88671875" style="2" customWidth="1"/>
    <col min="8224" max="8224" width="65.88671875" style="2" customWidth="1"/>
    <col min="8225" max="8225" width="11.33203125" style="2" customWidth="1"/>
    <col min="8226" max="8226" width="13" style="2" customWidth="1"/>
    <col min="8227" max="8227" width="17.33203125" style="2" customWidth="1"/>
    <col min="8228" max="8228" width="22.88671875" style="2" customWidth="1"/>
    <col min="8229" max="8229" width="21.5546875" style="2" customWidth="1"/>
    <col min="8230" max="8230" width="19.5546875" style="2" customWidth="1"/>
    <col min="8231" max="8448" width="11.44140625" style="2"/>
    <col min="8449" max="8449" width="0" style="2" hidden="1" customWidth="1"/>
    <col min="8450" max="8450" width="7.44140625" style="2" customWidth="1"/>
    <col min="8451" max="8451" width="1.88671875" style="2" customWidth="1"/>
    <col min="8452" max="8452" width="1.5546875" style="2" customWidth="1"/>
    <col min="8453" max="8466" width="0" style="2" hidden="1" customWidth="1"/>
    <col min="8467" max="8467" width="42" style="2" customWidth="1"/>
    <col min="8468" max="8469" width="14.44140625" style="2" customWidth="1"/>
    <col min="8470" max="8470" width="12.33203125" style="2" customWidth="1"/>
    <col min="8471" max="8475" width="13.6640625" style="2" customWidth="1"/>
    <col min="8476" max="8476" width="7.109375" style="2" bestFit="1" customWidth="1"/>
    <col min="8477" max="8477" width="13.44140625" style="2" bestFit="1" customWidth="1"/>
    <col min="8478" max="8478" width="14.44140625" style="2" customWidth="1"/>
    <col min="8479" max="8479" width="28.88671875" style="2" customWidth="1"/>
    <col min="8480" max="8480" width="65.88671875" style="2" customWidth="1"/>
    <col min="8481" max="8481" width="11.33203125" style="2" customWidth="1"/>
    <col min="8482" max="8482" width="13" style="2" customWidth="1"/>
    <col min="8483" max="8483" width="17.33203125" style="2" customWidth="1"/>
    <col min="8484" max="8484" width="22.88671875" style="2" customWidth="1"/>
    <col min="8485" max="8485" width="21.5546875" style="2" customWidth="1"/>
    <col min="8486" max="8486" width="19.5546875" style="2" customWidth="1"/>
    <col min="8487" max="8704" width="11.44140625" style="2"/>
    <col min="8705" max="8705" width="0" style="2" hidden="1" customWidth="1"/>
    <col min="8706" max="8706" width="7.44140625" style="2" customWidth="1"/>
    <col min="8707" max="8707" width="1.88671875" style="2" customWidth="1"/>
    <col min="8708" max="8708" width="1.5546875" style="2" customWidth="1"/>
    <col min="8709" max="8722" width="0" style="2" hidden="1" customWidth="1"/>
    <col min="8723" max="8723" width="42" style="2" customWidth="1"/>
    <col min="8724" max="8725" width="14.44140625" style="2" customWidth="1"/>
    <col min="8726" max="8726" width="12.33203125" style="2" customWidth="1"/>
    <col min="8727" max="8731" width="13.6640625" style="2" customWidth="1"/>
    <col min="8732" max="8732" width="7.109375" style="2" bestFit="1" customWidth="1"/>
    <col min="8733" max="8733" width="13.44140625" style="2" bestFit="1" customWidth="1"/>
    <col min="8734" max="8734" width="14.44140625" style="2" customWidth="1"/>
    <col min="8735" max="8735" width="28.88671875" style="2" customWidth="1"/>
    <col min="8736" max="8736" width="65.88671875" style="2" customWidth="1"/>
    <col min="8737" max="8737" width="11.33203125" style="2" customWidth="1"/>
    <col min="8738" max="8738" width="13" style="2" customWidth="1"/>
    <col min="8739" max="8739" width="17.33203125" style="2" customWidth="1"/>
    <col min="8740" max="8740" width="22.88671875" style="2" customWidth="1"/>
    <col min="8741" max="8741" width="21.5546875" style="2" customWidth="1"/>
    <col min="8742" max="8742" width="19.5546875" style="2" customWidth="1"/>
    <col min="8743" max="8960" width="11.44140625" style="2"/>
    <col min="8961" max="8961" width="0" style="2" hidden="1" customWidth="1"/>
    <col min="8962" max="8962" width="7.44140625" style="2" customWidth="1"/>
    <col min="8963" max="8963" width="1.88671875" style="2" customWidth="1"/>
    <col min="8964" max="8964" width="1.5546875" style="2" customWidth="1"/>
    <col min="8965" max="8978" width="0" style="2" hidden="1" customWidth="1"/>
    <col min="8979" max="8979" width="42" style="2" customWidth="1"/>
    <col min="8980" max="8981" width="14.44140625" style="2" customWidth="1"/>
    <col min="8982" max="8982" width="12.33203125" style="2" customWidth="1"/>
    <col min="8983" max="8987" width="13.6640625" style="2" customWidth="1"/>
    <col min="8988" max="8988" width="7.109375" style="2" bestFit="1" customWidth="1"/>
    <col min="8989" max="8989" width="13.44140625" style="2" bestFit="1" customWidth="1"/>
    <col min="8990" max="8990" width="14.44140625" style="2" customWidth="1"/>
    <col min="8991" max="8991" width="28.88671875" style="2" customWidth="1"/>
    <col min="8992" max="8992" width="65.88671875" style="2" customWidth="1"/>
    <col min="8993" max="8993" width="11.33203125" style="2" customWidth="1"/>
    <col min="8994" max="8994" width="13" style="2" customWidth="1"/>
    <col min="8995" max="8995" width="17.33203125" style="2" customWidth="1"/>
    <col min="8996" max="8996" width="22.88671875" style="2" customWidth="1"/>
    <col min="8997" max="8997" width="21.5546875" style="2" customWidth="1"/>
    <col min="8998" max="8998" width="19.5546875" style="2" customWidth="1"/>
    <col min="8999" max="9216" width="11.44140625" style="2"/>
    <col min="9217" max="9217" width="0" style="2" hidden="1" customWidth="1"/>
    <col min="9218" max="9218" width="7.44140625" style="2" customWidth="1"/>
    <col min="9219" max="9219" width="1.88671875" style="2" customWidth="1"/>
    <col min="9220" max="9220" width="1.5546875" style="2" customWidth="1"/>
    <col min="9221" max="9234" width="0" style="2" hidden="1" customWidth="1"/>
    <col min="9235" max="9235" width="42" style="2" customWidth="1"/>
    <col min="9236" max="9237" width="14.44140625" style="2" customWidth="1"/>
    <col min="9238" max="9238" width="12.33203125" style="2" customWidth="1"/>
    <col min="9239" max="9243" width="13.6640625" style="2" customWidth="1"/>
    <col min="9244" max="9244" width="7.109375" style="2" bestFit="1" customWidth="1"/>
    <col min="9245" max="9245" width="13.44140625" style="2" bestFit="1" customWidth="1"/>
    <col min="9246" max="9246" width="14.44140625" style="2" customWidth="1"/>
    <col min="9247" max="9247" width="28.88671875" style="2" customWidth="1"/>
    <col min="9248" max="9248" width="65.88671875" style="2" customWidth="1"/>
    <col min="9249" max="9249" width="11.33203125" style="2" customWidth="1"/>
    <col min="9250" max="9250" width="13" style="2" customWidth="1"/>
    <col min="9251" max="9251" width="17.33203125" style="2" customWidth="1"/>
    <col min="9252" max="9252" width="22.88671875" style="2" customWidth="1"/>
    <col min="9253" max="9253" width="21.5546875" style="2" customWidth="1"/>
    <col min="9254" max="9254" width="19.5546875" style="2" customWidth="1"/>
    <col min="9255" max="9472" width="11.44140625" style="2"/>
    <col min="9473" max="9473" width="0" style="2" hidden="1" customWidth="1"/>
    <col min="9474" max="9474" width="7.44140625" style="2" customWidth="1"/>
    <col min="9475" max="9475" width="1.88671875" style="2" customWidth="1"/>
    <col min="9476" max="9476" width="1.5546875" style="2" customWidth="1"/>
    <col min="9477" max="9490" width="0" style="2" hidden="1" customWidth="1"/>
    <col min="9491" max="9491" width="42" style="2" customWidth="1"/>
    <col min="9492" max="9493" width="14.44140625" style="2" customWidth="1"/>
    <col min="9494" max="9494" width="12.33203125" style="2" customWidth="1"/>
    <col min="9495" max="9499" width="13.6640625" style="2" customWidth="1"/>
    <col min="9500" max="9500" width="7.109375" style="2" bestFit="1" customWidth="1"/>
    <col min="9501" max="9501" width="13.44140625" style="2" bestFit="1" customWidth="1"/>
    <col min="9502" max="9502" width="14.44140625" style="2" customWidth="1"/>
    <col min="9503" max="9503" width="28.88671875" style="2" customWidth="1"/>
    <col min="9504" max="9504" width="65.88671875" style="2" customWidth="1"/>
    <col min="9505" max="9505" width="11.33203125" style="2" customWidth="1"/>
    <col min="9506" max="9506" width="13" style="2" customWidth="1"/>
    <col min="9507" max="9507" width="17.33203125" style="2" customWidth="1"/>
    <col min="9508" max="9508" width="22.88671875" style="2" customWidth="1"/>
    <col min="9509" max="9509" width="21.5546875" style="2" customWidth="1"/>
    <col min="9510" max="9510" width="19.5546875" style="2" customWidth="1"/>
    <col min="9511" max="9728" width="11.44140625" style="2"/>
    <col min="9729" max="9729" width="0" style="2" hidden="1" customWidth="1"/>
    <col min="9730" max="9730" width="7.44140625" style="2" customWidth="1"/>
    <col min="9731" max="9731" width="1.88671875" style="2" customWidth="1"/>
    <col min="9732" max="9732" width="1.5546875" style="2" customWidth="1"/>
    <col min="9733" max="9746" width="0" style="2" hidden="1" customWidth="1"/>
    <col min="9747" max="9747" width="42" style="2" customWidth="1"/>
    <col min="9748" max="9749" width="14.44140625" style="2" customWidth="1"/>
    <col min="9750" max="9750" width="12.33203125" style="2" customWidth="1"/>
    <col min="9751" max="9755" width="13.6640625" style="2" customWidth="1"/>
    <col min="9756" max="9756" width="7.109375" style="2" bestFit="1" customWidth="1"/>
    <col min="9757" max="9757" width="13.44140625" style="2" bestFit="1" customWidth="1"/>
    <col min="9758" max="9758" width="14.44140625" style="2" customWidth="1"/>
    <col min="9759" max="9759" width="28.88671875" style="2" customWidth="1"/>
    <col min="9760" max="9760" width="65.88671875" style="2" customWidth="1"/>
    <col min="9761" max="9761" width="11.33203125" style="2" customWidth="1"/>
    <col min="9762" max="9762" width="13" style="2" customWidth="1"/>
    <col min="9763" max="9763" width="17.33203125" style="2" customWidth="1"/>
    <col min="9764" max="9764" width="22.88671875" style="2" customWidth="1"/>
    <col min="9765" max="9765" width="21.5546875" style="2" customWidth="1"/>
    <col min="9766" max="9766" width="19.5546875" style="2" customWidth="1"/>
    <col min="9767" max="9984" width="11.44140625" style="2"/>
    <col min="9985" max="9985" width="0" style="2" hidden="1" customWidth="1"/>
    <col min="9986" max="9986" width="7.44140625" style="2" customWidth="1"/>
    <col min="9987" max="9987" width="1.88671875" style="2" customWidth="1"/>
    <col min="9988" max="9988" width="1.5546875" style="2" customWidth="1"/>
    <col min="9989" max="10002" width="0" style="2" hidden="1" customWidth="1"/>
    <col min="10003" max="10003" width="42" style="2" customWidth="1"/>
    <col min="10004" max="10005" width="14.44140625" style="2" customWidth="1"/>
    <col min="10006" max="10006" width="12.33203125" style="2" customWidth="1"/>
    <col min="10007" max="10011" width="13.6640625" style="2" customWidth="1"/>
    <col min="10012" max="10012" width="7.109375" style="2" bestFit="1" customWidth="1"/>
    <col min="10013" max="10013" width="13.44140625" style="2" bestFit="1" customWidth="1"/>
    <col min="10014" max="10014" width="14.44140625" style="2" customWidth="1"/>
    <col min="10015" max="10015" width="28.88671875" style="2" customWidth="1"/>
    <col min="10016" max="10016" width="65.88671875" style="2" customWidth="1"/>
    <col min="10017" max="10017" width="11.33203125" style="2" customWidth="1"/>
    <col min="10018" max="10018" width="13" style="2" customWidth="1"/>
    <col min="10019" max="10019" width="17.33203125" style="2" customWidth="1"/>
    <col min="10020" max="10020" width="22.88671875" style="2" customWidth="1"/>
    <col min="10021" max="10021" width="21.5546875" style="2" customWidth="1"/>
    <col min="10022" max="10022" width="19.5546875" style="2" customWidth="1"/>
    <col min="10023" max="10240" width="11.44140625" style="2"/>
    <col min="10241" max="10241" width="0" style="2" hidden="1" customWidth="1"/>
    <col min="10242" max="10242" width="7.44140625" style="2" customWidth="1"/>
    <col min="10243" max="10243" width="1.88671875" style="2" customWidth="1"/>
    <col min="10244" max="10244" width="1.5546875" style="2" customWidth="1"/>
    <col min="10245" max="10258" width="0" style="2" hidden="1" customWidth="1"/>
    <col min="10259" max="10259" width="42" style="2" customWidth="1"/>
    <col min="10260" max="10261" width="14.44140625" style="2" customWidth="1"/>
    <col min="10262" max="10262" width="12.33203125" style="2" customWidth="1"/>
    <col min="10263" max="10267" width="13.6640625" style="2" customWidth="1"/>
    <col min="10268" max="10268" width="7.109375" style="2" bestFit="1" customWidth="1"/>
    <col min="10269" max="10269" width="13.44140625" style="2" bestFit="1" customWidth="1"/>
    <col min="10270" max="10270" width="14.44140625" style="2" customWidth="1"/>
    <col min="10271" max="10271" width="28.88671875" style="2" customWidth="1"/>
    <col min="10272" max="10272" width="65.88671875" style="2" customWidth="1"/>
    <col min="10273" max="10273" width="11.33203125" style="2" customWidth="1"/>
    <col min="10274" max="10274" width="13" style="2" customWidth="1"/>
    <col min="10275" max="10275" width="17.33203125" style="2" customWidth="1"/>
    <col min="10276" max="10276" width="22.88671875" style="2" customWidth="1"/>
    <col min="10277" max="10277" width="21.5546875" style="2" customWidth="1"/>
    <col min="10278" max="10278" width="19.5546875" style="2" customWidth="1"/>
    <col min="10279" max="10496" width="11.44140625" style="2"/>
    <col min="10497" max="10497" width="0" style="2" hidden="1" customWidth="1"/>
    <col min="10498" max="10498" width="7.44140625" style="2" customWidth="1"/>
    <col min="10499" max="10499" width="1.88671875" style="2" customWidth="1"/>
    <col min="10500" max="10500" width="1.5546875" style="2" customWidth="1"/>
    <col min="10501" max="10514" width="0" style="2" hidden="1" customWidth="1"/>
    <col min="10515" max="10515" width="42" style="2" customWidth="1"/>
    <col min="10516" max="10517" width="14.44140625" style="2" customWidth="1"/>
    <col min="10518" max="10518" width="12.33203125" style="2" customWidth="1"/>
    <col min="10519" max="10523" width="13.6640625" style="2" customWidth="1"/>
    <col min="10524" max="10524" width="7.109375" style="2" bestFit="1" customWidth="1"/>
    <col min="10525" max="10525" width="13.44140625" style="2" bestFit="1" customWidth="1"/>
    <col min="10526" max="10526" width="14.44140625" style="2" customWidth="1"/>
    <col min="10527" max="10527" width="28.88671875" style="2" customWidth="1"/>
    <col min="10528" max="10528" width="65.88671875" style="2" customWidth="1"/>
    <col min="10529" max="10529" width="11.33203125" style="2" customWidth="1"/>
    <col min="10530" max="10530" width="13" style="2" customWidth="1"/>
    <col min="10531" max="10531" width="17.33203125" style="2" customWidth="1"/>
    <col min="10532" max="10532" width="22.88671875" style="2" customWidth="1"/>
    <col min="10533" max="10533" width="21.5546875" style="2" customWidth="1"/>
    <col min="10534" max="10534" width="19.5546875" style="2" customWidth="1"/>
    <col min="10535" max="10752" width="11.44140625" style="2"/>
    <col min="10753" max="10753" width="0" style="2" hidden="1" customWidth="1"/>
    <col min="10754" max="10754" width="7.44140625" style="2" customWidth="1"/>
    <col min="10755" max="10755" width="1.88671875" style="2" customWidth="1"/>
    <col min="10756" max="10756" width="1.5546875" style="2" customWidth="1"/>
    <col min="10757" max="10770" width="0" style="2" hidden="1" customWidth="1"/>
    <col min="10771" max="10771" width="42" style="2" customWidth="1"/>
    <col min="10772" max="10773" width="14.44140625" style="2" customWidth="1"/>
    <col min="10774" max="10774" width="12.33203125" style="2" customWidth="1"/>
    <col min="10775" max="10779" width="13.6640625" style="2" customWidth="1"/>
    <col min="10780" max="10780" width="7.109375" style="2" bestFit="1" customWidth="1"/>
    <col min="10781" max="10781" width="13.44140625" style="2" bestFit="1" customWidth="1"/>
    <col min="10782" max="10782" width="14.44140625" style="2" customWidth="1"/>
    <col min="10783" max="10783" width="28.88671875" style="2" customWidth="1"/>
    <col min="10784" max="10784" width="65.88671875" style="2" customWidth="1"/>
    <col min="10785" max="10785" width="11.33203125" style="2" customWidth="1"/>
    <col min="10786" max="10786" width="13" style="2" customWidth="1"/>
    <col min="10787" max="10787" width="17.33203125" style="2" customWidth="1"/>
    <col min="10788" max="10788" width="22.88671875" style="2" customWidth="1"/>
    <col min="10789" max="10789" width="21.5546875" style="2" customWidth="1"/>
    <col min="10790" max="10790" width="19.5546875" style="2" customWidth="1"/>
    <col min="10791" max="11008" width="11.44140625" style="2"/>
    <col min="11009" max="11009" width="0" style="2" hidden="1" customWidth="1"/>
    <col min="11010" max="11010" width="7.44140625" style="2" customWidth="1"/>
    <col min="11011" max="11011" width="1.88671875" style="2" customWidth="1"/>
    <col min="11012" max="11012" width="1.5546875" style="2" customWidth="1"/>
    <col min="11013" max="11026" width="0" style="2" hidden="1" customWidth="1"/>
    <col min="11027" max="11027" width="42" style="2" customWidth="1"/>
    <col min="11028" max="11029" width="14.44140625" style="2" customWidth="1"/>
    <col min="11030" max="11030" width="12.33203125" style="2" customWidth="1"/>
    <col min="11031" max="11035" width="13.6640625" style="2" customWidth="1"/>
    <col min="11036" max="11036" width="7.109375" style="2" bestFit="1" customWidth="1"/>
    <col min="11037" max="11037" width="13.44140625" style="2" bestFit="1" customWidth="1"/>
    <col min="11038" max="11038" width="14.44140625" style="2" customWidth="1"/>
    <col min="11039" max="11039" width="28.88671875" style="2" customWidth="1"/>
    <col min="11040" max="11040" width="65.88671875" style="2" customWidth="1"/>
    <col min="11041" max="11041" width="11.33203125" style="2" customWidth="1"/>
    <col min="11042" max="11042" width="13" style="2" customWidth="1"/>
    <col min="11043" max="11043" width="17.33203125" style="2" customWidth="1"/>
    <col min="11044" max="11044" width="22.88671875" style="2" customWidth="1"/>
    <col min="11045" max="11045" width="21.5546875" style="2" customWidth="1"/>
    <col min="11046" max="11046" width="19.5546875" style="2" customWidth="1"/>
    <col min="11047" max="11264" width="11.44140625" style="2"/>
    <col min="11265" max="11265" width="0" style="2" hidden="1" customWidth="1"/>
    <col min="11266" max="11266" width="7.44140625" style="2" customWidth="1"/>
    <col min="11267" max="11267" width="1.88671875" style="2" customWidth="1"/>
    <col min="11268" max="11268" width="1.5546875" style="2" customWidth="1"/>
    <col min="11269" max="11282" width="0" style="2" hidden="1" customWidth="1"/>
    <col min="11283" max="11283" width="42" style="2" customWidth="1"/>
    <col min="11284" max="11285" width="14.44140625" style="2" customWidth="1"/>
    <col min="11286" max="11286" width="12.33203125" style="2" customWidth="1"/>
    <col min="11287" max="11291" width="13.6640625" style="2" customWidth="1"/>
    <col min="11292" max="11292" width="7.109375" style="2" bestFit="1" customWidth="1"/>
    <col min="11293" max="11293" width="13.44140625" style="2" bestFit="1" customWidth="1"/>
    <col min="11294" max="11294" width="14.44140625" style="2" customWidth="1"/>
    <col min="11295" max="11295" width="28.88671875" style="2" customWidth="1"/>
    <col min="11296" max="11296" width="65.88671875" style="2" customWidth="1"/>
    <col min="11297" max="11297" width="11.33203125" style="2" customWidth="1"/>
    <col min="11298" max="11298" width="13" style="2" customWidth="1"/>
    <col min="11299" max="11299" width="17.33203125" style="2" customWidth="1"/>
    <col min="11300" max="11300" width="22.88671875" style="2" customWidth="1"/>
    <col min="11301" max="11301" width="21.5546875" style="2" customWidth="1"/>
    <col min="11302" max="11302" width="19.5546875" style="2" customWidth="1"/>
    <col min="11303" max="11520" width="11.44140625" style="2"/>
    <col min="11521" max="11521" width="0" style="2" hidden="1" customWidth="1"/>
    <col min="11522" max="11522" width="7.44140625" style="2" customWidth="1"/>
    <col min="11523" max="11523" width="1.88671875" style="2" customWidth="1"/>
    <col min="11524" max="11524" width="1.5546875" style="2" customWidth="1"/>
    <col min="11525" max="11538" width="0" style="2" hidden="1" customWidth="1"/>
    <col min="11539" max="11539" width="42" style="2" customWidth="1"/>
    <col min="11540" max="11541" width="14.44140625" style="2" customWidth="1"/>
    <col min="11542" max="11542" width="12.33203125" style="2" customWidth="1"/>
    <col min="11543" max="11547" width="13.6640625" style="2" customWidth="1"/>
    <col min="11548" max="11548" width="7.109375" style="2" bestFit="1" customWidth="1"/>
    <col min="11549" max="11549" width="13.44140625" style="2" bestFit="1" customWidth="1"/>
    <col min="11550" max="11550" width="14.44140625" style="2" customWidth="1"/>
    <col min="11551" max="11551" width="28.88671875" style="2" customWidth="1"/>
    <col min="11552" max="11552" width="65.88671875" style="2" customWidth="1"/>
    <col min="11553" max="11553" width="11.33203125" style="2" customWidth="1"/>
    <col min="11554" max="11554" width="13" style="2" customWidth="1"/>
    <col min="11555" max="11555" width="17.33203125" style="2" customWidth="1"/>
    <col min="11556" max="11556" width="22.88671875" style="2" customWidth="1"/>
    <col min="11557" max="11557" width="21.5546875" style="2" customWidth="1"/>
    <col min="11558" max="11558" width="19.5546875" style="2" customWidth="1"/>
    <col min="11559" max="11776" width="11.44140625" style="2"/>
    <col min="11777" max="11777" width="0" style="2" hidden="1" customWidth="1"/>
    <col min="11778" max="11778" width="7.44140625" style="2" customWidth="1"/>
    <col min="11779" max="11779" width="1.88671875" style="2" customWidth="1"/>
    <col min="11780" max="11780" width="1.5546875" style="2" customWidth="1"/>
    <col min="11781" max="11794" width="0" style="2" hidden="1" customWidth="1"/>
    <col min="11795" max="11795" width="42" style="2" customWidth="1"/>
    <col min="11796" max="11797" width="14.44140625" style="2" customWidth="1"/>
    <col min="11798" max="11798" width="12.33203125" style="2" customWidth="1"/>
    <col min="11799" max="11803" width="13.6640625" style="2" customWidth="1"/>
    <col min="11804" max="11804" width="7.109375" style="2" bestFit="1" customWidth="1"/>
    <col min="11805" max="11805" width="13.44140625" style="2" bestFit="1" customWidth="1"/>
    <col min="11806" max="11806" width="14.44140625" style="2" customWidth="1"/>
    <col min="11807" max="11807" width="28.88671875" style="2" customWidth="1"/>
    <col min="11808" max="11808" width="65.88671875" style="2" customWidth="1"/>
    <col min="11809" max="11809" width="11.33203125" style="2" customWidth="1"/>
    <col min="11810" max="11810" width="13" style="2" customWidth="1"/>
    <col min="11811" max="11811" width="17.33203125" style="2" customWidth="1"/>
    <col min="11812" max="11812" width="22.88671875" style="2" customWidth="1"/>
    <col min="11813" max="11813" width="21.5546875" style="2" customWidth="1"/>
    <col min="11814" max="11814" width="19.5546875" style="2" customWidth="1"/>
    <col min="11815" max="12032" width="11.44140625" style="2"/>
    <col min="12033" max="12033" width="0" style="2" hidden="1" customWidth="1"/>
    <col min="12034" max="12034" width="7.44140625" style="2" customWidth="1"/>
    <col min="12035" max="12035" width="1.88671875" style="2" customWidth="1"/>
    <col min="12036" max="12036" width="1.5546875" style="2" customWidth="1"/>
    <col min="12037" max="12050" width="0" style="2" hidden="1" customWidth="1"/>
    <col min="12051" max="12051" width="42" style="2" customWidth="1"/>
    <col min="12052" max="12053" width="14.44140625" style="2" customWidth="1"/>
    <col min="12054" max="12054" width="12.33203125" style="2" customWidth="1"/>
    <col min="12055" max="12059" width="13.6640625" style="2" customWidth="1"/>
    <col min="12060" max="12060" width="7.109375" style="2" bestFit="1" customWidth="1"/>
    <col min="12061" max="12061" width="13.44140625" style="2" bestFit="1" customWidth="1"/>
    <col min="12062" max="12062" width="14.44140625" style="2" customWidth="1"/>
    <col min="12063" max="12063" width="28.88671875" style="2" customWidth="1"/>
    <col min="12064" max="12064" width="65.88671875" style="2" customWidth="1"/>
    <col min="12065" max="12065" width="11.33203125" style="2" customWidth="1"/>
    <col min="12066" max="12066" width="13" style="2" customWidth="1"/>
    <col min="12067" max="12067" width="17.33203125" style="2" customWidth="1"/>
    <col min="12068" max="12068" width="22.88671875" style="2" customWidth="1"/>
    <col min="12069" max="12069" width="21.5546875" style="2" customWidth="1"/>
    <col min="12070" max="12070" width="19.5546875" style="2" customWidth="1"/>
    <col min="12071" max="12288" width="11.44140625" style="2"/>
    <col min="12289" max="12289" width="0" style="2" hidden="1" customWidth="1"/>
    <col min="12290" max="12290" width="7.44140625" style="2" customWidth="1"/>
    <col min="12291" max="12291" width="1.88671875" style="2" customWidth="1"/>
    <col min="12292" max="12292" width="1.5546875" style="2" customWidth="1"/>
    <col min="12293" max="12306" width="0" style="2" hidden="1" customWidth="1"/>
    <col min="12307" max="12307" width="42" style="2" customWidth="1"/>
    <col min="12308" max="12309" width="14.44140625" style="2" customWidth="1"/>
    <col min="12310" max="12310" width="12.33203125" style="2" customWidth="1"/>
    <col min="12311" max="12315" width="13.6640625" style="2" customWidth="1"/>
    <col min="12316" max="12316" width="7.109375" style="2" bestFit="1" customWidth="1"/>
    <col min="12317" max="12317" width="13.44140625" style="2" bestFit="1" customWidth="1"/>
    <col min="12318" max="12318" width="14.44140625" style="2" customWidth="1"/>
    <col min="12319" max="12319" width="28.88671875" style="2" customWidth="1"/>
    <col min="12320" max="12320" width="65.88671875" style="2" customWidth="1"/>
    <col min="12321" max="12321" width="11.33203125" style="2" customWidth="1"/>
    <col min="12322" max="12322" width="13" style="2" customWidth="1"/>
    <col min="12323" max="12323" width="17.33203125" style="2" customWidth="1"/>
    <col min="12324" max="12324" width="22.88671875" style="2" customWidth="1"/>
    <col min="12325" max="12325" width="21.5546875" style="2" customWidth="1"/>
    <col min="12326" max="12326" width="19.5546875" style="2" customWidth="1"/>
    <col min="12327" max="12544" width="11.44140625" style="2"/>
    <col min="12545" max="12545" width="0" style="2" hidden="1" customWidth="1"/>
    <col min="12546" max="12546" width="7.44140625" style="2" customWidth="1"/>
    <col min="12547" max="12547" width="1.88671875" style="2" customWidth="1"/>
    <col min="12548" max="12548" width="1.5546875" style="2" customWidth="1"/>
    <col min="12549" max="12562" width="0" style="2" hidden="1" customWidth="1"/>
    <col min="12563" max="12563" width="42" style="2" customWidth="1"/>
    <col min="12564" max="12565" width="14.44140625" style="2" customWidth="1"/>
    <col min="12566" max="12566" width="12.33203125" style="2" customWidth="1"/>
    <col min="12567" max="12571" width="13.6640625" style="2" customWidth="1"/>
    <col min="12572" max="12572" width="7.109375" style="2" bestFit="1" customWidth="1"/>
    <col min="12573" max="12573" width="13.44140625" style="2" bestFit="1" customWidth="1"/>
    <col min="12574" max="12574" width="14.44140625" style="2" customWidth="1"/>
    <col min="12575" max="12575" width="28.88671875" style="2" customWidth="1"/>
    <col min="12576" max="12576" width="65.88671875" style="2" customWidth="1"/>
    <col min="12577" max="12577" width="11.33203125" style="2" customWidth="1"/>
    <col min="12578" max="12578" width="13" style="2" customWidth="1"/>
    <col min="12579" max="12579" width="17.33203125" style="2" customWidth="1"/>
    <col min="12580" max="12580" width="22.88671875" style="2" customWidth="1"/>
    <col min="12581" max="12581" width="21.5546875" style="2" customWidth="1"/>
    <col min="12582" max="12582" width="19.5546875" style="2" customWidth="1"/>
    <col min="12583" max="12800" width="11.44140625" style="2"/>
    <col min="12801" max="12801" width="0" style="2" hidden="1" customWidth="1"/>
    <col min="12802" max="12802" width="7.44140625" style="2" customWidth="1"/>
    <col min="12803" max="12803" width="1.88671875" style="2" customWidth="1"/>
    <col min="12804" max="12804" width="1.5546875" style="2" customWidth="1"/>
    <col min="12805" max="12818" width="0" style="2" hidden="1" customWidth="1"/>
    <col min="12819" max="12819" width="42" style="2" customWidth="1"/>
    <col min="12820" max="12821" width="14.44140625" style="2" customWidth="1"/>
    <col min="12822" max="12822" width="12.33203125" style="2" customWidth="1"/>
    <col min="12823" max="12827" width="13.6640625" style="2" customWidth="1"/>
    <col min="12828" max="12828" width="7.109375" style="2" bestFit="1" customWidth="1"/>
    <col min="12829" max="12829" width="13.44140625" style="2" bestFit="1" customWidth="1"/>
    <col min="12830" max="12830" width="14.44140625" style="2" customWidth="1"/>
    <col min="12831" max="12831" width="28.88671875" style="2" customWidth="1"/>
    <col min="12832" max="12832" width="65.88671875" style="2" customWidth="1"/>
    <col min="12833" max="12833" width="11.33203125" style="2" customWidth="1"/>
    <col min="12834" max="12834" width="13" style="2" customWidth="1"/>
    <col min="12835" max="12835" width="17.33203125" style="2" customWidth="1"/>
    <col min="12836" max="12836" width="22.88671875" style="2" customWidth="1"/>
    <col min="12837" max="12837" width="21.5546875" style="2" customWidth="1"/>
    <col min="12838" max="12838" width="19.5546875" style="2" customWidth="1"/>
    <col min="12839" max="13056" width="11.44140625" style="2"/>
    <col min="13057" max="13057" width="0" style="2" hidden="1" customWidth="1"/>
    <col min="13058" max="13058" width="7.44140625" style="2" customWidth="1"/>
    <col min="13059" max="13059" width="1.88671875" style="2" customWidth="1"/>
    <col min="13060" max="13060" width="1.5546875" style="2" customWidth="1"/>
    <col min="13061" max="13074" width="0" style="2" hidden="1" customWidth="1"/>
    <col min="13075" max="13075" width="42" style="2" customWidth="1"/>
    <col min="13076" max="13077" width="14.44140625" style="2" customWidth="1"/>
    <col min="13078" max="13078" width="12.33203125" style="2" customWidth="1"/>
    <col min="13079" max="13083" width="13.6640625" style="2" customWidth="1"/>
    <col min="13084" max="13084" width="7.109375" style="2" bestFit="1" customWidth="1"/>
    <col min="13085" max="13085" width="13.44140625" style="2" bestFit="1" customWidth="1"/>
    <col min="13086" max="13086" width="14.44140625" style="2" customWidth="1"/>
    <col min="13087" max="13087" width="28.88671875" style="2" customWidth="1"/>
    <col min="13088" max="13088" width="65.88671875" style="2" customWidth="1"/>
    <col min="13089" max="13089" width="11.33203125" style="2" customWidth="1"/>
    <col min="13090" max="13090" width="13" style="2" customWidth="1"/>
    <col min="13091" max="13091" width="17.33203125" style="2" customWidth="1"/>
    <col min="13092" max="13092" width="22.88671875" style="2" customWidth="1"/>
    <col min="13093" max="13093" width="21.5546875" style="2" customWidth="1"/>
    <col min="13094" max="13094" width="19.5546875" style="2" customWidth="1"/>
    <col min="13095" max="13312" width="11.44140625" style="2"/>
    <col min="13313" max="13313" width="0" style="2" hidden="1" customWidth="1"/>
    <col min="13314" max="13314" width="7.44140625" style="2" customWidth="1"/>
    <col min="13315" max="13315" width="1.88671875" style="2" customWidth="1"/>
    <col min="13316" max="13316" width="1.5546875" style="2" customWidth="1"/>
    <col min="13317" max="13330" width="0" style="2" hidden="1" customWidth="1"/>
    <col min="13331" max="13331" width="42" style="2" customWidth="1"/>
    <col min="13332" max="13333" width="14.44140625" style="2" customWidth="1"/>
    <col min="13334" max="13334" width="12.33203125" style="2" customWidth="1"/>
    <col min="13335" max="13339" width="13.6640625" style="2" customWidth="1"/>
    <col min="13340" max="13340" width="7.109375" style="2" bestFit="1" customWidth="1"/>
    <col min="13341" max="13341" width="13.44140625" style="2" bestFit="1" customWidth="1"/>
    <col min="13342" max="13342" width="14.44140625" style="2" customWidth="1"/>
    <col min="13343" max="13343" width="28.88671875" style="2" customWidth="1"/>
    <col min="13344" max="13344" width="65.88671875" style="2" customWidth="1"/>
    <col min="13345" max="13345" width="11.33203125" style="2" customWidth="1"/>
    <col min="13346" max="13346" width="13" style="2" customWidth="1"/>
    <col min="13347" max="13347" width="17.33203125" style="2" customWidth="1"/>
    <col min="13348" max="13348" width="22.88671875" style="2" customWidth="1"/>
    <col min="13349" max="13349" width="21.5546875" style="2" customWidth="1"/>
    <col min="13350" max="13350" width="19.5546875" style="2" customWidth="1"/>
    <col min="13351" max="13568" width="11.44140625" style="2"/>
    <col min="13569" max="13569" width="0" style="2" hidden="1" customWidth="1"/>
    <col min="13570" max="13570" width="7.44140625" style="2" customWidth="1"/>
    <col min="13571" max="13571" width="1.88671875" style="2" customWidth="1"/>
    <col min="13572" max="13572" width="1.5546875" style="2" customWidth="1"/>
    <col min="13573" max="13586" width="0" style="2" hidden="1" customWidth="1"/>
    <col min="13587" max="13587" width="42" style="2" customWidth="1"/>
    <col min="13588" max="13589" width="14.44140625" style="2" customWidth="1"/>
    <col min="13590" max="13590" width="12.33203125" style="2" customWidth="1"/>
    <col min="13591" max="13595" width="13.6640625" style="2" customWidth="1"/>
    <col min="13596" max="13596" width="7.109375" style="2" bestFit="1" customWidth="1"/>
    <col min="13597" max="13597" width="13.44140625" style="2" bestFit="1" customWidth="1"/>
    <col min="13598" max="13598" width="14.44140625" style="2" customWidth="1"/>
    <col min="13599" max="13599" width="28.88671875" style="2" customWidth="1"/>
    <col min="13600" max="13600" width="65.88671875" style="2" customWidth="1"/>
    <col min="13601" max="13601" width="11.33203125" style="2" customWidth="1"/>
    <col min="13602" max="13602" width="13" style="2" customWidth="1"/>
    <col min="13603" max="13603" width="17.33203125" style="2" customWidth="1"/>
    <col min="13604" max="13604" width="22.88671875" style="2" customWidth="1"/>
    <col min="13605" max="13605" width="21.5546875" style="2" customWidth="1"/>
    <col min="13606" max="13606" width="19.5546875" style="2" customWidth="1"/>
    <col min="13607" max="13824" width="11.44140625" style="2"/>
    <col min="13825" max="13825" width="0" style="2" hidden="1" customWidth="1"/>
    <col min="13826" max="13826" width="7.44140625" style="2" customWidth="1"/>
    <col min="13827" max="13827" width="1.88671875" style="2" customWidth="1"/>
    <col min="13828" max="13828" width="1.5546875" style="2" customWidth="1"/>
    <col min="13829" max="13842" width="0" style="2" hidden="1" customWidth="1"/>
    <col min="13843" max="13843" width="42" style="2" customWidth="1"/>
    <col min="13844" max="13845" width="14.44140625" style="2" customWidth="1"/>
    <col min="13846" max="13846" width="12.33203125" style="2" customWidth="1"/>
    <col min="13847" max="13851" width="13.6640625" style="2" customWidth="1"/>
    <col min="13852" max="13852" width="7.109375" style="2" bestFit="1" customWidth="1"/>
    <col min="13853" max="13853" width="13.44140625" style="2" bestFit="1" customWidth="1"/>
    <col min="13854" max="13854" width="14.44140625" style="2" customWidth="1"/>
    <col min="13855" max="13855" width="28.88671875" style="2" customWidth="1"/>
    <col min="13856" max="13856" width="65.88671875" style="2" customWidth="1"/>
    <col min="13857" max="13857" width="11.33203125" style="2" customWidth="1"/>
    <col min="13858" max="13858" width="13" style="2" customWidth="1"/>
    <col min="13859" max="13859" width="17.33203125" style="2" customWidth="1"/>
    <col min="13860" max="13860" width="22.88671875" style="2" customWidth="1"/>
    <col min="13861" max="13861" width="21.5546875" style="2" customWidth="1"/>
    <col min="13862" max="13862" width="19.5546875" style="2" customWidth="1"/>
    <col min="13863" max="14080" width="11.44140625" style="2"/>
    <col min="14081" max="14081" width="0" style="2" hidden="1" customWidth="1"/>
    <col min="14082" max="14082" width="7.44140625" style="2" customWidth="1"/>
    <col min="14083" max="14083" width="1.88671875" style="2" customWidth="1"/>
    <col min="14084" max="14084" width="1.5546875" style="2" customWidth="1"/>
    <col min="14085" max="14098" width="0" style="2" hidden="1" customWidth="1"/>
    <col min="14099" max="14099" width="42" style="2" customWidth="1"/>
    <col min="14100" max="14101" width="14.44140625" style="2" customWidth="1"/>
    <col min="14102" max="14102" width="12.33203125" style="2" customWidth="1"/>
    <col min="14103" max="14107" width="13.6640625" style="2" customWidth="1"/>
    <col min="14108" max="14108" width="7.109375" style="2" bestFit="1" customWidth="1"/>
    <col min="14109" max="14109" width="13.44140625" style="2" bestFit="1" customWidth="1"/>
    <col min="14110" max="14110" width="14.44140625" style="2" customWidth="1"/>
    <col min="14111" max="14111" width="28.88671875" style="2" customWidth="1"/>
    <col min="14112" max="14112" width="65.88671875" style="2" customWidth="1"/>
    <col min="14113" max="14113" width="11.33203125" style="2" customWidth="1"/>
    <col min="14114" max="14114" width="13" style="2" customWidth="1"/>
    <col min="14115" max="14115" width="17.33203125" style="2" customWidth="1"/>
    <col min="14116" max="14116" width="22.88671875" style="2" customWidth="1"/>
    <col min="14117" max="14117" width="21.5546875" style="2" customWidth="1"/>
    <col min="14118" max="14118" width="19.5546875" style="2" customWidth="1"/>
    <col min="14119" max="14336" width="11.44140625" style="2"/>
    <col min="14337" max="14337" width="0" style="2" hidden="1" customWidth="1"/>
    <col min="14338" max="14338" width="7.44140625" style="2" customWidth="1"/>
    <col min="14339" max="14339" width="1.88671875" style="2" customWidth="1"/>
    <col min="14340" max="14340" width="1.5546875" style="2" customWidth="1"/>
    <col min="14341" max="14354" width="0" style="2" hidden="1" customWidth="1"/>
    <col min="14355" max="14355" width="42" style="2" customWidth="1"/>
    <col min="14356" max="14357" width="14.44140625" style="2" customWidth="1"/>
    <col min="14358" max="14358" width="12.33203125" style="2" customWidth="1"/>
    <col min="14359" max="14363" width="13.6640625" style="2" customWidth="1"/>
    <col min="14364" max="14364" width="7.109375" style="2" bestFit="1" customWidth="1"/>
    <col min="14365" max="14365" width="13.44140625" style="2" bestFit="1" customWidth="1"/>
    <col min="14366" max="14366" width="14.44140625" style="2" customWidth="1"/>
    <col min="14367" max="14367" width="28.88671875" style="2" customWidth="1"/>
    <col min="14368" max="14368" width="65.88671875" style="2" customWidth="1"/>
    <col min="14369" max="14369" width="11.33203125" style="2" customWidth="1"/>
    <col min="14370" max="14370" width="13" style="2" customWidth="1"/>
    <col min="14371" max="14371" width="17.33203125" style="2" customWidth="1"/>
    <col min="14372" max="14372" width="22.88671875" style="2" customWidth="1"/>
    <col min="14373" max="14373" width="21.5546875" style="2" customWidth="1"/>
    <col min="14374" max="14374" width="19.5546875" style="2" customWidth="1"/>
    <col min="14375" max="14592" width="11.44140625" style="2"/>
    <col min="14593" max="14593" width="0" style="2" hidden="1" customWidth="1"/>
    <col min="14594" max="14594" width="7.44140625" style="2" customWidth="1"/>
    <col min="14595" max="14595" width="1.88671875" style="2" customWidth="1"/>
    <col min="14596" max="14596" width="1.5546875" style="2" customWidth="1"/>
    <col min="14597" max="14610" width="0" style="2" hidden="1" customWidth="1"/>
    <col min="14611" max="14611" width="42" style="2" customWidth="1"/>
    <col min="14612" max="14613" width="14.44140625" style="2" customWidth="1"/>
    <col min="14614" max="14614" width="12.33203125" style="2" customWidth="1"/>
    <col min="14615" max="14619" width="13.6640625" style="2" customWidth="1"/>
    <col min="14620" max="14620" width="7.109375" style="2" bestFit="1" customWidth="1"/>
    <col min="14621" max="14621" width="13.44140625" style="2" bestFit="1" customWidth="1"/>
    <col min="14622" max="14622" width="14.44140625" style="2" customWidth="1"/>
    <col min="14623" max="14623" width="28.88671875" style="2" customWidth="1"/>
    <col min="14624" max="14624" width="65.88671875" style="2" customWidth="1"/>
    <col min="14625" max="14625" width="11.33203125" style="2" customWidth="1"/>
    <col min="14626" max="14626" width="13" style="2" customWidth="1"/>
    <col min="14627" max="14627" width="17.33203125" style="2" customWidth="1"/>
    <col min="14628" max="14628" width="22.88671875" style="2" customWidth="1"/>
    <col min="14629" max="14629" width="21.5546875" style="2" customWidth="1"/>
    <col min="14630" max="14630" width="19.5546875" style="2" customWidth="1"/>
    <col min="14631" max="14848" width="11.44140625" style="2"/>
    <col min="14849" max="14849" width="0" style="2" hidden="1" customWidth="1"/>
    <col min="14850" max="14850" width="7.44140625" style="2" customWidth="1"/>
    <col min="14851" max="14851" width="1.88671875" style="2" customWidth="1"/>
    <col min="14852" max="14852" width="1.5546875" style="2" customWidth="1"/>
    <col min="14853" max="14866" width="0" style="2" hidden="1" customWidth="1"/>
    <col min="14867" max="14867" width="42" style="2" customWidth="1"/>
    <col min="14868" max="14869" width="14.44140625" style="2" customWidth="1"/>
    <col min="14870" max="14870" width="12.33203125" style="2" customWidth="1"/>
    <col min="14871" max="14875" width="13.6640625" style="2" customWidth="1"/>
    <col min="14876" max="14876" width="7.109375" style="2" bestFit="1" customWidth="1"/>
    <col min="14877" max="14877" width="13.44140625" style="2" bestFit="1" customWidth="1"/>
    <col min="14878" max="14878" width="14.44140625" style="2" customWidth="1"/>
    <col min="14879" max="14879" width="28.88671875" style="2" customWidth="1"/>
    <col min="14880" max="14880" width="65.88671875" style="2" customWidth="1"/>
    <col min="14881" max="14881" width="11.33203125" style="2" customWidth="1"/>
    <col min="14882" max="14882" width="13" style="2" customWidth="1"/>
    <col min="14883" max="14883" width="17.33203125" style="2" customWidth="1"/>
    <col min="14884" max="14884" width="22.88671875" style="2" customWidth="1"/>
    <col min="14885" max="14885" width="21.5546875" style="2" customWidth="1"/>
    <col min="14886" max="14886" width="19.5546875" style="2" customWidth="1"/>
    <col min="14887" max="15104" width="11.44140625" style="2"/>
    <col min="15105" max="15105" width="0" style="2" hidden="1" customWidth="1"/>
    <col min="15106" max="15106" width="7.44140625" style="2" customWidth="1"/>
    <col min="15107" max="15107" width="1.88671875" style="2" customWidth="1"/>
    <col min="15108" max="15108" width="1.5546875" style="2" customWidth="1"/>
    <col min="15109" max="15122" width="0" style="2" hidden="1" customWidth="1"/>
    <col min="15123" max="15123" width="42" style="2" customWidth="1"/>
    <col min="15124" max="15125" width="14.44140625" style="2" customWidth="1"/>
    <col min="15126" max="15126" width="12.33203125" style="2" customWidth="1"/>
    <col min="15127" max="15131" width="13.6640625" style="2" customWidth="1"/>
    <col min="15132" max="15132" width="7.109375" style="2" bestFit="1" customWidth="1"/>
    <col min="15133" max="15133" width="13.44140625" style="2" bestFit="1" customWidth="1"/>
    <col min="15134" max="15134" width="14.44140625" style="2" customWidth="1"/>
    <col min="15135" max="15135" width="28.88671875" style="2" customWidth="1"/>
    <col min="15136" max="15136" width="65.88671875" style="2" customWidth="1"/>
    <col min="15137" max="15137" width="11.33203125" style="2" customWidth="1"/>
    <col min="15138" max="15138" width="13" style="2" customWidth="1"/>
    <col min="15139" max="15139" width="17.33203125" style="2" customWidth="1"/>
    <col min="15140" max="15140" width="22.88671875" style="2" customWidth="1"/>
    <col min="15141" max="15141" width="21.5546875" style="2" customWidth="1"/>
    <col min="15142" max="15142" width="19.5546875" style="2" customWidth="1"/>
    <col min="15143" max="15360" width="11.44140625" style="2"/>
    <col min="15361" max="15361" width="0" style="2" hidden="1" customWidth="1"/>
    <col min="15362" max="15362" width="7.44140625" style="2" customWidth="1"/>
    <col min="15363" max="15363" width="1.88671875" style="2" customWidth="1"/>
    <col min="15364" max="15364" width="1.5546875" style="2" customWidth="1"/>
    <col min="15365" max="15378" width="0" style="2" hidden="1" customWidth="1"/>
    <col min="15379" max="15379" width="42" style="2" customWidth="1"/>
    <col min="15380" max="15381" width="14.44140625" style="2" customWidth="1"/>
    <col min="15382" max="15382" width="12.33203125" style="2" customWidth="1"/>
    <col min="15383" max="15387" width="13.6640625" style="2" customWidth="1"/>
    <col min="15388" max="15388" width="7.109375" style="2" bestFit="1" customWidth="1"/>
    <col min="15389" max="15389" width="13.44140625" style="2" bestFit="1" customWidth="1"/>
    <col min="15390" max="15390" width="14.44140625" style="2" customWidth="1"/>
    <col min="15391" max="15391" width="28.88671875" style="2" customWidth="1"/>
    <col min="15392" max="15392" width="65.88671875" style="2" customWidth="1"/>
    <col min="15393" max="15393" width="11.33203125" style="2" customWidth="1"/>
    <col min="15394" max="15394" width="13" style="2" customWidth="1"/>
    <col min="15395" max="15395" width="17.33203125" style="2" customWidth="1"/>
    <col min="15396" max="15396" width="22.88671875" style="2" customWidth="1"/>
    <col min="15397" max="15397" width="21.5546875" style="2" customWidth="1"/>
    <col min="15398" max="15398" width="19.5546875" style="2" customWidth="1"/>
    <col min="15399" max="15616" width="11.44140625" style="2"/>
    <col min="15617" max="15617" width="0" style="2" hidden="1" customWidth="1"/>
    <col min="15618" max="15618" width="7.44140625" style="2" customWidth="1"/>
    <col min="15619" max="15619" width="1.88671875" style="2" customWidth="1"/>
    <col min="15620" max="15620" width="1.5546875" style="2" customWidth="1"/>
    <col min="15621" max="15634" width="0" style="2" hidden="1" customWidth="1"/>
    <col min="15635" max="15635" width="42" style="2" customWidth="1"/>
    <col min="15636" max="15637" width="14.44140625" style="2" customWidth="1"/>
    <col min="15638" max="15638" width="12.33203125" style="2" customWidth="1"/>
    <col min="15639" max="15643" width="13.6640625" style="2" customWidth="1"/>
    <col min="15644" max="15644" width="7.109375" style="2" bestFit="1" customWidth="1"/>
    <col min="15645" max="15645" width="13.44140625" style="2" bestFit="1" customWidth="1"/>
    <col min="15646" max="15646" width="14.44140625" style="2" customWidth="1"/>
    <col min="15647" max="15647" width="28.88671875" style="2" customWidth="1"/>
    <col min="15648" max="15648" width="65.88671875" style="2" customWidth="1"/>
    <col min="15649" max="15649" width="11.33203125" style="2" customWidth="1"/>
    <col min="15650" max="15650" width="13" style="2" customWidth="1"/>
    <col min="15651" max="15651" width="17.33203125" style="2" customWidth="1"/>
    <col min="15652" max="15652" width="22.88671875" style="2" customWidth="1"/>
    <col min="15653" max="15653" width="21.5546875" style="2" customWidth="1"/>
    <col min="15654" max="15654" width="19.5546875" style="2" customWidth="1"/>
    <col min="15655" max="15872" width="11.44140625" style="2"/>
    <col min="15873" max="15873" width="0" style="2" hidden="1" customWidth="1"/>
    <col min="15874" max="15874" width="7.44140625" style="2" customWidth="1"/>
    <col min="15875" max="15875" width="1.88671875" style="2" customWidth="1"/>
    <col min="15876" max="15876" width="1.5546875" style="2" customWidth="1"/>
    <col min="15877" max="15890" width="0" style="2" hidden="1" customWidth="1"/>
    <col min="15891" max="15891" width="42" style="2" customWidth="1"/>
    <col min="15892" max="15893" width="14.44140625" style="2" customWidth="1"/>
    <col min="15894" max="15894" width="12.33203125" style="2" customWidth="1"/>
    <col min="15895" max="15899" width="13.6640625" style="2" customWidth="1"/>
    <col min="15900" max="15900" width="7.109375" style="2" bestFit="1" customWidth="1"/>
    <col min="15901" max="15901" width="13.44140625" style="2" bestFit="1" customWidth="1"/>
    <col min="15902" max="15902" width="14.44140625" style="2" customWidth="1"/>
    <col min="15903" max="15903" width="28.88671875" style="2" customWidth="1"/>
    <col min="15904" max="15904" width="65.88671875" style="2" customWidth="1"/>
    <col min="15905" max="15905" width="11.33203125" style="2" customWidth="1"/>
    <col min="15906" max="15906" width="13" style="2" customWidth="1"/>
    <col min="15907" max="15907" width="17.33203125" style="2" customWidth="1"/>
    <col min="15908" max="15908" width="22.88671875" style="2" customWidth="1"/>
    <col min="15909" max="15909" width="21.5546875" style="2" customWidth="1"/>
    <col min="15910" max="15910" width="19.5546875" style="2" customWidth="1"/>
    <col min="15911" max="16128" width="11.44140625" style="2"/>
    <col min="16129" max="16129" width="0" style="2" hidden="1" customWidth="1"/>
    <col min="16130" max="16130" width="7.44140625" style="2" customWidth="1"/>
    <col min="16131" max="16131" width="1.88671875" style="2" customWidth="1"/>
    <col min="16132" max="16132" width="1.5546875" style="2" customWidth="1"/>
    <col min="16133" max="16146" width="0" style="2" hidden="1" customWidth="1"/>
    <col min="16147" max="16147" width="42" style="2" customWidth="1"/>
    <col min="16148" max="16149" width="14.44140625" style="2" customWidth="1"/>
    <col min="16150" max="16150" width="12.33203125" style="2" customWidth="1"/>
    <col min="16151" max="16155" width="13.6640625" style="2" customWidth="1"/>
    <col min="16156" max="16156" width="7.109375" style="2" bestFit="1" customWidth="1"/>
    <col min="16157" max="16157" width="13.44140625" style="2" bestFit="1" customWidth="1"/>
    <col min="16158" max="16158" width="14.44140625" style="2" customWidth="1"/>
    <col min="16159" max="16159" width="28.88671875" style="2" customWidth="1"/>
    <col min="16160" max="16160" width="65.88671875" style="2" customWidth="1"/>
    <col min="16161" max="16161" width="11.33203125" style="2" customWidth="1"/>
    <col min="16162" max="16162" width="13" style="2" customWidth="1"/>
    <col min="16163" max="16163" width="17.33203125" style="2" customWidth="1"/>
    <col min="16164" max="16164" width="22.88671875" style="2" customWidth="1"/>
    <col min="16165" max="16165" width="21.5546875" style="2" customWidth="1"/>
    <col min="16166" max="16166" width="19.5546875" style="2" customWidth="1"/>
    <col min="16167" max="16384" width="11.4414062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1</v>
      </c>
      <c r="Z1" s="776"/>
      <c r="AA1" s="776"/>
      <c r="AB1" s="776"/>
      <c r="AC1" s="776"/>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t="s">
        <v>6</v>
      </c>
      <c r="O5" s="814"/>
      <c r="P5" s="814"/>
      <c r="Q5" s="814"/>
      <c r="R5" s="814"/>
      <c r="S5" s="814"/>
      <c r="T5" s="814"/>
      <c r="AE5" s="2"/>
      <c r="AF5" s="2"/>
    </row>
    <row r="6" spans="1:38">
      <c r="A6" s="1"/>
      <c r="B6" s="813" t="s">
        <v>7</v>
      </c>
      <c r="C6" s="813"/>
      <c r="D6" s="813"/>
      <c r="E6" s="813"/>
      <c r="F6" s="813"/>
      <c r="G6" s="813"/>
      <c r="H6" s="813"/>
      <c r="I6" s="813"/>
      <c r="J6" s="813"/>
      <c r="K6" s="813"/>
      <c r="L6" s="813"/>
      <c r="M6" s="813"/>
      <c r="N6" s="813"/>
      <c r="O6" s="813"/>
      <c r="P6" s="813"/>
      <c r="Q6" s="813"/>
      <c r="R6" s="813"/>
      <c r="S6" s="813"/>
      <c r="T6" s="813"/>
      <c r="AE6" s="2"/>
      <c r="AF6" s="2"/>
    </row>
    <row r="7" spans="1:38" ht="24"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7"/>
      <c r="AD7" s="4" t="s">
        <v>14</v>
      </c>
      <c r="AE7" s="844" t="s">
        <v>15</v>
      </c>
      <c r="AF7" s="815"/>
      <c r="AG7" s="770" t="s">
        <v>16</v>
      </c>
      <c r="AH7" s="770"/>
      <c r="AI7" s="770"/>
      <c r="AJ7" s="770"/>
      <c r="AK7" s="770"/>
      <c r="AL7" s="771"/>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20.399999999999999">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7">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2">
        <v>14</v>
      </c>
      <c r="AF10" s="11">
        <v>15</v>
      </c>
      <c r="AG10" s="10">
        <v>16</v>
      </c>
      <c r="AH10" s="10">
        <v>17</v>
      </c>
      <c r="AI10" s="10">
        <v>18</v>
      </c>
      <c r="AJ10" s="10">
        <v>19</v>
      </c>
      <c r="AK10" s="11">
        <v>20</v>
      </c>
      <c r="AL10" s="11">
        <v>21</v>
      </c>
    </row>
    <row r="11" spans="1:38">
      <c r="A11" s="1"/>
      <c r="B11" s="13"/>
      <c r="C11" s="14" t="s">
        <v>62</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6"/>
      <c r="AE11" s="17"/>
      <c r="AF11" s="15"/>
      <c r="AG11" s="15"/>
      <c r="AH11" s="15"/>
      <c r="AI11" s="15"/>
      <c r="AJ11" s="15"/>
      <c r="AK11" s="15"/>
      <c r="AL11" s="16"/>
    </row>
    <row r="12" spans="1:38" s="23" customFormat="1" ht="49.95" customHeight="1">
      <c r="A12" s="18"/>
      <c r="B12" s="13" t="s">
        <v>34</v>
      </c>
      <c r="C12" s="809"/>
      <c r="D12" s="810"/>
      <c r="E12" s="807" t="s">
        <v>35</v>
      </c>
      <c r="F12" s="845"/>
      <c r="G12" s="845"/>
      <c r="H12" s="845"/>
      <c r="I12" s="845"/>
      <c r="J12" s="845"/>
      <c r="K12" s="845"/>
      <c r="L12" s="845"/>
      <c r="M12" s="845"/>
      <c r="N12" s="845"/>
      <c r="O12" s="845"/>
      <c r="P12" s="845"/>
      <c r="Q12" s="845"/>
      <c r="R12" s="845"/>
      <c r="S12" s="846"/>
      <c r="T12" s="25" t="s">
        <v>36</v>
      </c>
      <c r="U12" s="25" t="s">
        <v>37</v>
      </c>
      <c r="V12" s="25" t="s">
        <v>38</v>
      </c>
      <c r="W12" s="30">
        <v>972150.3</v>
      </c>
      <c r="X12" s="30">
        <v>972150.3</v>
      </c>
      <c r="Y12" s="30">
        <v>972150.3</v>
      </c>
      <c r="Z12" s="30">
        <v>972150.3</v>
      </c>
      <c r="AA12" s="30">
        <v>0</v>
      </c>
      <c r="AB12" s="31">
        <v>1</v>
      </c>
      <c r="AC12" s="32">
        <v>0</v>
      </c>
      <c r="AD12" s="33"/>
      <c r="AE12" s="34"/>
      <c r="AF12" s="35" t="s">
        <v>39</v>
      </c>
      <c r="AG12" s="32">
        <v>0</v>
      </c>
      <c r="AH12" s="32">
        <v>0</v>
      </c>
      <c r="AI12" s="32">
        <v>0</v>
      </c>
      <c r="AJ12" s="32">
        <v>0</v>
      </c>
      <c r="AK12" s="29"/>
      <c r="AL12" s="29"/>
    </row>
    <row r="13" spans="1:38" s="23" customFormat="1" ht="33.75" customHeight="1">
      <c r="A13" s="18"/>
      <c r="B13" s="13" t="s">
        <v>40</v>
      </c>
      <c r="C13" s="809"/>
      <c r="D13" s="810"/>
      <c r="E13" s="807" t="s">
        <v>41</v>
      </c>
      <c r="F13" s="845"/>
      <c r="G13" s="845"/>
      <c r="H13" s="845"/>
      <c r="I13" s="845"/>
      <c r="J13" s="845"/>
      <c r="K13" s="845"/>
      <c r="L13" s="845"/>
      <c r="M13" s="845"/>
      <c r="N13" s="845"/>
      <c r="O13" s="845"/>
      <c r="P13" s="845"/>
      <c r="Q13" s="845"/>
      <c r="R13" s="845"/>
      <c r="S13" s="846"/>
      <c r="T13" s="25" t="s">
        <v>36</v>
      </c>
      <c r="U13" s="25" t="s">
        <v>37</v>
      </c>
      <c r="V13" s="25" t="s">
        <v>42</v>
      </c>
      <c r="W13" s="30">
        <v>9490493.9900000002</v>
      </c>
      <c r="X13" s="30">
        <v>9490493.9900000002</v>
      </c>
      <c r="Y13" s="30">
        <v>9490493.9900000002</v>
      </c>
      <c r="Z13" s="30">
        <v>9490493.9900000002</v>
      </c>
      <c r="AA13" s="30">
        <v>0</v>
      </c>
      <c r="AB13" s="31">
        <v>0.99999989463141803</v>
      </c>
      <c r="AC13" s="32">
        <v>0</v>
      </c>
      <c r="AD13" s="33"/>
      <c r="AE13" s="34"/>
      <c r="AF13" s="35" t="s">
        <v>39</v>
      </c>
      <c r="AG13" s="32">
        <v>0</v>
      </c>
      <c r="AH13" s="32">
        <v>0</v>
      </c>
      <c r="AI13" s="32">
        <v>0</v>
      </c>
      <c r="AJ13" s="32">
        <v>0</v>
      </c>
      <c r="AK13" s="29"/>
      <c r="AL13" s="29"/>
    </row>
    <row r="14" spans="1:38" s="23" customFormat="1" ht="33.75" customHeight="1">
      <c r="A14" s="18"/>
      <c r="B14" s="13" t="s">
        <v>43</v>
      </c>
      <c r="C14" s="809"/>
      <c r="D14" s="810"/>
      <c r="E14" s="807" t="s">
        <v>44</v>
      </c>
      <c r="F14" s="807"/>
      <c r="G14" s="807"/>
      <c r="H14" s="807"/>
      <c r="I14" s="807"/>
      <c r="J14" s="807"/>
      <c r="K14" s="807"/>
      <c r="L14" s="807"/>
      <c r="M14" s="807"/>
      <c r="N14" s="807"/>
      <c r="O14" s="807"/>
      <c r="P14" s="807"/>
      <c r="Q14" s="807"/>
      <c r="R14" s="807"/>
      <c r="S14" s="847"/>
      <c r="T14" s="25" t="s">
        <v>36</v>
      </c>
      <c r="U14" s="25" t="s">
        <v>37</v>
      </c>
      <c r="V14" s="25" t="s">
        <v>45</v>
      </c>
      <c r="W14" s="30">
        <v>9083335.4299999997</v>
      </c>
      <c r="X14" s="30">
        <v>9083335.4299999997</v>
      </c>
      <c r="Y14" s="30">
        <v>9083335.4299999997</v>
      </c>
      <c r="Z14" s="30">
        <v>9083335.4299999997</v>
      </c>
      <c r="AA14" s="30">
        <v>0</v>
      </c>
      <c r="AB14" s="31">
        <v>1</v>
      </c>
      <c r="AC14" s="32">
        <v>0</v>
      </c>
      <c r="AD14" s="33"/>
      <c r="AE14" s="34"/>
      <c r="AF14" s="35" t="s">
        <v>39</v>
      </c>
      <c r="AG14" s="32">
        <v>0</v>
      </c>
      <c r="AH14" s="32">
        <v>0</v>
      </c>
      <c r="AI14" s="32">
        <v>0</v>
      </c>
      <c r="AJ14" s="32">
        <v>0</v>
      </c>
      <c r="AK14" s="29"/>
      <c r="AL14" s="29"/>
    </row>
    <row r="15" spans="1:38" s="23" customFormat="1" ht="38.4" customHeight="1">
      <c r="A15" s="18"/>
      <c r="B15" s="13" t="s">
        <v>46</v>
      </c>
      <c r="C15" s="809"/>
      <c r="D15" s="810"/>
      <c r="E15" s="807" t="s">
        <v>47</v>
      </c>
      <c r="F15" s="845"/>
      <c r="G15" s="845"/>
      <c r="H15" s="845"/>
      <c r="I15" s="845"/>
      <c r="J15" s="845"/>
      <c r="K15" s="845"/>
      <c r="L15" s="845"/>
      <c r="M15" s="845"/>
      <c r="N15" s="845"/>
      <c r="O15" s="845"/>
      <c r="P15" s="845"/>
      <c r="Q15" s="845"/>
      <c r="R15" s="845"/>
      <c r="S15" s="846"/>
      <c r="T15" s="25" t="s">
        <v>36</v>
      </c>
      <c r="U15" s="25" t="s">
        <v>37</v>
      </c>
      <c r="V15" s="25"/>
      <c r="W15" s="30">
        <v>2836548.54</v>
      </c>
      <c r="X15" s="30">
        <v>2836548.54</v>
      </c>
      <c r="Y15" s="30">
        <v>2836548.54</v>
      </c>
      <c r="Z15" s="30">
        <v>2836548.54</v>
      </c>
      <c r="AA15" s="30">
        <v>0</v>
      </c>
      <c r="AB15" s="31">
        <v>1</v>
      </c>
      <c r="AC15" s="32">
        <v>0</v>
      </c>
      <c r="AD15" s="33"/>
      <c r="AE15" s="34"/>
      <c r="AF15" s="35" t="s">
        <v>39</v>
      </c>
      <c r="AG15" s="32">
        <v>0</v>
      </c>
      <c r="AH15" s="32">
        <v>0</v>
      </c>
      <c r="AI15" s="32">
        <v>0</v>
      </c>
      <c r="AJ15" s="32">
        <v>0</v>
      </c>
      <c r="AK15" s="29"/>
      <c r="AL15" s="29"/>
    </row>
    <row r="16" spans="1:38" s="23" customFormat="1" ht="45" customHeight="1">
      <c r="A16" s="18"/>
      <c r="B16" s="13" t="s">
        <v>48</v>
      </c>
      <c r="C16" s="809"/>
      <c r="D16" s="810"/>
      <c r="E16" s="807" t="s">
        <v>49</v>
      </c>
      <c r="F16" s="845"/>
      <c r="G16" s="845"/>
      <c r="H16" s="845"/>
      <c r="I16" s="845"/>
      <c r="J16" s="845"/>
      <c r="K16" s="845"/>
      <c r="L16" s="845"/>
      <c r="M16" s="845"/>
      <c r="N16" s="845"/>
      <c r="O16" s="845"/>
      <c r="P16" s="845"/>
      <c r="Q16" s="845"/>
      <c r="R16" s="845"/>
      <c r="S16" s="846"/>
      <c r="T16" s="25" t="s">
        <v>36</v>
      </c>
      <c r="U16" s="25" t="s">
        <v>37</v>
      </c>
      <c r="V16" s="25"/>
      <c r="W16" s="30">
        <v>9864683.4399999995</v>
      </c>
      <c r="X16" s="30">
        <v>9864683.4399999995</v>
      </c>
      <c r="Y16" s="30">
        <v>9864683.4399999995</v>
      </c>
      <c r="Z16" s="30">
        <v>9864683.4399999995</v>
      </c>
      <c r="AA16" s="30">
        <v>0</v>
      </c>
      <c r="AB16" s="31">
        <v>1</v>
      </c>
      <c r="AC16" s="32">
        <v>0</v>
      </c>
      <c r="AD16" s="33"/>
      <c r="AE16" s="34"/>
      <c r="AF16" s="35" t="s">
        <v>39</v>
      </c>
      <c r="AG16" s="32">
        <v>0</v>
      </c>
      <c r="AH16" s="32">
        <v>0</v>
      </c>
      <c r="AI16" s="32">
        <v>0</v>
      </c>
      <c r="AJ16" s="32">
        <v>0</v>
      </c>
      <c r="AK16" s="29"/>
      <c r="AL16" s="29"/>
    </row>
    <row r="17" spans="1:38" s="23" customFormat="1" ht="39.6" customHeight="1">
      <c r="A17" s="18"/>
      <c r="B17" s="13" t="s">
        <v>50</v>
      </c>
      <c r="C17" s="809"/>
      <c r="D17" s="810"/>
      <c r="E17" s="807" t="s">
        <v>51</v>
      </c>
      <c r="F17" s="845"/>
      <c r="G17" s="845"/>
      <c r="H17" s="845"/>
      <c r="I17" s="845"/>
      <c r="J17" s="845"/>
      <c r="K17" s="845"/>
      <c r="L17" s="845"/>
      <c r="M17" s="845"/>
      <c r="N17" s="845"/>
      <c r="O17" s="845"/>
      <c r="P17" s="845"/>
      <c r="Q17" s="845"/>
      <c r="R17" s="845"/>
      <c r="S17" s="846"/>
      <c r="T17" s="25" t="s">
        <v>36</v>
      </c>
      <c r="U17" s="25" t="s">
        <v>37</v>
      </c>
      <c r="V17" s="25"/>
      <c r="W17" s="30">
        <v>1999999.8900000001</v>
      </c>
      <c r="X17" s="30">
        <v>1999999.8900000001</v>
      </c>
      <c r="Y17" s="30">
        <v>1999999.8900000001</v>
      </c>
      <c r="Z17" s="30">
        <v>1999999.8900000001</v>
      </c>
      <c r="AA17" s="30">
        <v>0</v>
      </c>
      <c r="AB17" s="31">
        <v>1</v>
      </c>
      <c r="AC17" s="32">
        <v>0</v>
      </c>
      <c r="AD17" s="33"/>
      <c r="AE17" s="34"/>
      <c r="AF17" s="35" t="s">
        <v>39</v>
      </c>
      <c r="AG17" s="32">
        <v>0</v>
      </c>
      <c r="AH17" s="32">
        <v>0</v>
      </c>
      <c r="AI17" s="32">
        <v>0</v>
      </c>
      <c r="AJ17" s="32">
        <v>0</v>
      </c>
      <c r="AK17" s="29"/>
      <c r="AL17" s="29"/>
    </row>
    <row r="18" spans="1:38" s="23" customFormat="1" ht="46.5" customHeight="1">
      <c r="A18" s="18"/>
      <c r="B18" s="13" t="s">
        <v>52</v>
      </c>
      <c r="C18" s="36"/>
      <c r="D18" s="807" t="s">
        <v>53</v>
      </c>
      <c r="E18" s="848"/>
      <c r="F18" s="848"/>
      <c r="G18" s="848"/>
      <c r="H18" s="848"/>
      <c r="I18" s="848"/>
      <c r="J18" s="848"/>
      <c r="K18" s="848"/>
      <c r="L18" s="848"/>
      <c r="M18" s="848"/>
      <c r="N18" s="848"/>
      <c r="O18" s="848"/>
      <c r="P18" s="848"/>
      <c r="Q18" s="848"/>
      <c r="R18" s="848"/>
      <c r="S18" s="847"/>
      <c r="T18" s="25" t="s">
        <v>36</v>
      </c>
      <c r="U18" s="25" t="s">
        <v>37</v>
      </c>
      <c r="V18" s="25"/>
      <c r="W18" s="30">
        <v>94943911.99999997</v>
      </c>
      <c r="X18" s="30">
        <v>94943911.99999997</v>
      </c>
      <c r="Y18" s="30">
        <v>94943911.99999997</v>
      </c>
      <c r="Z18" s="30">
        <v>94943911.99999997</v>
      </c>
      <c r="AA18" s="30">
        <v>0</v>
      </c>
      <c r="AB18" s="31">
        <v>1</v>
      </c>
      <c r="AC18" s="32">
        <v>0</v>
      </c>
      <c r="AD18" s="33" t="s">
        <v>54</v>
      </c>
      <c r="AE18" s="34"/>
      <c r="AF18" s="35" t="s">
        <v>59</v>
      </c>
      <c r="AG18" s="32">
        <v>0</v>
      </c>
      <c r="AH18" s="32">
        <v>0</v>
      </c>
      <c r="AI18" s="32">
        <v>0</v>
      </c>
      <c r="AJ18" s="32">
        <v>0</v>
      </c>
      <c r="AK18" s="29"/>
      <c r="AL18" s="29"/>
    </row>
    <row r="19" spans="1:38" s="23" customFormat="1" ht="45" customHeight="1">
      <c r="A19" s="18"/>
      <c r="B19" s="13" t="s">
        <v>55</v>
      </c>
      <c r="C19" s="36"/>
      <c r="D19" s="807" t="s">
        <v>56</v>
      </c>
      <c r="E19" s="848"/>
      <c r="F19" s="848"/>
      <c r="G19" s="848"/>
      <c r="H19" s="848"/>
      <c r="I19" s="848"/>
      <c r="J19" s="848"/>
      <c r="K19" s="848"/>
      <c r="L19" s="848"/>
      <c r="M19" s="848"/>
      <c r="N19" s="848"/>
      <c r="O19" s="848"/>
      <c r="P19" s="848"/>
      <c r="Q19" s="848"/>
      <c r="R19" s="848"/>
      <c r="S19" s="847"/>
      <c r="T19" s="25" t="s">
        <v>36</v>
      </c>
      <c r="U19" s="25" t="s">
        <v>37</v>
      </c>
      <c r="V19" s="25"/>
      <c r="W19" s="30">
        <v>69734786.780000001</v>
      </c>
      <c r="X19" s="30">
        <v>69734786.780000001</v>
      </c>
      <c r="Y19" s="30">
        <v>69734786.780000001</v>
      </c>
      <c r="Z19" s="30">
        <v>69734786.780000001</v>
      </c>
      <c r="AA19" s="30">
        <v>0</v>
      </c>
      <c r="AB19" s="31">
        <v>1</v>
      </c>
      <c r="AC19" s="32">
        <v>0</v>
      </c>
      <c r="AD19" s="33" t="s">
        <v>54</v>
      </c>
      <c r="AE19" s="34"/>
      <c r="AF19" s="35" t="s">
        <v>39</v>
      </c>
      <c r="AG19" s="32">
        <v>0</v>
      </c>
      <c r="AH19" s="32">
        <v>0</v>
      </c>
      <c r="AI19" s="32">
        <v>0</v>
      </c>
      <c r="AJ19" s="32">
        <v>0</v>
      </c>
      <c r="AK19" s="29"/>
      <c r="AL19" s="29"/>
    </row>
    <row r="20" spans="1:38" s="23" customFormat="1" ht="45" customHeight="1">
      <c r="A20" s="18"/>
      <c r="B20" s="13" t="s">
        <v>57</v>
      </c>
      <c r="C20" s="36"/>
      <c r="D20" s="807" t="s">
        <v>58</v>
      </c>
      <c r="E20" s="848"/>
      <c r="F20" s="848"/>
      <c r="G20" s="848"/>
      <c r="H20" s="848"/>
      <c r="I20" s="848"/>
      <c r="J20" s="848"/>
      <c r="K20" s="848"/>
      <c r="L20" s="848"/>
      <c r="M20" s="848"/>
      <c r="N20" s="848"/>
      <c r="O20" s="848"/>
      <c r="P20" s="848"/>
      <c r="Q20" s="848"/>
      <c r="R20" s="848"/>
      <c r="S20" s="847"/>
      <c r="T20" s="25" t="s">
        <v>36</v>
      </c>
      <c r="U20" s="25" t="s">
        <v>37</v>
      </c>
      <c r="V20" s="25"/>
      <c r="W20" s="30">
        <v>10297167.449999999</v>
      </c>
      <c r="X20" s="30">
        <v>10297167.449999999</v>
      </c>
      <c r="Y20" s="30">
        <v>10297167.449999999</v>
      </c>
      <c r="Z20" s="30">
        <v>10297167.449999999</v>
      </c>
      <c r="AA20" s="30">
        <v>0</v>
      </c>
      <c r="AB20" s="31">
        <v>1</v>
      </c>
      <c r="AC20" s="32">
        <v>0</v>
      </c>
      <c r="AD20" s="33"/>
      <c r="AE20" s="34"/>
      <c r="AF20" s="35" t="s">
        <v>39</v>
      </c>
      <c r="AG20" s="32">
        <v>0</v>
      </c>
      <c r="AH20" s="32">
        <v>0</v>
      </c>
      <c r="AI20" s="32">
        <v>0</v>
      </c>
      <c r="AJ20" s="32">
        <v>0</v>
      </c>
      <c r="AK20" s="29"/>
      <c r="AL20" s="29"/>
    </row>
    <row r="22" spans="1:38">
      <c r="W22" s="37"/>
      <c r="X22" s="37"/>
      <c r="Y22" s="37"/>
      <c r="Z22" s="37"/>
    </row>
  </sheetData>
  <mergeCells count="45">
    <mergeCell ref="C17:D17"/>
    <mergeCell ref="E17:S17"/>
    <mergeCell ref="D18:S18"/>
    <mergeCell ref="D19:S19"/>
    <mergeCell ref="D20:S20"/>
    <mergeCell ref="C14:D14"/>
    <mergeCell ref="E14:S14"/>
    <mergeCell ref="C15:D15"/>
    <mergeCell ref="E15:S15"/>
    <mergeCell ref="C16:D16"/>
    <mergeCell ref="E16:S16"/>
    <mergeCell ref="C13:D13"/>
    <mergeCell ref="E13:S13"/>
    <mergeCell ref="AG8:AG9"/>
    <mergeCell ref="AH8:AH9"/>
    <mergeCell ref="AI8:AI9"/>
    <mergeCell ref="V7:V9"/>
    <mergeCell ref="C10:S10"/>
    <mergeCell ref="C12:D12"/>
    <mergeCell ref="E12:S12"/>
    <mergeCell ref="AJ8:AJ9"/>
    <mergeCell ref="AK8:AK9"/>
    <mergeCell ref="AL8:AL9"/>
    <mergeCell ref="W7:AC7"/>
    <mergeCell ref="AE7:AF7"/>
    <mergeCell ref="AG7:AL7"/>
    <mergeCell ref="W8:W9"/>
    <mergeCell ref="X8:AA8"/>
    <mergeCell ref="AB8:AB9"/>
    <mergeCell ref="AC8:AC9"/>
    <mergeCell ref="AD8:AD9"/>
    <mergeCell ref="AE8:AE9"/>
    <mergeCell ref="AF8:AF9"/>
    <mergeCell ref="B6:T6"/>
    <mergeCell ref="B7:B9"/>
    <mergeCell ref="C7:S9"/>
    <mergeCell ref="T7:T9"/>
    <mergeCell ref="U7:U9"/>
    <mergeCell ref="B5:M5"/>
    <mergeCell ref="N5:T5"/>
    <mergeCell ref="B1:X1"/>
    <mergeCell ref="Y1:AC1"/>
    <mergeCell ref="C2:AE2"/>
    <mergeCell ref="C3:AE3"/>
    <mergeCell ref="C4:AE4"/>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xl/worksheets/sheet9.xml><?xml version="1.0" encoding="utf-8"?>
<worksheet xmlns="http://schemas.openxmlformats.org/spreadsheetml/2006/main" xmlns:r="http://schemas.openxmlformats.org/officeDocument/2006/relationships">
  <dimension ref="A1:AL28"/>
  <sheetViews>
    <sheetView showGridLines="0" topLeftCell="AA10" workbookViewId="0">
      <selection activeCell="AF13" sqref="AF13"/>
    </sheetView>
  </sheetViews>
  <sheetFormatPr baseColWidth="10" defaultRowHeight="10.199999999999999"/>
  <cols>
    <col min="1" max="1" width="0" style="2" hidden="1" customWidth="1"/>
    <col min="2" max="2" width="7.44140625" style="2" customWidth="1"/>
    <col min="3" max="3" width="1.88671875" style="2" customWidth="1"/>
    <col min="4" max="4" width="1.5546875" style="2" customWidth="1"/>
    <col min="5" max="18" width="0" style="2" hidden="1" customWidth="1"/>
    <col min="19" max="19" width="42" style="2" customWidth="1"/>
    <col min="20" max="21" width="14.44140625" style="2" customWidth="1"/>
    <col min="22" max="22" width="12.33203125" style="2" customWidth="1"/>
    <col min="23" max="27" width="13.6640625" style="2" customWidth="1"/>
    <col min="28" max="28" width="7.109375" style="2" bestFit="1" customWidth="1"/>
    <col min="29" max="29" width="13.44140625" style="2" bestFit="1" customWidth="1"/>
    <col min="30" max="30" width="14.44140625" style="2" customWidth="1"/>
    <col min="31" max="31" width="28.88671875" style="38" customWidth="1"/>
    <col min="32" max="32" width="65.88671875" style="38" customWidth="1"/>
    <col min="33" max="33" width="11.33203125" style="2" customWidth="1"/>
    <col min="34" max="34" width="13" style="2" customWidth="1"/>
    <col min="35" max="35" width="17.33203125" style="2" customWidth="1"/>
    <col min="36" max="36" width="22.88671875" style="2" customWidth="1"/>
    <col min="37" max="37" width="21.5546875" style="2" customWidth="1"/>
    <col min="38" max="38" width="19.5546875" style="2" customWidth="1"/>
    <col min="39" max="256" width="11.44140625" style="2"/>
    <col min="257" max="257" width="0" style="2" hidden="1" customWidth="1"/>
    <col min="258" max="258" width="7.44140625" style="2" customWidth="1"/>
    <col min="259" max="259" width="1.88671875" style="2" customWidth="1"/>
    <col min="260" max="260" width="1.5546875" style="2" customWidth="1"/>
    <col min="261" max="274" width="0" style="2" hidden="1" customWidth="1"/>
    <col min="275" max="275" width="42" style="2" customWidth="1"/>
    <col min="276" max="277" width="14.44140625" style="2" customWidth="1"/>
    <col min="278" max="278" width="12.33203125" style="2" customWidth="1"/>
    <col min="279" max="283" width="13.6640625" style="2" customWidth="1"/>
    <col min="284" max="284" width="7.109375" style="2" bestFit="1" customWidth="1"/>
    <col min="285" max="285" width="13.44140625" style="2" bestFit="1" customWidth="1"/>
    <col min="286" max="286" width="14.44140625" style="2" customWidth="1"/>
    <col min="287" max="287" width="28.88671875" style="2" customWidth="1"/>
    <col min="288" max="288" width="65.88671875" style="2" customWidth="1"/>
    <col min="289" max="289" width="11.33203125" style="2" customWidth="1"/>
    <col min="290" max="290" width="13" style="2" customWidth="1"/>
    <col min="291" max="291" width="17.33203125" style="2" customWidth="1"/>
    <col min="292" max="292" width="22.88671875" style="2" customWidth="1"/>
    <col min="293" max="293" width="21.5546875" style="2" customWidth="1"/>
    <col min="294" max="294" width="19.5546875" style="2" customWidth="1"/>
    <col min="295" max="512" width="11.44140625" style="2"/>
    <col min="513" max="513" width="0" style="2" hidden="1" customWidth="1"/>
    <col min="514" max="514" width="7.44140625" style="2" customWidth="1"/>
    <col min="515" max="515" width="1.88671875" style="2" customWidth="1"/>
    <col min="516" max="516" width="1.5546875" style="2" customWidth="1"/>
    <col min="517" max="530" width="0" style="2" hidden="1" customWidth="1"/>
    <col min="531" max="531" width="42" style="2" customWidth="1"/>
    <col min="532" max="533" width="14.44140625" style="2" customWidth="1"/>
    <col min="534" max="534" width="12.33203125" style="2" customWidth="1"/>
    <col min="535" max="539" width="13.6640625" style="2" customWidth="1"/>
    <col min="540" max="540" width="7.109375" style="2" bestFit="1" customWidth="1"/>
    <col min="541" max="541" width="13.44140625" style="2" bestFit="1" customWidth="1"/>
    <col min="542" max="542" width="14.44140625" style="2" customWidth="1"/>
    <col min="543" max="543" width="28.88671875" style="2" customWidth="1"/>
    <col min="544" max="544" width="65.88671875" style="2" customWidth="1"/>
    <col min="545" max="545" width="11.33203125" style="2" customWidth="1"/>
    <col min="546" max="546" width="13" style="2" customWidth="1"/>
    <col min="547" max="547" width="17.33203125" style="2" customWidth="1"/>
    <col min="548" max="548" width="22.88671875" style="2" customWidth="1"/>
    <col min="549" max="549" width="21.5546875" style="2" customWidth="1"/>
    <col min="550" max="550" width="19.5546875" style="2" customWidth="1"/>
    <col min="551" max="768" width="11.44140625" style="2"/>
    <col min="769" max="769" width="0" style="2" hidden="1" customWidth="1"/>
    <col min="770" max="770" width="7.44140625" style="2" customWidth="1"/>
    <col min="771" max="771" width="1.88671875" style="2" customWidth="1"/>
    <col min="772" max="772" width="1.5546875" style="2" customWidth="1"/>
    <col min="773" max="786" width="0" style="2" hidden="1" customWidth="1"/>
    <col min="787" max="787" width="42" style="2" customWidth="1"/>
    <col min="788" max="789" width="14.44140625" style="2" customWidth="1"/>
    <col min="790" max="790" width="12.33203125" style="2" customWidth="1"/>
    <col min="791" max="795" width="13.6640625" style="2" customWidth="1"/>
    <col min="796" max="796" width="7.109375" style="2" bestFit="1" customWidth="1"/>
    <col min="797" max="797" width="13.44140625" style="2" bestFit="1" customWidth="1"/>
    <col min="798" max="798" width="14.44140625" style="2" customWidth="1"/>
    <col min="799" max="799" width="28.88671875" style="2" customWidth="1"/>
    <col min="800" max="800" width="65.88671875" style="2" customWidth="1"/>
    <col min="801" max="801" width="11.33203125" style="2" customWidth="1"/>
    <col min="802" max="802" width="13" style="2" customWidth="1"/>
    <col min="803" max="803" width="17.33203125" style="2" customWidth="1"/>
    <col min="804" max="804" width="22.88671875" style="2" customWidth="1"/>
    <col min="805" max="805" width="21.5546875" style="2" customWidth="1"/>
    <col min="806" max="806" width="19.5546875" style="2" customWidth="1"/>
    <col min="807" max="1024" width="11.44140625" style="2"/>
    <col min="1025" max="1025" width="0" style="2" hidden="1" customWidth="1"/>
    <col min="1026" max="1026" width="7.44140625" style="2" customWidth="1"/>
    <col min="1027" max="1027" width="1.88671875" style="2" customWidth="1"/>
    <col min="1028" max="1028" width="1.5546875" style="2" customWidth="1"/>
    <col min="1029" max="1042" width="0" style="2" hidden="1" customWidth="1"/>
    <col min="1043" max="1043" width="42" style="2" customWidth="1"/>
    <col min="1044" max="1045" width="14.44140625" style="2" customWidth="1"/>
    <col min="1046" max="1046" width="12.33203125" style="2" customWidth="1"/>
    <col min="1047" max="1051" width="13.6640625" style="2" customWidth="1"/>
    <col min="1052" max="1052" width="7.109375" style="2" bestFit="1" customWidth="1"/>
    <col min="1053" max="1053" width="13.44140625" style="2" bestFit="1" customWidth="1"/>
    <col min="1054" max="1054" width="14.44140625" style="2" customWidth="1"/>
    <col min="1055" max="1055" width="28.88671875" style="2" customWidth="1"/>
    <col min="1056" max="1056" width="65.88671875" style="2" customWidth="1"/>
    <col min="1057" max="1057" width="11.33203125" style="2" customWidth="1"/>
    <col min="1058" max="1058" width="13" style="2" customWidth="1"/>
    <col min="1059" max="1059" width="17.33203125" style="2" customWidth="1"/>
    <col min="1060" max="1060" width="22.88671875" style="2" customWidth="1"/>
    <col min="1061" max="1061" width="21.5546875" style="2" customWidth="1"/>
    <col min="1062" max="1062" width="19.5546875" style="2" customWidth="1"/>
    <col min="1063" max="1280" width="11.44140625" style="2"/>
    <col min="1281" max="1281" width="0" style="2" hidden="1" customWidth="1"/>
    <col min="1282" max="1282" width="7.44140625" style="2" customWidth="1"/>
    <col min="1283" max="1283" width="1.88671875" style="2" customWidth="1"/>
    <col min="1284" max="1284" width="1.5546875" style="2" customWidth="1"/>
    <col min="1285" max="1298" width="0" style="2" hidden="1" customWidth="1"/>
    <col min="1299" max="1299" width="42" style="2" customWidth="1"/>
    <col min="1300" max="1301" width="14.44140625" style="2" customWidth="1"/>
    <col min="1302" max="1302" width="12.33203125" style="2" customWidth="1"/>
    <col min="1303" max="1307" width="13.6640625" style="2" customWidth="1"/>
    <col min="1308" max="1308" width="7.109375" style="2" bestFit="1" customWidth="1"/>
    <col min="1309" max="1309" width="13.44140625" style="2" bestFit="1" customWidth="1"/>
    <col min="1310" max="1310" width="14.44140625" style="2" customWidth="1"/>
    <col min="1311" max="1311" width="28.88671875" style="2" customWidth="1"/>
    <col min="1312" max="1312" width="65.88671875" style="2" customWidth="1"/>
    <col min="1313" max="1313" width="11.33203125" style="2" customWidth="1"/>
    <col min="1314" max="1314" width="13" style="2" customWidth="1"/>
    <col min="1315" max="1315" width="17.33203125" style="2" customWidth="1"/>
    <col min="1316" max="1316" width="22.88671875" style="2" customWidth="1"/>
    <col min="1317" max="1317" width="21.5546875" style="2" customWidth="1"/>
    <col min="1318" max="1318" width="19.5546875" style="2" customWidth="1"/>
    <col min="1319" max="1536" width="11.44140625" style="2"/>
    <col min="1537" max="1537" width="0" style="2" hidden="1" customWidth="1"/>
    <col min="1538" max="1538" width="7.44140625" style="2" customWidth="1"/>
    <col min="1539" max="1539" width="1.88671875" style="2" customWidth="1"/>
    <col min="1540" max="1540" width="1.5546875" style="2" customWidth="1"/>
    <col min="1541" max="1554" width="0" style="2" hidden="1" customWidth="1"/>
    <col min="1555" max="1555" width="42" style="2" customWidth="1"/>
    <col min="1556" max="1557" width="14.44140625" style="2" customWidth="1"/>
    <col min="1558" max="1558" width="12.33203125" style="2" customWidth="1"/>
    <col min="1559" max="1563" width="13.6640625" style="2" customWidth="1"/>
    <col min="1564" max="1564" width="7.109375" style="2" bestFit="1" customWidth="1"/>
    <col min="1565" max="1565" width="13.44140625" style="2" bestFit="1" customWidth="1"/>
    <col min="1566" max="1566" width="14.44140625" style="2" customWidth="1"/>
    <col min="1567" max="1567" width="28.88671875" style="2" customWidth="1"/>
    <col min="1568" max="1568" width="65.88671875" style="2" customWidth="1"/>
    <col min="1569" max="1569" width="11.33203125" style="2" customWidth="1"/>
    <col min="1570" max="1570" width="13" style="2" customWidth="1"/>
    <col min="1571" max="1571" width="17.33203125" style="2" customWidth="1"/>
    <col min="1572" max="1572" width="22.88671875" style="2" customWidth="1"/>
    <col min="1573" max="1573" width="21.5546875" style="2" customWidth="1"/>
    <col min="1574" max="1574" width="19.5546875" style="2" customWidth="1"/>
    <col min="1575" max="1792" width="11.44140625" style="2"/>
    <col min="1793" max="1793" width="0" style="2" hidden="1" customWidth="1"/>
    <col min="1794" max="1794" width="7.44140625" style="2" customWidth="1"/>
    <col min="1795" max="1795" width="1.88671875" style="2" customWidth="1"/>
    <col min="1796" max="1796" width="1.5546875" style="2" customWidth="1"/>
    <col min="1797" max="1810" width="0" style="2" hidden="1" customWidth="1"/>
    <col min="1811" max="1811" width="42" style="2" customWidth="1"/>
    <col min="1812" max="1813" width="14.44140625" style="2" customWidth="1"/>
    <col min="1814" max="1814" width="12.33203125" style="2" customWidth="1"/>
    <col min="1815" max="1819" width="13.6640625" style="2" customWidth="1"/>
    <col min="1820" max="1820" width="7.109375" style="2" bestFit="1" customWidth="1"/>
    <col min="1821" max="1821" width="13.44140625" style="2" bestFit="1" customWidth="1"/>
    <col min="1822" max="1822" width="14.44140625" style="2" customWidth="1"/>
    <col min="1823" max="1823" width="28.88671875" style="2" customWidth="1"/>
    <col min="1824" max="1824" width="65.88671875" style="2" customWidth="1"/>
    <col min="1825" max="1825" width="11.33203125" style="2" customWidth="1"/>
    <col min="1826" max="1826" width="13" style="2" customWidth="1"/>
    <col min="1827" max="1827" width="17.33203125" style="2" customWidth="1"/>
    <col min="1828" max="1828" width="22.88671875" style="2" customWidth="1"/>
    <col min="1829" max="1829" width="21.5546875" style="2" customWidth="1"/>
    <col min="1830" max="1830" width="19.5546875" style="2" customWidth="1"/>
    <col min="1831" max="2048" width="11.44140625" style="2"/>
    <col min="2049" max="2049" width="0" style="2" hidden="1" customWidth="1"/>
    <col min="2050" max="2050" width="7.44140625" style="2" customWidth="1"/>
    <col min="2051" max="2051" width="1.88671875" style="2" customWidth="1"/>
    <col min="2052" max="2052" width="1.5546875" style="2" customWidth="1"/>
    <col min="2053" max="2066" width="0" style="2" hidden="1" customWidth="1"/>
    <col min="2067" max="2067" width="42" style="2" customWidth="1"/>
    <col min="2068" max="2069" width="14.44140625" style="2" customWidth="1"/>
    <col min="2070" max="2070" width="12.33203125" style="2" customWidth="1"/>
    <col min="2071" max="2075" width="13.6640625" style="2" customWidth="1"/>
    <col min="2076" max="2076" width="7.109375" style="2" bestFit="1" customWidth="1"/>
    <col min="2077" max="2077" width="13.44140625" style="2" bestFit="1" customWidth="1"/>
    <col min="2078" max="2078" width="14.44140625" style="2" customWidth="1"/>
    <col min="2079" max="2079" width="28.88671875" style="2" customWidth="1"/>
    <col min="2080" max="2080" width="65.88671875" style="2" customWidth="1"/>
    <col min="2081" max="2081" width="11.33203125" style="2" customWidth="1"/>
    <col min="2082" max="2082" width="13" style="2" customWidth="1"/>
    <col min="2083" max="2083" width="17.33203125" style="2" customWidth="1"/>
    <col min="2084" max="2084" width="22.88671875" style="2" customWidth="1"/>
    <col min="2085" max="2085" width="21.5546875" style="2" customWidth="1"/>
    <col min="2086" max="2086" width="19.5546875" style="2" customWidth="1"/>
    <col min="2087" max="2304" width="11.44140625" style="2"/>
    <col min="2305" max="2305" width="0" style="2" hidden="1" customWidth="1"/>
    <col min="2306" max="2306" width="7.44140625" style="2" customWidth="1"/>
    <col min="2307" max="2307" width="1.88671875" style="2" customWidth="1"/>
    <col min="2308" max="2308" width="1.5546875" style="2" customWidth="1"/>
    <col min="2309" max="2322" width="0" style="2" hidden="1" customWidth="1"/>
    <col min="2323" max="2323" width="42" style="2" customWidth="1"/>
    <col min="2324" max="2325" width="14.44140625" style="2" customWidth="1"/>
    <col min="2326" max="2326" width="12.33203125" style="2" customWidth="1"/>
    <col min="2327" max="2331" width="13.6640625" style="2" customWidth="1"/>
    <col min="2332" max="2332" width="7.109375" style="2" bestFit="1" customWidth="1"/>
    <col min="2333" max="2333" width="13.44140625" style="2" bestFit="1" customWidth="1"/>
    <col min="2334" max="2334" width="14.44140625" style="2" customWidth="1"/>
    <col min="2335" max="2335" width="28.88671875" style="2" customWidth="1"/>
    <col min="2336" max="2336" width="65.88671875" style="2" customWidth="1"/>
    <col min="2337" max="2337" width="11.33203125" style="2" customWidth="1"/>
    <col min="2338" max="2338" width="13" style="2" customWidth="1"/>
    <col min="2339" max="2339" width="17.33203125" style="2" customWidth="1"/>
    <col min="2340" max="2340" width="22.88671875" style="2" customWidth="1"/>
    <col min="2341" max="2341" width="21.5546875" style="2" customWidth="1"/>
    <col min="2342" max="2342" width="19.5546875" style="2" customWidth="1"/>
    <col min="2343" max="2560" width="11.44140625" style="2"/>
    <col min="2561" max="2561" width="0" style="2" hidden="1" customWidth="1"/>
    <col min="2562" max="2562" width="7.44140625" style="2" customWidth="1"/>
    <col min="2563" max="2563" width="1.88671875" style="2" customWidth="1"/>
    <col min="2564" max="2564" width="1.5546875" style="2" customWidth="1"/>
    <col min="2565" max="2578" width="0" style="2" hidden="1" customWidth="1"/>
    <col min="2579" max="2579" width="42" style="2" customWidth="1"/>
    <col min="2580" max="2581" width="14.44140625" style="2" customWidth="1"/>
    <col min="2582" max="2582" width="12.33203125" style="2" customWidth="1"/>
    <col min="2583" max="2587" width="13.6640625" style="2" customWidth="1"/>
    <col min="2588" max="2588" width="7.109375" style="2" bestFit="1" customWidth="1"/>
    <col min="2589" max="2589" width="13.44140625" style="2" bestFit="1" customWidth="1"/>
    <col min="2590" max="2590" width="14.44140625" style="2" customWidth="1"/>
    <col min="2591" max="2591" width="28.88671875" style="2" customWidth="1"/>
    <col min="2592" max="2592" width="65.88671875" style="2" customWidth="1"/>
    <col min="2593" max="2593" width="11.33203125" style="2" customWidth="1"/>
    <col min="2594" max="2594" width="13" style="2" customWidth="1"/>
    <col min="2595" max="2595" width="17.33203125" style="2" customWidth="1"/>
    <col min="2596" max="2596" width="22.88671875" style="2" customWidth="1"/>
    <col min="2597" max="2597" width="21.5546875" style="2" customWidth="1"/>
    <col min="2598" max="2598" width="19.5546875" style="2" customWidth="1"/>
    <col min="2599" max="2816" width="11.44140625" style="2"/>
    <col min="2817" max="2817" width="0" style="2" hidden="1" customWidth="1"/>
    <col min="2818" max="2818" width="7.44140625" style="2" customWidth="1"/>
    <col min="2819" max="2819" width="1.88671875" style="2" customWidth="1"/>
    <col min="2820" max="2820" width="1.5546875" style="2" customWidth="1"/>
    <col min="2821" max="2834" width="0" style="2" hidden="1" customWidth="1"/>
    <col min="2835" max="2835" width="42" style="2" customWidth="1"/>
    <col min="2836" max="2837" width="14.44140625" style="2" customWidth="1"/>
    <col min="2838" max="2838" width="12.33203125" style="2" customWidth="1"/>
    <col min="2839" max="2843" width="13.6640625" style="2" customWidth="1"/>
    <col min="2844" max="2844" width="7.109375" style="2" bestFit="1" customWidth="1"/>
    <col min="2845" max="2845" width="13.44140625" style="2" bestFit="1" customWidth="1"/>
    <col min="2846" max="2846" width="14.44140625" style="2" customWidth="1"/>
    <col min="2847" max="2847" width="28.88671875" style="2" customWidth="1"/>
    <col min="2848" max="2848" width="65.88671875" style="2" customWidth="1"/>
    <col min="2849" max="2849" width="11.33203125" style="2" customWidth="1"/>
    <col min="2850" max="2850" width="13" style="2" customWidth="1"/>
    <col min="2851" max="2851" width="17.33203125" style="2" customWidth="1"/>
    <col min="2852" max="2852" width="22.88671875" style="2" customWidth="1"/>
    <col min="2853" max="2853" width="21.5546875" style="2" customWidth="1"/>
    <col min="2854" max="2854" width="19.5546875" style="2" customWidth="1"/>
    <col min="2855" max="3072" width="11.44140625" style="2"/>
    <col min="3073" max="3073" width="0" style="2" hidden="1" customWidth="1"/>
    <col min="3074" max="3074" width="7.44140625" style="2" customWidth="1"/>
    <col min="3075" max="3075" width="1.88671875" style="2" customWidth="1"/>
    <col min="3076" max="3076" width="1.5546875" style="2" customWidth="1"/>
    <col min="3077" max="3090" width="0" style="2" hidden="1" customWidth="1"/>
    <col min="3091" max="3091" width="42" style="2" customWidth="1"/>
    <col min="3092" max="3093" width="14.44140625" style="2" customWidth="1"/>
    <col min="3094" max="3094" width="12.33203125" style="2" customWidth="1"/>
    <col min="3095" max="3099" width="13.6640625" style="2" customWidth="1"/>
    <col min="3100" max="3100" width="7.109375" style="2" bestFit="1" customWidth="1"/>
    <col min="3101" max="3101" width="13.44140625" style="2" bestFit="1" customWidth="1"/>
    <col min="3102" max="3102" width="14.44140625" style="2" customWidth="1"/>
    <col min="3103" max="3103" width="28.88671875" style="2" customWidth="1"/>
    <col min="3104" max="3104" width="65.88671875" style="2" customWidth="1"/>
    <col min="3105" max="3105" width="11.33203125" style="2" customWidth="1"/>
    <col min="3106" max="3106" width="13" style="2" customWidth="1"/>
    <col min="3107" max="3107" width="17.33203125" style="2" customWidth="1"/>
    <col min="3108" max="3108" width="22.88671875" style="2" customWidth="1"/>
    <col min="3109" max="3109" width="21.5546875" style="2" customWidth="1"/>
    <col min="3110" max="3110" width="19.5546875" style="2" customWidth="1"/>
    <col min="3111" max="3328" width="11.44140625" style="2"/>
    <col min="3329" max="3329" width="0" style="2" hidden="1" customWidth="1"/>
    <col min="3330" max="3330" width="7.44140625" style="2" customWidth="1"/>
    <col min="3331" max="3331" width="1.88671875" style="2" customWidth="1"/>
    <col min="3332" max="3332" width="1.5546875" style="2" customWidth="1"/>
    <col min="3333" max="3346" width="0" style="2" hidden="1" customWidth="1"/>
    <col min="3347" max="3347" width="42" style="2" customWidth="1"/>
    <col min="3348" max="3349" width="14.44140625" style="2" customWidth="1"/>
    <col min="3350" max="3350" width="12.33203125" style="2" customWidth="1"/>
    <col min="3351" max="3355" width="13.6640625" style="2" customWidth="1"/>
    <col min="3356" max="3356" width="7.109375" style="2" bestFit="1" customWidth="1"/>
    <col min="3357" max="3357" width="13.44140625" style="2" bestFit="1" customWidth="1"/>
    <col min="3358" max="3358" width="14.44140625" style="2" customWidth="1"/>
    <col min="3359" max="3359" width="28.88671875" style="2" customWidth="1"/>
    <col min="3360" max="3360" width="65.88671875" style="2" customWidth="1"/>
    <col min="3361" max="3361" width="11.33203125" style="2" customWidth="1"/>
    <col min="3362" max="3362" width="13" style="2" customWidth="1"/>
    <col min="3363" max="3363" width="17.33203125" style="2" customWidth="1"/>
    <col min="3364" max="3364" width="22.88671875" style="2" customWidth="1"/>
    <col min="3365" max="3365" width="21.5546875" style="2" customWidth="1"/>
    <col min="3366" max="3366" width="19.5546875" style="2" customWidth="1"/>
    <col min="3367" max="3584" width="11.44140625" style="2"/>
    <col min="3585" max="3585" width="0" style="2" hidden="1" customWidth="1"/>
    <col min="3586" max="3586" width="7.44140625" style="2" customWidth="1"/>
    <col min="3587" max="3587" width="1.88671875" style="2" customWidth="1"/>
    <col min="3588" max="3588" width="1.5546875" style="2" customWidth="1"/>
    <col min="3589" max="3602" width="0" style="2" hidden="1" customWidth="1"/>
    <col min="3603" max="3603" width="42" style="2" customWidth="1"/>
    <col min="3604" max="3605" width="14.44140625" style="2" customWidth="1"/>
    <col min="3606" max="3606" width="12.33203125" style="2" customWidth="1"/>
    <col min="3607" max="3611" width="13.6640625" style="2" customWidth="1"/>
    <col min="3612" max="3612" width="7.109375" style="2" bestFit="1" customWidth="1"/>
    <col min="3613" max="3613" width="13.44140625" style="2" bestFit="1" customWidth="1"/>
    <col min="3614" max="3614" width="14.44140625" style="2" customWidth="1"/>
    <col min="3615" max="3615" width="28.88671875" style="2" customWidth="1"/>
    <col min="3616" max="3616" width="65.88671875" style="2" customWidth="1"/>
    <col min="3617" max="3617" width="11.33203125" style="2" customWidth="1"/>
    <col min="3618" max="3618" width="13" style="2" customWidth="1"/>
    <col min="3619" max="3619" width="17.33203125" style="2" customWidth="1"/>
    <col min="3620" max="3620" width="22.88671875" style="2" customWidth="1"/>
    <col min="3621" max="3621" width="21.5546875" style="2" customWidth="1"/>
    <col min="3622" max="3622" width="19.5546875" style="2" customWidth="1"/>
    <col min="3623" max="3840" width="11.44140625" style="2"/>
    <col min="3841" max="3841" width="0" style="2" hidden="1" customWidth="1"/>
    <col min="3842" max="3842" width="7.44140625" style="2" customWidth="1"/>
    <col min="3843" max="3843" width="1.88671875" style="2" customWidth="1"/>
    <col min="3844" max="3844" width="1.5546875" style="2" customWidth="1"/>
    <col min="3845" max="3858" width="0" style="2" hidden="1" customWidth="1"/>
    <col min="3859" max="3859" width="42" style="2" customWidth="1"/>
    <col min="3860" max="3861" width="14.44140625" style="2" customWidth="1"/>
    <col min="3862" max="3862" width="12.33203125" style="2" customWidth="1"/>
    <col min="3863" max="3867" width="13.6640625" style="2" customWidth="1"/>
    <col min="3868" max="3868" width="7.109375" style="2" bestFit="1" customWidth="1"/>
    <col min="3869" max="3869" width="13.44140625" style="2" bestFit="1" customWidth="1"/>
    <col min="3870" max="3870" width="14.44140625" style="2" customWidth="1"/>
    <col min="3871" max="3871" width="28.88671875" style="2" customWidth="1"/>
    <col min="3872" max="3872" width="65.88671875" style="2" customWidth="1"/>
    <col min="3873" max="3873" width="11.33203125" style="2" customWidth="1"/>
    <col min="3874" max="3874" width="13" style="2" customWidth="1"/>
    <col min="3875" max="3875" width="17.33203125" style="2" customWidth="1"/>
    <col min="3876" max="3876" width="22.88671875" style="2" customWidth="1"/>
    <col min="3877" max="3877" width="21.5546875" style="2" customWidth="1"/>
    <col min="3878" max="3878" width="19.5546875" style="2" customWidth="1"/>
    <col min="3879" max="4096" width="11.44140625" style="2"/>
    <col min="4097" max="4097" width="0" style="2" hidden="1" customWidth="1"/>
    <col min="4098" max="4098" width="7.44140625" style="2" customWidth="1"/>
    <col min="4099" max="4099" width="1.88671875" style="2" customWidth="1"/>
    <col min="4100" max="4100" width="1.5546875" style="2" customWidth="1"/>
    <col min="4101" max="4114" width="0" style="2" hidden="1" customWidth="1"/>
    <col min="4115" max="4115" width="42" style="2" customWidth="1"/>
    <col min="4116" max="4117" width="14.44140625" style="2" customWidth="1"/>
    <col min="4118" max="4118" width="12.33203125" style="2" customWidth="1"/>
    <col min="4119" max="4123" width="13.6640625" style="2" customWidth="1"/>
    <col min="4124" max="4124" width="7.109375" style="2" bestFit="1" customWidth="1"/>
    <col min="4125" max="4125" width="13.44140625" style="2" bestFit="1" customWidth="1"/>
    <col min="4126" max="4126" width="14.44140625" style="2" customWidth="1"/>
    <col min="4127" max="4127" width="28.88671875" style="2" customWidth="1"/>
    <col min="4128" max="4128" width="65.88671875" style="2" customWidth="1"/>
    <col min="4129" max="4129" width="11.33203125" style="2" customWidth="1"/>
    <col min="4130" max="4130" width="13" style="2" customWidth="1"/>
    <col min="4131" max="4131" width="17.33203125" style="2" customWidth="1"/>
    <col min="4132" max="4132" width="22.88671875" style="2" customWidth="1"/>
    <col min="4133" max="4133" width="21.5546875" style="2" customWidth="1"/>
    <col min="4134" max="4134" width="19.5546875" style="2" customWidth="1"/>
    <col min="4135" max="4352" width="11.44140625" style="2"/>
    <col min="4353" max="4353" width="0" style="2" hidden="1" customWidth="1"/>
    <col min="4354" max="4354" width="7.44140625" style="2" customWidth="1"/>
    <col min="4355" max="4355" width="1.88671875" style="2" customWidth="1"/>
    <col min="4356" max="4356" width="1.5546875" style="2" customWidth="1"/>
    <col min="4357" max="4370" width="0" style="2" hidden="1" customWidth="1"/>
    <col min="4371" max="4371" width="42" style="2" customWidth="1"/>
    <col min="4372" max="4373" width="14.44140625" style="2" customWidth="1"/>
    <col min="4374" max="4374" width="12.33203125" style="2" customWidth="1"/>
    <col min="4375" max="4379" width="13.6640625" style="2" customWidth="1"/>
    <col min="4380" max="4380" width="7.109375" style="2" bestFit="1" customWidth="1"/>
    <col min="4381" max="4381" width="13.44140625" style="2" bestFit="1" customWidth="1"/>
    <col min="4382" max="4382" width="14.44140625" style="2" customWidth="1"/>
    <col min="4383" max="4383" width="28.88671875" style="2" customWidth="1"/>
    <col min="4384" max="4384" width="65.88671875" style="2" customWidth="1"/>
    <col min="4385" max="4385" width="11.33203125" style="2" customWidth="1"/>
    <col min="4386" max="4386" width="13" style="2" customWidth="1"/>
    <col min="4387" max="4387" width="17.33203125" style="2" customWidth="1"/>
    <col min="4388" max="4388" width="22.88671875" style="2" customWidth="1"/>
    <col min="4389" max="4389" width="21.5546875" style="2" customWidth="1"/>
    <col min="4390" max="4390" width="19.5546875" style="2" customWidth="1"/>
    <col min="4391" max="4608" width="11.44140625" style="2"/>
    <col min="4609" max="4609" width="0" style="2" hidden="1" customWidth="1"/>
    <col min="4610" max="4610" width="7.44140625" style="2" customWidth="1"/>
    <col min="4611" max="4611" width="1.88671875" style="2" customWidth="1"/>
    <col min="4612" max="4612" width="1.5546875" style="2" customWidth="1"/>
    <col min="4613" max="4626" width="0" style="2" hidden="1" customWidth="1"/>
    <col min="4627" max="4627" width="42" style="2" customWidth="1"/>
    <col min="4628" max="4629" width="14.44140625" style="2" customWidth="1"/>
    <col min="4630" max="4630" width="12.33203125" style="2" customWidth="1"/>
    <col min="4631" max="4635" width="13.6640625" style="2" customWidth="1"/>
    <col min="4636" max="4636" width="7.109375" style="2" bestFit="1" customWidth="1"/>
    <col min="4637" max="4637" width="13.44140625" style="2" bestFit="1" customWidth="1"/>
    <col min="4638" max="4638" width="14.44140625" style="2" customWidth="1"/>
    <col min="4639" max="4639" width="28.88671875" style="2" customWidth="1"/>
    <col min="4640" max="4640" width="65.88671875" style="2" customWidth="1"/>
    <col min="4641" max="4641" width="11.33203125" style="2" customWidth="1"/>
    <col min="4642" max="4642" width="13" style="2" customWidth="1"/>
    <col min="4643" max="4643" width="17.33203125" style="2" customWidth="1"/>
    <col min="4644" max="4644" width="22.88671875" style="2" customWidth="1"/>
    <col min="4645" max="4645" width="21.5546875" style="2" customWidth="1"/>
    <col min="4646" max="4646" width="19.5546875" style="2" customWidth="1"/>
    <col min="4647" max="4864" width="11.44140625" style="2"/>
    <col min="4865" max="4865" width="0" style="2" hidden="1" customWidth="1"/>
    <col min="4866" max="4866" width="7.44140625" style="2" customWidth="1"/>
    <col min="4867" max="4867" width="1.88671875" style="2" customWidth="1"/>
    <col min="4868" max="4868" width="1.5546875" style="2" customWidth="1"/>
    <col min="4869" max="4882" width="0" style="2" hidden="1" customWidth="1"/>
    <col min="4883" max="4883" width="42" style="2" customWidth="1"/>
    <col min="4884" max="4885" width="14.44140625" style="2" customWidth="1"/>
    <col min="4886" max="4886" width="12.33203125" style="2" customWidth="1"/>
    <col min="4887" max="4891" width="13.6640625" style="2" customWidth="1"/>
    <col min="4892" max="4892" width="7.109375" style="2" bestFit="1" customWidth="1"/>
    <col min="4893" max="4893" width="13.44140625" style="2" bestFit="1" customWidth="1"/>
    <col min="4894" max="4894" width="14.44140625" style="2" customWidth="1"/>
    <col min="4895" max="4895" width="28.88671875" style="2" customWidth="1"/>
    <col min="4896" max="4896" width="65.88671875" style="2" customWidth="1"/>
    <col min="4897" max="4897" width="11.33203125" style="2" customWidth="1"/>
    <col min="4898" max="4898" width="13" style="2" customWidth="1"/>
    <col min="4899" max="4899" width="17.33203125" style="2" customWidth="1"/>
    <col min="4900" max="4900" width="22.88671875" style="2" customWidth="1"/>
    <col min="4901" max="4901" width="21.5546875" style="2" customWidth="1"/>
    <col min="4902" max="4902" width="19.5546875" style="2" customWidth="1"/>
    <col min="4903" max="5120" width="11.44140625" style="2"/>
    <col min="5121" max="5121" width="0" style="2" hidden="1" customWidth="1"/>
    <col min="5122" max="5122" width="7.44140625" style="2" customWidth="1"/>
    <col min="5123" max="5123" width="1.88671875" style="2" customWidth="1"/>
    <col min="5124" max="5124" width="1.5546875" style="2" customWidth="1"/>
    <col min="5125" max="5138" width="0" style="2" hidden="1" customWidth="1"/>
    <col min="5139" max="5139" width="42" style="2" customWidth="1"/>
    <col min="5140" max="5141" width="14.44140625" style="2" customWidth="1"/>
    <col min="5142" max="5142" width="12.33203125" style="2" customWidth="1"/>
    <col min="5143" max="5147" width="13.6640625" style="2" customWidth="1"/>
    <col min="5148" max="5148" width="7.109375" style="2" bestFit="1" customWidth="1"/>
    <col min="5149" max="5149" width="13.44140625" style="2" bestFit="1" customWidth="1"/>
    <col min="5150" max="5150" width="14.44140625" style="2" customWidth="1"/>
    <col min="5151" max="5151" width="28.88671875" style="2" customWidth="1"/>
    <col min="5152" max="5152" width="65.88671875" style="2" customWidth="1"/>
    <col min="5153" max="5153" width="11.33203125" style="2" customWidth="1"/>
    <col min="5154" max="5154" width="13" style="2" customWidth="1"/>
    <col min="5155" max="5155" width="17.33203125" style="2" customWidth="1"/>
    <col min="5156" max="5156" width="22.88671875" style="2" customWidth="1"/>
    <col min="5157" max="5157" width="21.5546875" style="2" customWidth="1"/>
    <col min="5158" max="5158" width="19.5546875" style="2" customWidth="1"/>
    <col min="5159" max="5376" width="11.44140625" style="2"/>
    <col min="5377" max="5377" width="0" style="2" hidden="1" customWidth="1"/>
    <col min="5378" max="5378" width="7.44140625" style="2" customWidth="1"/>
    <col min="5379" max="5379" width="1.88671875" style="2" customWidth="1"/>
    <col min="5380" max="5380" width="1.5546875" style="2" customWidth="1"/>
    <col min="5381" max="5394" width="0" style="2" hidden="1" customWidth="1"/>
    <col min="5395" max="5395" width="42" style="2" customWidth="1"/>
    <col min="5396" max="5397" width="14.44140625" style="2" customWidth="1"/>
    <col min="5398" max="5398" width="12.33203125" style="2" customWidth="1"/>
    <col min="5399" max="5403" width="13.6640625" style="2" customWidth="1"/>
    <col min="5404" max="5404" width="7.109375" style="2" bestFit="1" customWidth="1"/>
    <col min="5405" max="5405" width="13.44140625" style="2" bestFit="1" customWidth="1"/>
    <col min="5406" max="5406" width="14.44140625" style="2" customWidth="1"/>
    <col min="5407" max="5407" width="28.88671875" style="2" customWidth="1"/>
    <col min="5408" max="5408" width="65.88671875" style="2" customWidth="1"/>
    <col min="5409" max="5409" width="11.33203125" style="2" customWidth="1"/>
    <col min="5410" max="5410" width="13" style="2" customWidth="1"/>
    <col min="5411" max="5411" width="17.33203125" style="2" customWidth="1"/>
    <col min="5412" max="5412" width="22.88671875" style="2" customWidth="1"/>
    <col min="5413" max="5413" width="21.5546875" style="2" customWidth="1"/>
    <col min="5414" max="5414" width="19.5546875" style="2" customWidth="1"/>
    <col min="5415" max="5632" width="11.44140625" style="2"/>
    <col min="5633" max="5633" width="0" style="2" hidden="1" customWidth="1"/>
    <col min="5634" max="5634" width="7.44140625" style="2" customWidth="1"/>
    <col min="5635" max="5635" width="1.88671875" style="2" customWidth="1"/>
    <col min="5636" max="5636" width="1.5546875" style="2" customWidth="1"/>
    <col min="5637" max="5650" width="0" style="2" hidden="1" customWidth="1"/>
    <col min="5651" max="5651" width="42" style="2" customWidth="1"/>
    <col min="5652" max="5653" width="14.44140625" style="2" customWidth="1"/>
    <col min="5654" max="5654" width="12.33203125" style="2" customWidth="1"/>
    <col min="5655" max="5659" width="13.6640625" style="2" customWidth="1"/>
    <col min="5660" max="5660" width="7.109375" style="2" bestFit="1" customWidth="1"/>
    <col min="5661" max="5661" width="13.44140625" style="2" bestFit="1" customWidth="1"/>
    <col min="5662" max="5662" width="14.44140625" style="2" customWidth="1"/>
    <col min="5663" max="5663" width="28.88671875" style="2" customWidth="1"/>
    <col min="5664" max="5664" width="65.88671875" style="2" customWidth="1"/>
    <col min="5665" max="5665" width="11.33203125" style="2" customWidth="1"/>
    <col min="5666" max="5666" width="13" style="2" customWidth="1"/>
    <col min="5667" max="5667" width="17.33203125" style="2" customWidth="1"/>
    <col min="5668" max="5668" width="22.88671875" style="2" customWidth="1"/>
    <col min="5669" max="5669" width="21.5546875" style="2" customWidth="1"/>
    <col min="5670" max="5670" width="19.5546875" style="2" customWidth="1"/>
    <col min="5671" max="5888" width="11.44140625" style="2"/>
    <col min="5889" max="5889" width="0" style="2" hidden="1" customWidth="1"/>
    <col min="5890" max="5890" width="7.44140625" style="2" customWidth="1"/>
    <col min="5891" max="5891" width="1.88671875" style="2" customWidth="1"/>
    <col min="5892" max="5892" width="1.5546875" style="2" customWidth="1"/>
    <col min="5893" max="5906" width="0" style="2" hidden="1" customWidth="1"/>
    <col min="5907" max="5907" width="42" style="2" customWidth="1"/>
    <col min="5908" max="5909" width="14.44140625" style="2" customWidth="1"/>
    <col min="5910" max="5910" width="12.33203125" style="2" customWidth="1"/>
    <col min="5911" max="5915" width="13.6640625" style="2" customWidth="1"/>
    <col min="5916" max="5916" width="7.109375" style="2" bestFit="1" customWidth="1"/>
    <col min="5917" max="5917" width="13.44140625" style="2" bestFit="1" customWidth="1"/>
    <col min="5918" max="5918" width="14.44140625" style="2" customWidth="1"/>
    <col min="5919" max="5919" width="28.88671875" style="2" customWidth="1"/>
    <col min="5920" max="5920" width="65.88671875" style="2" customWidth="1"/>
    <col min="5921" max="5921" width="11.33203125" style="2" customWidth="1"/>
    <col min="5922" max="5922" width="13" style="2" customWidth="1"/>
    <col min="5923" max="5923" width="17.33203125" style="2" customWidth="1"/>
    <col min="5924" max="5924" width="22.88671875" style="2" customWidth="1"/>
    <col min="5925" max="5925" width="21.5546875" style="2" customWidth="1"/>
    <col min="5926" max="5926" width="19.5546875" style="2" customWidth="1"/>
    <col min="5927" max="6144" width="11.44140625" style="2"/>
    <col min="6145" max="6145" width="0" style="2" hidden="1" customWidth="1"/>
    <col min="6146" max="6146" width="7.44140625" style="2" customWidth="1"/>
    <col min="6147" max="6147" width="1.88671875" style="2" customWidth="1"/>
    <col min="6148" max="6148" width="1.5546875" style="2" customWidth="1"/>
    <col min="6149" max="6162" width="0" style="2" hidden="1" customWidth="1"/>
    <col min="6163" max="6163" width="42" style="2" customWidth="1"/>
    <col min="6164" max="6165" width="14.44140625" style="2" customWidth="1"/>
    <col min="6166" max="6166" width="12.33203125" style="2" customWidth="1"/>
    <col min="6167" max="6171" width="13.6640625" style="2" customWidth="1"/>
    <col min="6172" max="6172" width="7.109375" style="2" bestFit="1" customWidth="1"/>
    <col min="6173" max="6173" width="13.44140625" style="2" bestFit="1" customWidth="1"/>
    <col min="6174" max="6174" width="14.44140625" style="2" customWidth="1"/>
    <col min="6175" max="6175" width="28.88671875" style="2" customWidth="1"/>
    <col min="6176" max="6176" width="65.88671875" style="2" customWidth="1"/>
    <col min="6177" max="6177" width="11.33203125" style="2" customWidth="1"/>
    <col min="6178" max="6178" width="13" style="2" customWidth="1"/>
    <col min="6179" max="6179" width="17.33203125" style="2" customWidth="1"/>
    <col min="6180" max="6180" width="22.88671875" style="2" customWidth="1"/>
    <col min="6181" max="6181" width="21.5546875" style="2" customWidth="1"/>
    <col min="6182" max="6182" width="19.5546875" style="2" customWidth="1"/>
    <col min="6183" max="6400" width="11.44140625" style="2"/>
    <col min="6401" max="6401" width="0" style="2" hidden="1" customWidth="1"/>
    <col min="6402" max="6402" width="7.44140625" style="2" customWidth="1"/>
    <col min="6403" max="6403" width="1.88671875" style="2" customWidth="1"/>
    <col min="6404" max="6404" width="1.5546875" style="2" customWidth="1"/>
    <col min="6405" max="6418" width="0" style="2" hidden="1" customWidth="1"/>
    <col min="6419" max="6419" width="42" style="2" customWidth="1"/>
    <col min="6420" max="6421" width="14.44140625" style="2" customWidth="1"/>
    <col min="6422" max="6422" width="12.33203125" style="2" customWidth="1"/>
    <col min="6423" max="6427" width="13.6640625" style="2" customWidth="1"/>
    <col min="6428" max="6428" width="7.109375" style="2" bestFit="1" customWidth="1"/>
    <col min="6429" max="6429" width="13.44140625" style="2" bestFit="1" customWidth="1"/>
    <col min="6430" max="6430" width="14.44140625" style="2" customWidth="1"/>
    <col min="6431" max="6431" width="28.88671875" style="2" customWidth="1"/>
    <col min="6432" max="6432" width="65.88671875" style="2" customWidth="1"/>
    <col min="6433" max="6433" width="11.33203125" style="2" customWidth="1"/>
    <col min="6434" max="6434" width="13" style="2" customWidth="1"/>
    <col min="6435" max="6435" width="17.33203125" style="2" customWidth="1"/>
    <col min="6436" max="6436" width="22.88671875" style="2" customWidth="1"/>
    <col min="6437" max="6437" width="21.5546875" style="2" customWidth="1"/>
    <col min="6438" max="6438" width="19.5546875" style="2" customWidth="1"/>
    <col min="6439" max="6656" width="11.44140625" style="2"/>
    <col min="6657" max="6657" width="0" style="2" hidden="1" customWidth="1"/>
    <col min="6658" max="6658" width="7.44140625" style="2" customWidth="1"/>
    <col min="6659" max="6659" width="1.88671875" style="2" customWidth="1"/>
    <col min="6660" max="6660" width="1.5546875" style="2" customWidth="1"/>
    <col min="6661" max="6674" width="0" style="2" hidden="1" customWidth="1"/>
    <col min="6675" max="6675" width="42" style="2" customWidth="1"/>
    <col min="6676" max="6677" width="14.44140625" style="2" customWidth="1"/>
    <col min="6678" max="6678" width="12.33203125" style="2" customWidth="1"/>
    <col min="6679" max="6683" width="13.6640625" style="2" customWidth="1"/>
    <col min="6684" max="6684" width="7.109375" style="2" bestFit="1" customWidth="1"/>
    <col min="6685" max="6685" width="13.44140625" style="2" bestFit="1" customWidth="1"/>
    <col min="6686" max="6686" width="14.44140625" style="2" customWidth="1"/>
    <col min="6687" max="6687" width="28.88671875" style="2" customWidth="1"/>
    <col min="6688" max="6688" width="65.88671875" style="2" customWidth="1"/>
    <col min="6689" max="6689" width="11.33203125" style="2" customWidth="1"/>
    <col min="6690" max="6690" width="13" style="2" customWidth="1"/>
    <col min="6691" max="6691" width="17.33203125" style="2" customWidth="1"/>
    <col min="6692" max="6692" width="22.88671875" style="2" customWidth="1"/>
    <col min="6693" max="6693" width="21.5546875" style="2" customWidth="1"/>
    <col min="6694" max="6694" width="19.5546875" style="2" customWidth="1"/>
    <col min="6695" max="6912" width="11.44140625" style="2"/>
    <col min="6913" max="6913" width="0" style="2" hidden="1" customWidth="1"/>
    <col min="6914" max="6914" width="7.44140625" style="2" customWidth="1"/>
    <col min="6915" max="6915" width="1.88671875" style="2" customWidth="1"/>
    <col min="6916" max="6916" width="1.5546875" style="2" customWidth="1"/>
    <col min="6917" max="6930" width="0" style="2" hidden="1" customWidth="1"/>
    <col min="6931" max="6931" width="42" style="2" customWidth="1"/>
    <col min="6932" max="6933" width="14.44140625" style="2" customWidth="1"/>
    <col min="6934" max="6934" width="12.33203125" style="2" customWidth="1"/>
    <col min="6935" max="6939" width="13.6640625" style="2" customWidth="1"/>
    <col min="6940" max="6940" width="7.109375" style="2" bestFit="1" customWidth="1"/>
    <col min="6941" max="6941" width="13.44140625" style="2" bestFit="1" customWidth="1"/>
    <col min="6942" max="6942" width="14.44140625" style="2" customWidth="1"/>
    <col min="6943" max="6943" width="28.88671875" style="2" customWidth="1"/>
    <col min="6944" max="6944" width="65.88671875" style="2" customWidth="1"/>
    <col min="6945" max="6945" width="11.33203125" style="2" customWidth="1"/>
    <col min="6946" max="6946" width="13" style="2" customWidth="1"/>
    <col min="6947" max="6947" width="17.33203125" style="2" customWidth="1"/>
    <col min="6948" max="6948" width="22.88671875" style="2" customWidth="1"/>
    <col min="6949" max="6949" width="21.5546875" style="2" customWidth="1"/>
    <col min="6950" max="6950" width="19.5546875" style="2" customWidth="1"/>
    <col min="6951" max="7168" width="11.44140625" style="2"/>
    <col min="7169" max="7169" width="0" style="2" hidden="1" customWidth="1"/>
    <col min="7170" max="7170" width="7.44140625" style="2" customWidth="1"/>
    <col min="7171" max="7171" width="1.88671875" style="2" customWidth="1"/>
    <col min="7172" max="7172" width="1.5546875" style="2" customWidth="1"/>
    <col min="7173" max="7186" width="0" style="2" hidden="1" customWidth="1"/>
    <col min="7187" max="7187" width="42" style="2" customWidth="1"/>
    <col min="7188" max="7189" width="14.44140625" style="2" customWidth="1"/>
    <col min="7190" max="7190" width="12.33203125" style="2" customWidth="1"/>
    <col min="7191" max="7195" width="13.6640625" style="2" customWidth="1"/>
    <col min="7196" max="7196" width="7.109375" style="2" bestFit="1" customWidth="1"/>
    <col min="7197" max="7197" width="13.44140625" style="2" bestFit="1" customWidth="1"/>
    <col min="7198" max="7198" width="14.44140625" style="2" customWidth="1"/>
    <col min="7199" max="7199" width="28.88671875" style="2" customWidth="1"/>
    <col min="7200" max="7200" width="65.88671875" style="2" customWidth="1"/>
    <col min="7201" max="7201" width="11.33203125" style="2" customWidth="1"/>
    <col min="7202" max="7202" width="13" style="2" customWidth="1"/>
    <col min="7203" max="7203" width="17.33203125" style="2" customWidth="1"/>
    <col min="7204" max="7204" width="22.88671875" style="2" customWidth="1"/>
    <col min="7205" max="7205" width="21.5546875" style="2" customWidth="1"/>
    <col min="7206" max="7206" width="19.5546875" style="2" customWidth="1"/>
    <col min="7207" max="7424" width="11.44140625" style="2"/>
    <col min="7425" max="7425" width="0" style="2" hidden="1" customWidth="1"/>
    <col min="7426" max="7426" width="7.44140625" style="2" customWidth="1"/>
    <col min="7427" max="7427" width="1.88671875" style="2" customWidth="1"/>
    <col min="7428" max="7428" width="1.5546875" style="2" customWidth="1"/>
    <col min="7429" max="7442" width="0" style="2" hidden="1" customWidth="1"/>
    <col min="7443" max="7443" width="42" style="2" customWidth="1"/>
    <col min="7444" max="7445" width="14.44140625" style="2" customWidth="1"/>
    <col min="7446" max="7446" width="12.33203125" style="2" customWidth="1"/>
    <col min="7447" max="7451" width="13.6640625" style="2" customWidth="1"/>
    <col min="7452" max="7452" width="7.109375" style="2" bestFit="1" customWidth="1"/>
    <col min="7453" max="7453" width="13.44140625" style="2" bestFit="1" customWidth="1"/>
    <col min="7454" max="7454" width="14.44140625" style="2" customWidth="1"/>
    <col min="7455" max="7455" width="28.88671875" style="2" customWidth="1"/>
    <col min="7456" max="7456" width="65.88671875" style="2" customWidth="1"/>
    <col min="7457" max="7457" width="11.33203125" style="2" customWidth="1"/>
    <col min="7458" max="7458" width="13" style="2" customWidth="1"/>
    <col min="7459" max="7459" width="17.33203125" style="2" customWidth="1"/>
    <col min="7460" max="7460" width="22.88671875" style="2" customWidth="1"/>
    <col min="7461" max="7461" width="21.5546875" style="2" customWidth="1"/>
    <col min="7462" max="7462" width="19.5546875" style="2" customWidth="1"/>
    <col min="7463" max="7680" width="11.44140625" style="2"/>
    <col min="7681" max="7681" width="0" style="2" hidden="1" customWidth="1"/>
    <col min="7682" max="7682" width="7.44140625" style="2" customWidth="1"/>
    <col min="7683" max="7683" width="1.88671875" style="2" customWidth="1"/>
    <col min="7684" max="7684" width="1.5546875" style="2" customWidth="1"/>
    <col min="7685" max="7698" width="0" style="2" hidden="1" customWidth="1"/>
    <col min="7699" max="7699" width="42" style="2" customWidth="1"/>
    <col min="7700" max="7701" width="14.44140625" style="2" customWidth="1"/>
    <col min="7702" max="7702" width="12.33203125" style="2" customWidth="1"/>
    <col min="7703" max="7707" width="13.6640625" style="2" customWidth="1"/>
    <col min="7708" max="7708" width="7.109375" style="2" bestFit="1" customWidth="1"/>
    <col min="7709" max="7709" width="13.44140625" style="2" bestFit="1" customWidth="1"/>
    <col min="7710" max="7710" width="14.44140625" style="2" customWidth="1"/>
    <col min="7711" max="7711" width="28.88671875" style="2" customWidth="1"/>
    <col min="7712" max="7712" width="65.88671875" style="2" customWidth="1"/>
    <col min="7713" max="7713" width="11.33203125" style="2" customWidth="1"/>
    <col min="7714" max="7714" width="13" style="2" customWidth="1"/>
    <col min="7715" max="7715" width="17.33203125" style="2" customWidth="1"/>
    <col min="7716" max="7716" width="22.88671875" style="2" customWidth="1"/>
    <col min="7717" max="7717" width="21.5546875" style="2" customWidth="1"/>
    <col min="7718" max="7718" width="19.5546875" style="2" customWidth="1"/>
    <col min="7719" max="7936" width="11.44140625" style="2"/>
    <col min="7937" max="7937" width="0" style="2" hidden="1" customWidth="1"/>
    <col min="7938" max="7938" width="7.44140625" style="2" customWidth="1"/>
    <col min="7939" max="7939" width="1.88671875" style="2" customWidth="1"/>
    <col min="7940" max="7940" width="1.5546875" style="2" customWidth="1"/>
    <col min="7941" max="7954" width="0" style="2" hidden="1" customWidth="1"/>
    <col min="7955" max="7955" width="42" style="2" customWidth="1"/>
    <col min="7956" max="7957" width="14.44140625" style="2" customWidth="1"/>
    <col min="7958" max="7958" width="12.33203125" style="2" customWidth="1"/>
    <col min="7959" max="7963" width="13.6640625" style="2" customWidth="1"/>
    <col min="7964" max="7964" width="7.109375" style="2" bestFit="1" customWidth="1"/>
    <col min="7965" max="7965" width="13.44140625" style="2" bestFit="1" customWidth="1"/>
    <col min="7966" max="7966" width="14.44140625" style="2" customWidth="1"/>
    <col min="7967" max="7967" width="28.88671875" style="2" customWidth="1"/>
    <col min="7968" max="7968" width="65.88671875" style="2" customWidth="1"/>
    <col min="7969" max="7969" width="11.33203125" style="2" customWidth="1"/>
    <col min="7970" max="7970" width="13" style="2" customWidth="1"/>
    <col min="7971" max="7971" width="17.33203125" style="2" customWidth="1"/>
    <col min="7972" max="7972" width="22.88671875" style="2" customWidth="1"/>
    <col min="7973" max="7973" width="21.5546875" style="2" customWidth="1"/>
    <col min="7974" max="7974" width="19.5546875" style="2" customWidth="1"/>
    <col min="7975" max="8192" width="11.44140625" style="2"/>
    <col min="8193" max="8193" width="0" style="2" hidden="1" customWidth="1"/>
    <col min="8194" max="8194" width="7.44140625" style="2" customWidth="1"/>
    <col min="8195" max="8195" width="1.88671875" style="2" customWidth="1"/>
    <col min="8196" max="8196" width="1.5546875" style="2" customWidth="1"/>
    <col min="8197" max="8210" width="0" style="2" hidden="1" customWidth="1"/>
    <col min="8211" max="8211" width="42" style="2" customWidth="1"/>
    <col min="8212" max="8213" width="14.44140625" style="2" customWidth="1"/>
    <col min="8214" max="8214" width="12.33203125" style="2" customWidth="1"/>
    <col min="8215" max="8219" width="13.6640625" style="2" customWidth="1"/>
    <col min="8220" max="8220" width="7.109375" style="2" bestFit="1" customWidth="1"/>
    <col min="8221" max="8221" width="13.44140625" style="2" bestFit="1" customWidth="1"/>
    <col min="8222" max="8222" width="14.44140625" style="2" customWidth="1"/>
    <col min="8223" max="8223" width="28.88671875" style="2" customWidth="1"/>
    <col min="8224" max="8224" width="65.88671875" style="2" customWidth="1"/>
    <col min="8225" max="8225" width="11.33203125" style="2" customWidth="1"/>
    <col min="8226" max="8226" width="13" style="2" customWidth="1"/>
    <col min="8227" max="8227" width="17.33203125" style="2" customWidth="1"/>
    <col min="8228" max="8228" width="22.88671875" style="2" customWidth="1"/>
    <col min="8229" max="8229" width="21.5546875" style="2" customWidth="1"/>
    <col min="8230" max="8230" width="19.5546875" style="2" customWidth="1"/>
    <col min="8231" max="8448" width="11.44140625" style="2"/>
    <col min="8449" max="8449" width="0" style="2" hidden="1" customWidth="1"/>
    <col min="8450" max="8450" width="7.44140625" style="2" customWidth="1"/>
    <col min="8451" max="8451" width="1.88671875" style="2" customWidth="1"/>
    <col min="8452" max="8452" width="1.5546875" style="2" customWidth="1"/>
    <col min="8453" max="8466" width="0" style="2" hidden="1" customWidth="1"/>
    <col min="8467" max="8467" width="42" style="2" customWidth="1"/>
    <col min="8468" max="8469" width="14.44140625" style="2" customWidth="1"/>
    <col min="8470" max="8470" width="12.33203125" style="2" customWidth="1"/>
    <col min="8471" max="8475" width="13.6640625" style="2" customWidth="1"/>
    <col min="8476" max="8476" width="7.109375" style="2" bestFit="1" customWidth="1"/>
    <col min="8477" max="8477" width="13.44140625" style="2" bestFit="1" customWidth="1"/>
    <col min="8478" max="8478" width="14.44140625" style="2" customWidth="1"/>
    <col min="8479" max="8479" width="28.88671875" style="2" customWidth="1"/>
    <col min="8480" max="8480" width="65.88671875" style="2" customWidth="1"/>
    <col min="8481" max="8481" width="11.33203125" style="2" customWidth="1"/>
    <col min="8482" max="8482" width="13" style="2" customWidth="1"/>
    <col min="8483" max="8483" width="17.33203125" style="2" customWidth="1"/>
    <col min="8484" max="8484" width="22.88671875" style="2" customWidth="1"/>
    <col min="8485" max="8485" width="21.5546875" style="2" customWidth="1"/>
    <col min="8486" max="8486" width="19.5546875" style="2" customWidth="1"/>
    <col min="8487" max="8704" width="11.44140625" style="2"/>
    <col min="8705" max="8705" width="0" style="2" hidden="1" customWidth="1"/>
    <col min="8706" max="8706" width="7.44140625" style="2" customWidth="1"/>
    <col min="8707" max="8707" width="1.88671875" style="2" customWidth="1"/>
    <col min="8708" max="8708" width="1.5546875" style="2" customWidth="1"/>
    <col min="8709" max="8722" width="0" style="2" hidden="1" customWidth="1"/>
    <col min="8723" max="8723" width="42" style="2" customWidth="1"/>
    <col min="8724" max="8725" width="14.44140625" style="2" customWidth="1"/>
    <col min="8726" max="8726" width="12.33203125" style="2" customWidth="1"/>
    <col min="8727" max="8731" width="13.6640625" style="2" customWidth="1"/>
    <col min="8732" max="8732" width="7.109375" style="2" bestFit="1" customWidth="1"/>
    <col min="8733" max="8733" width="13.44140625" style="2" bestFit="1" customWidth="1"/>
    <col min="8734" max="8734" width="14.44140625" style="2" customWidth="1"/>
    <col min="8735" max="8735" width="28.88671875" style="2" customWidth="1"/>
    <col min="8736" max="8736" width="65.88671875" style="2" customWidth="1"/>
    <col min="8737" max="8737" width="11.33203125" style="2" customWidth="1"/>
    <col min="8738" max="8738" width="13" style="2" customWidth="1"/>
    <col min="8739" max="8739" width="17.33203125" style="2" customWidth="1"/>
    <col min="8740" max="8740" width="22.88671875" style="2" customWidth="1"/>
    <col min="8741" max="8741" width="21.5546875" style="2" customWidth="1"/>
    <col min="8742" max="8742" width="19.5546875" style="2" customWidth="1"/>
    <col min="8743" max="8960" width="11.44140625" style="2"/>
    <col min="8961" max="8961" width="0" style="2" hidden="1" customWidth="1"/>
    <col min="8962" max="8962" width="7.44140625" style="2" customWidth="1"/>
    <col min="8963" max="8963" width="1.88671875" style="2" customWidth="1"/>
    <col min="8964" max="8964" width="1.5546875" style="2" customWidth="1"/>
    <col min="8965" max="8978" width="0" style="2" hidden="1" customWidth="1"/>
    <col min="8979" max="8979" width="42" style="2" customWidth="1"/>
    <col min="8980" max="8981" width="14.44140625" style="2" customWidth="1"/>
    <col min="8982" max="8982" width="12.33203125" style="2" customWidth="1"/>
    <col min="8983" max="8987" width="13.6640625" style="2" customWidth="1"/>
    <col min="8988" max="8988" width="7.109375" style="2" bestFit="1" customWidth="1"/>
    <col min="8989" max="8989" width="13.44140625" style="2" bestFit="1" customWidth="1"/>
    <col min="8990" max="8990" width="14.44140625" style="2" customWidth="1"/>
    <col min="8991" max="8991" width="28.88671875" style="2" customWidth="1"/>
    <col min="8992" max="8992" width="65.88671875" style="2" customWidth="1"/>
    <col min="8993" max="8993" width="11.33203125" style="2" customWidth="1"/>
    <col min="8994" max="8994" width="13" style="2" customWidth="1"/>
    <col min="8995" max="8995" width="17.33203125" style="2" customWidth="1"/>
    <col min="8996" max="8996" width="22.88671875" style="2" customWidth="1"/>
    <col min="8997" max="8997" width="21.5546875" style="2" customWidth="1"/>
    <col min="8998" max="8998" width="19.5546875" style="2" customWidth="1"/>
    <col min="8999" max="9216" width="11.44140625" style="2"/>
    <col min="9217" max="9217" width="0" style="2" hidden="1" customWidth="1"/>
    <col min="9218" max="9218" width="7.44140625" style="2" customWidth="1"/>
    <col min="9219" max="9219" width="1.88671875" style="2" customWidth="1"/>
    <col min="9220" max="9220" width="1.5546875" style="2" customWidth="1"/>
    <col min="9221" max="9234" width="0" style="2" hidden="1" customWidth="1"/>
    <col min="9235" max="9235" width="42" style="2" customWidth="1"/>
    <col min="9236" max="9237" width="14.44140625" style="2" customWidth="1"/>
    <col min="9238" max="9238" width="12.33203125" style="2" customWidth="1"/>
    <col min="9239" max="9243" width="13.6640625" style="2" customWidth="1"/>
    <col min="9244" max="9244" width="7.109375" style="2" bestFit="1" customWidth="1"/>
    <col min="9245" max="9245" width="13.44140625" style="2" bestFit="1" customWidth="1"/>
    <col min="9246" max="9246" width="14.44140625" style="2" customWidth="1"/>
    <col min="9247" max="9247" width="28.88671875" style="2" customWidth="1"/>
    <col min="9248" max="9248" width="65.88671875" style="2" customWidth="1"/>
    <col min="9249" max="9249" width="11.33203125" style="2" customWidth="1"/>
    <col min="9250" max="9250" width="13" style="2" customWidth="1"/>
    <col min="9251" max="9251" width="17.33203125" style="2" customWidth="1"/>
    <col min="9252" max="9252" width="22.88671875" style="2" customWidth="1"/>
    <col min="9253" max="9253" width="21.5546875" style="2" customWidth="1"/>
    <col min="9254" max="9254" width="19.5546875" style="2" customWidth="1"/>
    <col min="9255" max="9472" width="11.44140625" style="2"/>
    <col min="9473" max="9473" width="0" style="2" hidden="1" customWidth="1"/>
    <col min="9474" max="9474" width="7.44140625" style="2" customWidth="1"/>
    <col min="9475" max="9475" width="1.88671875" style="2" customWidth="1"/>
    <col min="9476" max="9476" width="1.5546875" style="2" customWidth="1"/>
    <col min="9477" max="9490" width="0" style="2" hidden="1" customWidth="1"/>
    <col min="9491" max="9491" width="42" style="2" customWidth="1"/>
    <col min="9492" max="9493" width="14.44140625" style="2" customWidth="1"/>
    <col min="9494" max="9494" width="12.33203125" style="2" customWidth="1"/>
    <col min="9495" max="9499" width="13.6640625" style="2" customWidth="1"/>
    <col min="9500" max="9500" width="7.109375" style="2" bestFit="1" customWidth="1"/>
    <col min="9501" max="9501" width="13.44140625" style="2" bestFit="1" customWidth="1"/>
    <col min="9502" max="9502" width="14.44140625" style="2" customWidth="1"/>
    <col min="9503" max="9503" width="28.88671875" style="2" customWidth="1"/>
    <col min="9504" max="9504" width="65.88671875" style="2" customWidth="1"/>
    <col min="9505" max="9505" width="11.33203125" style="2" customWidth="1"/>
    <col min="9506" max="9506" width="13" style="2" customWidth="1"/>
    <col min="9507" max="9507" width="17.33203125" style="2" customWidth="1"/>
    <col min="9508" max="9508" width="22.88671875" style="2" customWidth="1"/>
    <col min="9509" max="9509" width="21.5546875" style="2" customWidth="1"/>
    <col min="9510" max="9510" width="19.5546875" style="2" customWidth="1"/>
    <col min="9511" max="9728" width="11.44140625" style="2"/>
    <col min="9729" max="9729" width="0" style="2" hidden="1" customWidth="1"/>
    <col min="9730" max="9730" width="7.44140625" style="2" customWidth="1"/>
    <col min="9731" max="9731" width="1.88671875" style="2" customWidth="1"/>
    <col min="9732" max="9732" width="1.5546875" style="2" customWidth="1"/>
    <col min="9733" max="9746" width="0" style="2" hidden="1" customWidth="1"/>
    <col min="9747" max="9747" width="42" style="2" customWidth="1"/>
    <col min="9748" max="9749" width="14.44140625" style="2" customWidth="1"/>
    <col min="9750" max="9750" width="12.33203125" style="2" customWidth="1"/>
    <col min="9751" max="9755" width="13.6640625" style="2" customWidth="1"/>
    <col min="9756" max="9756" width="7.109375" style="2" bestFit="1" customWidth="1"/>
    <col min="9757" max="9757" width="13.44140625" style="2" bestFit="1" customWidth="1"/>
    <col min="9758" max="9758" width="14.44140625" style="2" customWidth="1"/>
    <col min="9759" max="9759" width="28.88671875" style="2" customWidth="1"/>
    <col min="9760" max="9760" width="65.88671875" style="2" customWidth="1"/>
    <col min="9761" max="9761" width="11.33203125" style="2" customWidth="1"/>
    <col min="9762" max="9762" width="13" style="2" customWidth="1"/>
    <col min="9763" max="9763" width="17.33203125" style="2" customWidth="1"/>
    <col min="9764" max="9764" width="22.88671875" style="2" customWidth="1"/>
    <col min="9765" max="9765" width="21.5546875" style="2" customWidth="1"/>
    <col min="9766" max="9766" width="19.5546875" style="2" customWidth="1"/>
    <col min="9767" max="9984" width="11.44140625" style="2"/>
    <col min="9985" max="9985" width="0" style="2" hidden="1" customWidth="1"/>
    <col min="9986" max="9986" width="7.44140625" style="2" customWidth="1"/>
    <col min="9987" max="9987" width="1.88671875" style="2" customWidth="1"/>
    <col min="9988" max="9988" width="1.5546875" style="2" customWidth="1"/>
    <col min="9989" max="10002" width="0" style="2" hidden="1" customWidth="1"/>
    <col min="10003" max="10003" width="42" style="2" customWidth="1"/>
    <col min="10004" max="10005" width="14.44140625" style="2" customWidth="1"/>
    <col min="10006" max="10006" width="12.33203125" style="2" customWidth="1"/>
    <col min="10007" max="10011" width="13.6640625" style="2" customWidth="1"/>
    <col min="10012" max="10012" width="7.109375" style="2" bestFit="1" customWidth="1"/>
    <col min="10013" max="10013" width="13.44140625" style="2" bestFit="1" customWidth="1"/>
    <col min="10014" max="10014" width="14.44140625" style="2" customWidth="1"/>
    <col min="10015" max="10015" width="28.88671875" style="2" customWidth="1"/>
    <col min="10016" max="10016" width="65.88671875" style="2" customWidth="1"/>
    <col min="10017" max="10017" width="11.33203125" style="2" customWidth="1"/>
    <col min="10018" max="10018" width="13" style="2" customWidth="1"/>
    <col min="10019" max="10019" width="17.33203125" style="2" customWidth="1"/>
    <col min="10020" max="10020" width="22.88671875" style="2" customWidth="1"/>
    <col min="10021" max="10021" width="21.5546875" style="2" customWidth="1"/>
    <col min="10022" max="10022" width="19.5546875" style="2" customWidth="1"/>
    <col min="10023" max="10240" width="11.44140625" style="2"/>
    <col min="10241" max="10241" width="0" style="2" hidden="1" customWidth="1"/>
    <col min="10242" max="10242" width="7.44140625" style="2" customWidth="1"/>
    <col min="10243" max="10243" width="1.88671875" style="2" customWidth="1"/>
    <col min="10244" max="10244" width="1.5546875" style="2" customWidth="1"/>
    <col min="10245" max="10258" width="0" style="2" hidden="1" customWidth="1"/>
    <col min="10259" max="10259" width="42" style="2" customWidth="1"/>
    <col min="10260" max="10261" width="14.44140625" style="2" customWidth="1"/>
    <col min="10262" max="10262" width="12.33203125" style="2" customWidth="1"/>
    <col min="10263" max="10267" width="13.6640625" style="2" customWidth="1"/>
    <col min="10268" max="10268" width="7.109375" style="2" bestFit="1" customWidth="1"/>
    <col min="10269" max="10269" width="13.44140625" style="2" bestFit="1" customWidth="1"/>
    <col min="10270" max="10270" width="14.44140625" style="2" customWidth="1"/>
    <col min="10271" max="10271" width="28.88671875" style="2" customWidth="1"/>
    <col min="10272" max="10272" width="65.88671875" style="2" customWidth="1"/>
    <col min="10273" max="10273" width="11.33203125" style="2" customWidth="1"/>
    <col min="10274" max="10274" width="13" style="2" customWidth="1"/>
    <col min="10275" max="10275" width="17.33203125" style="2" customWidth="1"/>
    <col min="10276" max="10276" width="22.88671875" style="2" customWidth="1"/>
    <col min="10277" max="10277" width="21.5546875" style="2" customWidth="1"/>
    <col min="10278" max="10278" width="19.5546875" style="2" customWidth="1"/>
    <col min="10279" max="10496" width="11.44140625" style="2"/>
    <col min="10497" max="10497" width="0" style="2" hidden="1" customWidth="1"/>
    <col min="10498" max="10498" width="7.44140625" style="2" customWidth="1"/>
    <col min="10499" max="10499" width="1.88671875" style="2" customWidth="1"/>
    <col min="10500" max="10500" width="1.5546875" style="2" customWidth="1"/>
    <col min="10501" max="10514" width="0" style="2" hidden="1" customWidth="1"/>
    <col min="10515" max="10515" width="42" style="2" customWidth="1"/>
    <col min="10516" max="10517" width="14.44140625" style="2" customWidth="1"/>
    <col min="10518" max="10518" width="12.33203125" style="2" customWidth="1"/>
    <col min="10519" max="10523" width="13.6640625" style="2" customWidth="1"/>
    <col min="10524" max="10524" width="7.109375" style="2" bestFit="1" customWidth="1"/>
    <col min="10525" max="10525" width="13.44140625" style="2" bestFit="1" customWidth="1"/>
    <col min="10526" max="10526" width="14.44140625" style="2" customWidth="1"/>
    <col min="10527" max="10527" width="28.88671875" style="2" customWidth="1"/>
    <col min="10528" max="10528" width="65.88671875" style="2" customWidth="1"/>
    <col min="10529" max="10529" width="11.33203125" style="2" customWidth="1"/>
    <col min="10530" max="10530" width="13" style="2" customWidth="1"/>
    <col min="10531" max="10531" width="17.33203125" style="2" customWidth="1"/>
    <col min="10532" max="10532" width="22.88671875" style="2" customWidth="1"/>
    <col min="10533" max="10533" width="21.5546875" style="2" customWidth="1"/>
    <col min="10534" max="10534" width="19.5546875" style="2" customWidth="1"/>
    <col min="10535" max="10752" width="11.44140625" style="2"/>
    <col min="10753" max="10753" width="0" style="2" hidden="1" customWidth="1"/>
    <col min="10754" max="10754" width="7.44140625" style="2" customWidth="1"/>
    <col min="10755" max="10755" width="1.88671875" style="2" customWidth="1"/>
    <col min="10756" max="10756" width="1.5546875" style="2" customWidth="1"/>
    <col min="10757" max="10770" width="0" style="2" hidden="1" customWidth="1"/>
    <col min="10771" max="10771" width="42" style="2" customWidth="1"/>
    <col min="10772" max="10773" width="14.44140625" style="2" customWidth="1"/>
    <col min="10774" max="10774" width="12.33203125" style="2" customWidth="1"/>
    <col min="10775" max="10779" width="13.6640625" style="2" customWidth="1"/>
    <col min="10780" max="10780" width="7.109375" style="2" bestFit="1" customWidth="1"/>
    <col min="10781" max="10781" width="13.44140625" style="2" bestFit="1" customWidth="1"/>
    <col min="10782" max="10782" width="14.44140625" style="2" customWidth="1"/>
    <col min="10783" max="10783" width="28.88671875" style="2" customWidth="1"/>
    <col min="10784" max="10784" width="65.88671875" style="2" customWidth="1"/>
    <col min="10785" max="10785" width="11.33203125" style="2" customWidth="1"/>
    <col min="10786" max="10786" width="13" style="2" customWidth="1"/>
    <col min="10787" max="10787" width="17.33203125" style="2" customWidth="1"/>
    <col min="10788" max="10788" width="22.88671875" style="2" customWidth="1"/>
    <col min="10789" max="10789" width="21.5546875" style="2" customWidth="1"/>
    <col min="10790" max="10790" width="19.5546875" style="2" customWidth="1"/>
    <col min="10791" max="11008" width="11.44140625" style="2"/>
    <col min="11009" max="11009" width="0" style="2" hidden="1" customWidth="1"/>
    <col min="11010" max="11010" width="7.44140625" style="2" customWidth="1"/>
    <col min="11011" max="11011" width="1.88671875" style="2" customWidth="1"/>
    <col min="11012" max="11012" width="1.5546875" style="2" customWidth="1"/>
    <col min="11013" max="11026" width="0" style="2" hidden="1" customWidth="1"/>
    <col min="11027" max="11027" width="42" style="2" customWidth="1"/>
    <col min="11028" max="11029" width="14.44140625" style="2" customWidth="1"/>
    <col min="11030" max="11030" width="12.33203125" style="2" customWidth="1"/>
    <col min="11031" max="11035" width="13.6640625" style="2" customWidth="1"/>
    <col min="11036" max="11036" width="7.109375" style="2" bestFit="1" customWidth="1"/>
    <col min="11037" max="11037" width="13.44140625" style="2" bestFit="1" customWidth="1"/>
    <col min="11038" max="11038" width="14.44140625" style="2" customWidth="1"/>
    <col min="11039" max="11039" width="28.88671875" style="2" customWidth="1"/>
    <col min="11040" max="11040" width="65.88671875" style="2" customWidth="1"/>
    <col min="11041" max="11041" width="11.33203125" style="2" customWidth="1"/>
    <col min="11042" max="11042" width="13" style="2" customWidth="1"/>
    <col min="11043" max="11043" width="17.33203125" style="2" customWidth="1"/>
    <col min="11044" max="11044" width="22.88671875" style="2" customWidth="1"/>
    <col min="11045" max="11045" width="21.5546875" style="2" customWidth="1"/>
    <col min="11046" max="11046" width="19.5546875" style="2" customWidth="1"/>
    <col min="11047" max="11264" width="11.44140625" style="2"/>
    <col min="11265" max="11265" width="0" style="2" hidden="1" customWidth="1"/>
    <col min="11266" max="11266" width="7.44140625" style="2" customWidth="1"/>
    <col min="11267" max="11267" width="1.88671875" style="2" customWidth="1"/>
    <col min="11268" max="11268" width="1.5546875" style="2" customWidth="1"/>
    <col min="11269" max="11282" width="0" style="2" hidden="1" customWidth="1"/>
    <col min="11283" max="11283" width="42" style="2" customWidth="1"/>
    <col min="11284" max="11285" width="14.44140625" style="2" customWidth="1"/>
    <col min="11286" max="11286" width="12.33203125" style="2" customWidth="1"/>
    <col min="11287" max="11291" width="13.6640625" style="2" customWidth="1"/>
    <col min="11292" max="11292" width="7.109375" style="2" bestFit="1" customWidth="1"/>
    <col min="11293" max="11293" width="13.44140625" style="2" bestFit="1" customWidth="1"/>
    <col min="11294" max="11294" width="14.44140625" style="2" customWidth="1"/>
    <col min="11295" max="11295" width="28.88671875" style="2" customWidth="1"/>
    <col min="11296" max="11296" width="65.88671875" style="2" customWidth="1"/>
    <col min="11297" max="11297" width="11.33203125" style="2" customWidth="1"/>
    <col min="11298" max="11298" width="13" style="2" customWidth="1"/>
    <col min="11299" max="11299" width="17.33203125" style="2" customWidth="1"/>
    <col min="11300" max="11300" width="22.88671875" style="2" customWidth="1"/>
    <col min="11301" max="11301" width="21.5546875" style="2" customWidth="1"/>
    <col min="11302" max="11302" width="19.5546875" style="2" customWidth="1"/>
    <col min="11303" max="11520" width="11.44140625" style="2"/>
    <col min="11521" max="11521" width="0" style="2" hidden="1" customWidth="1"/>
    <col min="11522" max="11522" width="7.44140625" style="2" customWidth="1"/>
    <col min="11523" max="11523" width="1.88671875" style="2" customWidth="1"/>
    <col min="11524" max="11524" width="1.5546875" style="2" customWidth="1"/>
    <col min="11525" max="11538" width="0" style="2" hidden="1" customWidth="1"/>
    <col min="11539" max="11539" width="42" style="2" customWidth="1"/>
    <col min="11540" max="11541" width="14.44140625" style="2" customWidth="1"/>
    <col min="11542" max="11542" width="12.33203125" style="2" customWidth="1"/>
    <col min="11543" max="11547" width="13.6640625" style="2" customWidth="1"/>
    <col min="11548" max="11548" width="7.109375" style="2" bestFit="1" customWidth="1"/>
    <col min="11549" max="11549" width="13.44140625" style="2" bestFit="1" customWidth="1"/>
    <col min="11550" max="11550" width="14.44140625" style="2" customWidth="1"/>
    <col min="11551" max="11551" width="28.88671875" style="2" customWidth="1"/>
    <col min="11552" max="11552" width="65.88671875" style="2" customWidth="1"/>
    <col min="11553" max="11553" width="11.33203125" style="2" customWidth="1"/>
    <col min="11554" max="11554" width="13" style="2" customWidth="1"/>
    <col min="11555" max="11555" width="17.33203125" style="2" customWidth="1"/>
    <col min="11556" max="11556" width="22.88671875" style="2" customWidth="1"/>
    <col min="11557" max="11557" width="21.5546875" style="2" customWidth="1"/>
    <col min="11558" max="11558" width="19.5546875" style="2" customWidth="1"/>
    <col min="11559" max="11776" width="11.44140625" style="2"/>
    <col min="11777" max="11777" width="0" style="2" hidden="1" customWidth="1"/>
    <col min="11778" max="11778" width="7.44140625" style="2" customWidth="1"/>
    <col min="11779" max="11779" width="1.88671875" style="2" customWidth="1"/>
    <col min="11780" max="11780" width="1.5546875" style="2" customWidth="1"/>
    <col min="11781" max="11794" width="0" style="2" hidden="1" customWidth="1"/>
    <col min="11795" max="11795" width="42" style="2" customWidth="1"/>
    <col min="11796" max="11797" width="14.44140625" style="2" customWidth="1"/>
    <col min="11798" max="11798" width="12.33203125" style="2" customWidth="1"/>
    <col min="11799" max="11803" width="13.6640625" style="2" customWidth="1"/>
    <col min="11804" max="11804" width="7.109375" style="2" bestFit="1" customWidth="1"/>
    <col min="11805" max="11805" width="13.44140625" style="2" bestFit="1" customWidth="1"/>
    <col min="11806" max="11806" width="14.44140625" style="2" customWidth="1"/>
    <col min="11807" max="11807" width="28.88671875" style="2" customWidth="1"/>
    <col min="11808" max="11808" width="65.88671875" style="2" customWidth="1"/>
    <col min="11809" max="11809" width="11.33203125" style="2" customWidth="1"/>
    <col min="11810" max="11810" width="13" style="2" customWidth="1"/>
    <col min="11811" max="11811" width="17.33203125" style="2" customWidth="1"/>
    <col min="11812" max="11812" width="22.88671875" style="2" customWidth="1"/>
    <col min="11813" max="11813" width="21.5546875" style="2" customWidth="1"/>
    <col min="11814" max="11814" width="19.5546875" style="2" customWidth="1"/>
    <col min="11815" max="12032" width="11.44140625" style="2"/>
    <col min="12033" max="12033" width="0" style="2" hidden="1" customWidth="1"/>
    <col min="12034" max="12034" width="7.44140625" style="2" customWidth="1"/>
    <col min="12035" max="12035" width="1.88671875" style="2" customWidth="1"/>
    <col min="12036" max="12036" width="1.5546875" style="2" customWidth="1"/>
    <col min="12037" max="12050" width="0" style="2" hidden="1" customWidth="1"/>
    <col min="12051" max="12051" width="42" style="2" customWidth="1"/>
    <col min="12052" max="12053" width="14.44140625" style="2" customWidth="1"/>
    <col min="12054" max="12054" width="12.33203125" style="2" customWidth="1"/>
    <col min="12055" max="12059" width="13.6640625" style="2" customWidth="1"/>
    <col min="12060" max="12060" width="7.109375" style="2" bestFit="1" customWidth="1"/>
    <col min="12061" max="12061" width="13.44140625" style="2" bestFit="1" customWidth="1"/>
    <col min="12062" max="12062" width="14.44140625" style="2" customWidth="1"/>
    <col min="12063" max="12063" width="28.88671875" style="2" customWidth="1"/>
    <col min="12064" max="12064" width="65.88671875" style="2" customWidth="1"/>
    <col min="12065" max="12065" width="11.33203125" style="2" customWidth="1"/>
    <col min="12066" max="12066" width="13" style="2" customWidth="1"/>
    <col min="12067" max="12067" width="17.33203125" style="2" customWidth="1"/>
    <col min="12068" max="12068" width="22.88671875" style="2" customWidth="1"/>
    <col min="12069" max="12069" width="21.5546875" style="2" customWidth="1"/>
    <col min="12070" max="12070" width="19.5546875" style="2" customWidth="1"/>
    <col min="12071" max="12288" width="11.44140625" style="2"/>
    <col min="12289" max="12289" width="0" style="2" hidden="1" customWidth="1"/>
    <col min="12290" max="12290" width="7.44140625" style="2" customWidth="1"/>
    <col min="12291" max="12291" width="1.88671875" style="2" customWidth="1"/>
    <col min="12292" max="12292" width="1.5546875" style="2" customWidth="1"/>
    <col min="12293" max="12306" width="0" style="2" hidden="1" customWidth="1"/>
    <col min="12307" max="12307" width="42" style="2" customWidth="1"/>
    <col min="12308" max="12309" width="14.44140625" style="2" customWidth="1"/>
    <col min="12310" max="12310" width="12.33203125" style="2" customWidth="1"/>
    <col min="12311" max="12315" width="13.6640625" style="2" customWidth="1"/>
    <col min="12316" max="12316" width="7.109375" style="2" bestFit="1" customWidth="1"/>
    <col min="12317" max="12317" width="13.44140625" style="2" bestFit="1" customWidth="1"/>
    <col min="12318" max="12318" width="14.44140625" style="2" customWidth="1"/>
    <col min="12319" max="12319" width="28.88671875" style="2" customWidth="1"/>
    <col min="12320" max="12320" width="65.88671875" style="2" customWidth="1"/>
    <col min="12321" max="12321" width="11.33203125" style="2" customWidth="1"/>
    <col min="12322" max="12322" width="13" style="2" customWidth="1"/>
    <col min="12323" max="12323" width="17.33203125" style="2" customWidth="1"/>
    <col min="12324" max="12324" width="22.88671875" style="2" customWidth="1"/>
    <col min="12325" max="12325" width="21.5546875" style="2" customWidth="1"/>
    <col min="12326" max="12326" width="19.5546875" style="2" customWidth="1"/>
    <col min="12327" max="12544" width="11.44140625" style="2"/>
    <col min="12545" max="12545" width="0" style="2" hidden="1" customWidth="1"/>
    <col min="12546" max="12546" width="7.44140625" style="2" customWidth="1"/>
    <col min="12547" max="12547" width="1.88671875" style="2" customWidth="1"/>
    <col min="12548" max="12548" width="1.5546875" style="2" customWidth="1"/>
    <col min="12549" max="12562" width="0" style="2" hidden="1" customWidth="1"/>
    <col min="12563" max="12563" width="42" style="2" customWidth="1"/>
    <col min="12564" max="12565" width="14.44140625" style="2" customWidth="1"/>
    <col min="12566" max="12566" width="12.33203125" style="2" customWidth="1"/>
    <col min="12567" max="12571" width="13.6640625" style="2" customWidth="1"/>
    <col min="12572" max="12572" width="7.109375" style="2" bestFit="1" customWidth="1"/>
    <col min="12573" max="12573" width="13.44140625" style="2" bestFit="1" customWidth="1"/>
    <col min="12574" max="12574" width="14.44140625" style="2" customWidth="1"/>
    <col min="12575" max="12575" width="28.88671875" style="2" customWidth="1"/>
    <col min="12576" max="12576" width="65.88671875" style="2" customWidth="1"/>
    <col min="12577" max="12577" width="11.33203125" style="2" customWidth="1"/>
    <col min="12578" max="12578" width="13" style="2" customWidth="1"/>
    <col min="12579" max="12579" width="17.33203125" style="2" customWidth="1"/>
    <col min="12580" max="12580" width="22.88671875" style="2" customWidth="1"/>
    <col min="12581" max="12581" width="21.5546875" style="2" customWidth="1"/>
    <col min="12582" max="12582" width="19.5546875" style="2" customWidth="1"/>
    <col min="12583" max="12800" width="11.44140625" style="2"/>
    <col min="12801" max="12801" width="0" style="2" hidden="1" customWidth="1"/>
    <col min="12802" max="12802" width="7.44140625" style="2" customWidth="1"/>
    <col min="12803" max="12803" width="1.88671875" style="2" customWidth="1"/>
    <col min="12804" max="12804" width="1.5546875" style="2" customWidth="1"/>
    <col min="12805" max="12818" width="0" style="2" hidden="1" customWidth="1"/>
    <col min="12819" max="12819" width="42" style="2" customWidth="1"/>
    <col min="12820" max="12821" width="14.44140625" style="2" customWidth="1"/>
    <col min="12822" max="12822" width="12.33203125" style="2" customWidth="1"/>
    <col min="12823" max="12827" width="13.6640625" style="2" customWidth="1"/>
    <col min="12828" max="12828" width="7.109375" style="2" bestFit="1" customWidth="1"/>
    <col min="12829" max="12829" width="13.44140625" style="2" bestFit="1" customWidth="1"/>
    <col min="12830" max="12830" width="14.44140625" style="2" customWidth="1"/>
    <col min="12831" max="12831" width="28.88671875" style="2" customWidth="1"/>
    <col min="12832" max="12832" width="65.88671875" style="2" customWidth="1"/>
    <col min="12833" max="12833" width="11.33203125" style="2" customWidth="1"/>
    <col min="12834" max="12834" width="13" style="2" customWidth="1"/>
    <col min="12835" max="12835" width="17.33203125" style="2" customWidth="1"/>
    <col min="12836" max="12836" width="22.88671875" style="2" customWidth="1"/>
    <col min="12837" max="12837" width="21.5546875" style="2" customWidth="1"/>
    <col min="12838" max="12838" width="19.5546875" style="2" customWidth="1"/>
    <col min="12839" max="13056" width="11.44140625" style="2"/>
    <col min="13057" max="13057" width="0" style="2" hidden="1" customWidth="1"/>
    <col min="13058" max="13058" width="7.44140625" style="2" customWidth="1"/>
    <col min="13059" max="13059" width="1.88671875" style="2" customWidth="1"/>
    <col min="13060" max="13060" width="1.5546875" style="2" customWidth="1"/>
    <col min="13061" max="13074" width="0" style="2" hidden="1" customWidth="1"/>
    <col min="13075" max="13075" width="42" style="2" customWidth="1"/>
    <col min="13076" max="13077" width="14.44140625" style="2" customWidth="1"/>
    <col min="13078" max="13078" width="12.33203125" style="2" customWidth="1"/>
    <col min="13079" max="13083" width="13.6640625" style="2" customWidth="1"/>
    <col min="13084" max="13084" width="7.109375" style="2" bestFit="1" customWidth="1"/>
    <col min="13085" max="13085" width="13.44140625" style="2" bestFit="1" customWidth="1"/>
    <col min="13086" max="13086" width="14.44140625" style="2" customWidth="1"/>
    <col min="13087" max="13087" width="28.88671875" style="2" customWidth="1"/>
    <col min="13088" max="13088" width="65.88671875" style="2" customWidth="1"/>
    <col min="13089" max="13089" width="11.33203125" style="2" customWidth="1"/>
    <col min="13090" max="13090" width="13" style="2" customWidth="1"/>
    <col min="13091" max="13091" width="17.33203125" style="2" customWidth="1"/>
    <col min="13092" max="13092" width="22.88671875" style="2" customWidth="1"/>
    <col min="13093" max="13093" width="21.5546875" style="2" customWidth="1"/>
    <col min="13094" max="13094" width="19.5546875" style="2" customWidth="1"/>
    <col min="13095" max="13312" width="11.44140625" style="2"/>
    <col min="13313" max="13313" width="0" style="2" hidden="1" customWidth="1"/>
    <col min="13314" max="13314" width="7.44140625" style="2" customWidth="1"/>
    <col min="13315" max="13315" width="1.88671875" style="2" customWidth="1"/>
    <col min="13316" max="13316" width="1.5546875" style="2" customWidth="1"/>
    <col min="13317" max="13330" width="0" style="2" hidden="1" customWidth="1"/>
    <col min="13331" max="13331" width="42" style="2" customWidth="1"/>
    <col min="13332" max="13333" width="14.44140625" style="2" customWidth="1"/>
    <col min="13334" max="13334" width="12.33203125" style="2" customWidth="1"/>
    <col min="13335" max="13339" width="13.6640625" style="2" customWidth="1"/>
    <col min="13340" max="13340" width="7.109375" style="2" bestFit="1" customWidth="1"/>
    <col min="13341" max="13341" width="13.44140625" style="2" bestFit="1" customWidth="1"/>
    <col min="13342" max="13342" width="14.44140625" style="2" customWidth="1"/>
    <col min="13343" max="13343" width="28.88671875" style="2" customWidth="1"/>
    <col min="13344" max="13344" width="65.88671875" style="2" customWidth="1"/>
    <col min="13345" max="13345" width="11.33203125" style="2" customWidth="1"/>
    <col min="13346" max="13346" width="13" style="2" customWidth="1"/>
    <col min="13347" max="13347" width="17.33203125" style="2" customWidth="1"/>
    <col min="13348" max="13348" width="22.88671875" style="2" customWidth="1"/>
    <col min="13349" max="13349" width="21.5546875" style="2" customWidth="1"/>
    <col min="13350" max="13350" width="19.5546875" style="2" customWidth="1"/>
    <col min="13351" max="13568" width="11.44140625" style="2"/>
    <col min="13569" max="13569" width="0" style="2" hidden="1" customWidth="1"/>
    <col min="13570" max="13570" width="7.44140625" style="2" customWidth="1"/>
    <col min="13571" max="13571" width="1.88671875" style="2" customWidth="1"/>
    <col min="13572" max="13572" width="1.5546875" style="2" customWidth="1"/>
    <col min="13573" max="13586" width="0" style="2" hidden="1" customWidth="1"/>
    <col min="13587" max="13587" width="42" style="2" customWidth="1"/>
    <col min="13588" max="13589" width="14.44140625" style="2" customWidth="1"/>
    <col min="13590" max="13590" width="12.33203125" style="2" customWidth="1"/>
    <col min="13591" max="13595" width="13.6640625" style="2" customWidth="1"/>
    <col min="13596" max="13596" width="7.109375" style="2" bestFit="1" customWidth="1"/>
    <col min="13597" max="13597" width="13.44140625" style="2" bestFit="1" customWidth="1"/>
    <col min="13598" max="13598" width="14.44140625" style="2" customWidth="1"/>
    <col min="13599" max="13599" width="28.88671875" style="2" customWidth="1"/>
    <col min="13600" max="13600" width="65.88671875" style="2" customWidth="1"/>
    <col min="13601" max="13601" width="11.33203125" style="2" customWidth="1"/>
    <col min="13602" max="13602" width="13" style="2" customWidth="1"/>
    <col min="13603" max="13603" width="17.33203125" style="2" customWidth="1"/>
    <col min="13604" max="13604" width="22.88671875" style="2" customWidth="1"/>
    <col min="13605" max="13605" width="21.5546875" style="2" customWidth="1"/>
    <col min="13606" max="13606" width="19.5546875" style="2" customWidth="1"/>
    <col min="13607" max="13824" width="11.44140625" style="2"/>
    <col min="13825" max="13825" width="0" style="2" hidden="1" customWidth="1"/>
    <col min="13826" max="13826" width="7.44140625" style="2" customWidth="1"/>
    <col min="13827" max="13827" width="1.88671875" style="2" customWidth="1"/>
    <col min="13828" max="13828" width="1.5546875" style="2" customWidth="1"/>
    <col min="13829" max="13842" width="0" style="2" hidden="1" customWidth="1"/>
    <col min="13843" max="13843" width="42" style="2" customWidth="1"/>
    <col min="13844" max="13845" width="14.44140625" style="2" customWidth="1"/>
    <col min="13846" max="13846" width="12.33203125" style="2" customWidth="1"/>
    <col min="13847" max="13851" width="13.6640625" style="2" customWidth="1"/>
    <col min="13852" max="13852" width="7.109375" style="2" bestFit="1" customWidth="1"/>
    <col min="13853" max="13853" width="13.44140625" style="2" bestFit="1" customWidth="1"/>
    <col min="13854" max="13854" width="14.44140625" style="2" customWidth="1"/>
    <col min="13855" max="13855" width="28.88671875" style="2" customWidth="1"/>
    <col min="13856" max="13856" width="65.88671875" style="2" customWidth="1"/>
    <col min="13857" max="13857" width="11.33203125" style="2" customWidth="1"/>
    <col min="13858" max="13858" width="13" style="2" customWidth="1"/>
    <col min="13859" max="13859" width="17.33203125" style="2" customWidth="1"/>
    <col min="13860" max="13860" width="22.88671875" style="2" customWidth="1"/>
    <col min="13861" max="13861" width="21.5546875" style="2" customWidth="1"/>
    <col min="13862" max="13862" width="19.5546875" style="2" customWidth="1"/>
    <col min="13863" max="14080" width="11.44140625" style="2"/>
    <col min="14081" max="14081" width="0" style="2" hidden="1" customWidth="1"/>
    <col min="14082" max="14082" width="7.44140625" style="2" customWidth="1"/>
    <col min="14083" max="14083" width="1.88671875" style="2" customWidth="1"/>
    <col min="14084" max="14084" width="1.5546875" style="2" customWidth="1"/>
    <col min="14085" max="14098" width="0" style="2" hidden="1" customWidth="1"/>
    <col min="14099" max="14099" width="42" style="2" customWidth="1"/>
    <col min="14100" max="14101" width="14.44140625" style="2" customWidth="1"/>
    <col min="14102" max="14102" width="12.33203125" style="2" customWidth="1"/>
    <col min="14103" max="14107" width="13.6640625" style="2" customWidth="1"/>
    <col min="14108" max="14108" width="7.109375" style="2" bestFit="1" customWidth="1"/>
    <col min="14109" max="14109" width="13.44140625" style="2" bestFit="1" customWidth="1"/>
    <col min="14110" max="14110" width="14.44140625" style="2" customWidth="1"/>
    <col min="14111" max="14111" width="28.88671875" style="2" customWidth="1"/>
    <col min="14112" max="14112" width="65.88671875" style="2" customWidth="1"/>
    <col min="14113" max="14113" width="11.33203125" style="2" customWidth="1"/>
    <col min="14114" max="14114" width="13" style="2" customWidth="1"/>
    <col min="14115" max="14115" width="17.33203125" style="2" customWidth="1"/>
    <col min="14116" max="14116" width="22.88671875" style="2" customWidth="1"/>
    <col min="14117" max="14117" width="21.5546875" style="2" customWidth="1"/>
    <col min="14118" max="14118" width="19.5546875" style="2" customWidth="1"/>
    <col min="14119" max="14336" width="11.44140625" style="2"/>
    <col min="14337" max="14337" width="0" style="2" hidden="1" customWidth="1"/>
    <col min="14338" max="14338" width="7.44140625" style="2" customWidth="1"/>
    <col min="14339" max="14339" width="1.88671875" style="2" customWidth="1"/>
    <col min="14340" max="14340" width="1.5546875" style="2" customWidth="1"/>
    <col min="14341" max="14354" width="0" style="2" hidden="1" customWidth="1"/>
    <col min="14355" max="14355" width="42" style="2" customWidth="1"/>
    <col min="14356" max="14357" width="14.44140625" style="2" customWidth="1"/>
    <col min="14358" max="14358" width="12.33203125" style="2" customWidth="1"/>
    <col min="14359" max="14363" width="13.6640625" style="2" customWidth="1"/>
    <col min="14364" max="14364" width="7.109375" style="2" bestFit="1" customWidth="1"/>
    <col min="14365" max="14365" width="13.44140625" style="2" bestFit="1" customWidth="1"/>
    <col min="14366" max="14366" width="14.44140625" style="2" customWidth="1"/>
    <col min="14367" max="14367" width="28.88671875" style="2" customWidth="1"/>
    <col min="14368" max="14368" width="65.88671875" style="2" customWidth="1"/>
    <col min="14369" max="14369" width="11.33203125" style="2" customWidth="1"/>
    <col min="14370" max="14370" width="13" style="2" customWidth="1"/>
    <col min="14371" max="14371" width="17.33203125" style="2" customWidth="1"/>
    <col min="14372" max="14372" width="22.88671875" style="2" customWidth="1"/>
    <col min="14373" max="14373" width="21.5546875" style="2" customWidth="1"/>
    <col min="14374" max="14374" width="19.5546875" style="2" customWidth="1"/>
    <col min="14375" max="14592" width="11.44140625" style="2"/>
    <col min="14593" max="14593" width="0" style="2" hidden="1" customWidth="1"/>
    <col min="14594" max="14594" width="7.44140625" style="2" customWidth="1"/>
    <col min="14595" max="14595" width="1.88671875" style="2" customWidth="1"/>
    <col min="14596" max="14596" width="1.5546875" style="2" customWidth="1"/>
    <col min="14597" max="14610" width="0" style="2" hidden="1" customWidth="1"/>
    <col min="14611" max="14611" width="42" style="2" customWidth="1"/>
    <col min="14612" max="14613" width="14.44140625" style="2" customWidth="1"/>
    <col min="14614" max="14614" width="12.33203125" style="2" customWidth="1"/>
    <col min="14615" max="14619" width="13.6640625" style="2" customWidth="1"/>
    <col min="14620" max="14620" width="7.109375" style="2" bestFit="1" customWidth="1"/>
    <col min="14621" max="14621" width="13.44140625" style="2" bestFit="1" customWidth="1"/>
    <col min="14622" max="14622" width="14.44140625" style="2" customWidth="1"/>
    <col min="14623" max="14623" width="28.88671875" style="2" customWidth="1"/>
    <col min="14624" max="14624" width="65.88671875" style="2" customWidth="1"/>
    <col min="14625" max="14625" width="11.33203125" style="2" customWidth="1"/>
    <col min="14626" max="14626" width="13" style="2" customWidth="1"/>
    <col min="14627" max="14627" width="17.33203125" style="2" customWidth="1"/>
    <col min="14628" max="14628" width="22.88671875" style="2" customWidth="1"/>
    <col min="14629" max="14629" width="21.5546875" style="2" customWidth="1"/>
    <col min="14630" max="14630" width="19.5546875" style="2" customWidth="1"/>
    <col min="14631" max="14848" width="11.44140625" style="2"/>
    <col min="14849" max="14849" width="0" style="2" hidden="1" customWidth="1"/>
    <col min="14850" max="14850" width="7.44140625" style="2" customWidth="1"/>
    <col min="14851" max="14851" width="1.88671875" style="2" customWidth="1"/>
    <col min="14852" max="14852" width="1.5546875" style="2" customWidth="1"/>
    <col min="14853" max="14866" width="0" style="2" hidden="1" customWidth="1"/>
    <col min="14867" max="14867" width="42" style="2" customWidth="1"/>
    <col min="14868" max="14869" width="14.44140625" style="2" customWidth="1"/>
    <col min="14870" max="14870" width="12.33203125" style="2" customWidth="1"/>
    <col min="14871" max="14875" width="13.6640625" style="2" customWidth="1"/>
    <col min="14876" max="14876" width="7.109375" style="2" bestFit="1" customWidth="1"/>
    <col min="14877" max="14877" width="13.44140625" style="2" bestFit="1" customWidth="1"/>
    <col min="14878" max="14878" width="14.44140625" style="2" customWidth="1"/>
    <col min="14879" max="14879" width="28.88671875" style="2" customWidth="1"/>
    <col min="14880" max="14880" width="65.88671875" style="2" customWidth="1"/>
    <col min="14881" max="14881" width="11.33203125" style="2" customWidth="1"/>
    <col min="14882" max="14882" width="13" style="2" customWidth="1"/>
    <col min="14883" max="14883" width="17.33203125" style="2" customWidth="1"/>
    <col min="14884" max="14884" width="22.88671875" style="2" customWidth="1"/>
    <col min="14885" max="14885" width="21.5546875" style="2" customWidth="1"/>
    <col min="14886" max="14886" width="19.5546875" style="2" customWidth="1"/>
    <col min="14887" max="15104" width="11.44140625" style="2"/>
    <col min="15105" max="15105" width="0" style="2" hidden="1" customWidth="1"/>
    <col min="15106" max="15106" width="7.44140625" style="2" customWidth="1"/>
    <col min="15107" max="15107" width="1.88671875" style="2" customWidth="1"/>
    <col min="15108" max="15108" width="1.5546875" style="2" customWidth="1"/>
    <col min="15109" max="15122" width="0" style="2" hidden="1" customWidth="1"/>
    <col min="15123" max="15123" width="42" style="2" customWidth="1"/>
    <col min="15124" max="15125" width="14.44140625" style="2" customWidth="1"/>
    <col min="15126" max="15126" width="12.33203125" style="2" customWidth="1"/>
    <col min="15127" max="15131" width="13.6640625" style="2" customWidth="1"/>
    <col min="15132" max="15132" width="7.109375" style="2" bestFit="1" customWidth="1"/>
    <col min="15133" max="15133" width="13.44140625" style="2" bestFit="1" customWidth="1"/>
    <col min="15134" max="15134" width="14.44140625" style="2" customWidth="1"/>
    <col min="15135" max="15135" width="28.88671875" style="2" customWidth="1"/>
    <col min="15136" max="15136" width="65.88671875" style="2" customWidth="1"/>
    <col min="15137" max="15137" width="11.33203125" style="2" customWidth="1"/>
    <col min="15138" max="15138" width="13" style="2" customWidth="1"/>
    <col min="15139" max="15139" width="17.33203125" style="2" customWidth="1"/>
    <col min="15140" max="15140" width="22.88671875" style="2" customWidth="1"/>
    <col min="15141" max="15141" width="21.5546875" style="2" customWidth="1"/>
    <col min="15142" max="15142" width="19.5546875" style="2" customWidth="1"/>
    <col min="15143" max="15360" width="11.44140625" style="2"/>
    <col min="15361" max="15361" width="0" style="2" hidden="1" customWidth="1"/>
    <col min="15362" max="15362" width="7.44140625" style="2" customWidth="1"/>
    <col min="15363" max="15363" width="1.88671875" style="2" customWidth="1"/>
    <col min="15364" max="15364" width="1.5546875" style="2" customWidth="1"/>
    <col min="15365" max="15378" width="0" style="2" hidden="1" customWidth="1"/>
    <col min="15379" max="15379" width="42" style="2" customWidth="1"/>
    <col min="15380" max="15381" width="14.44140625" style="2" customWidth="1"/>
    <col min="15382" max="15382" width="12.33203125" style="2" customWidth="1"/>
    <col min="15383" max="15387" width="13.6640625" style="2" customWidth="1"/>
    <col min="15388" max="15388" width="7.109375" style="2" bestFit="1" customWidth="1"/>
    <col min="15389" max="15389" width="13.44140625" style="2" bestFit="1" customWidth="1"/>
    <col min="15390" max="15390" width="14.44140625" style="2" customWidth="1"/>
    <col min="15391" max="15391" width="28.88671875" style="2" customWidth="1"/>
    <col min="15392" max="15392" width="65.88671875" style="2" customWidth="1"/>
    <col min="15393" max="15393" width="11.33203125" style="2" customWidth="1"/>
    <col min="15394" max="15394" width="13" style="2" customWidth="1"/>
    <col min="15395" max="15395" width="17.33203125" style="2" customWidth="1"/>
    <col min="15396" max="15396" width="22.88671875" style="2" customWidth="1"/>
    <col min="15397" max="15397" width="21.5546875" style="2" customWidth="1"/>
    <col min="15398" max="15398" width="19.5546875" style="2" customWidth="1"/>
    <col min="15399" max="15616" width="11.44140625" style="2"/>
    <col min="15617" max="15617" width="0" style="2" hidden="1" customWidth="1"/>
    <col min="15618" max="15618" width="7.44140625" style="2" customWidth="1"/>
    <col min="15619" max="15619" width="1.88671875" style="2" customWidth="1"/>
    <col min="15620" max="15620" width="1.5546875" style="2" customWidth="1"/>
    <col min="15621" max="15634" width="0" style="2" hidden="1" customWidth="1"/>
    <col min="15635" max="15635" width="42" style="2" customWidth="1"/>
    <col min="15636" max="15637" width="14.44140625" style="2" customWidth="1"/>
    <col min="15638" max="15638" width="12.33203125" style="2" customWidth="1"/>
    <col min="15639" max="15643" width="13.6640625" style="2" customWidth="1"/>
    <col min="15644" max="15644" width="7.109375" style="2" bestFit="1" customWidth="1"/>
    <col min="15645" max="15645" width="13.44140625" style="2" bestFit="1" customWidth="1"/>
    <col min="15646" max="15646" width="14.44140625" style="2" customWidth="1"/>
    <col min="15647" max="15647" width="28.88671875" style="2" customWidth="1"/>
    <col min="15648" max="15648" width="65.88671875" style="2" customWidth="1"/>
    <col min="15649" max="15649" width="11.33203125" style="2" customWidth="1"/>
    <col min="15650" max="15650" width="13" style="2" customWidth="1"/>
    <col min="15651" max="15651" width="17.33203125" style="2" customWidth="1"/>
    <col min="15652" max="15652" width="22.88671875" style="2" customWidth="1"/>
    <col min="15653" max="15653" width="21.5546875" style="2" customWidth="1"/>
    <col min="15654" max="15654" width="19.5546875" style="2" customWidth="1"/>
    <col min="15655" max="15872" width="11.44140625" style="2"/>
    <col min="15873" max="15873" width="0" style="2" hidden="1" customWidth="1"/>
    <col min="15874" max="15874" width="7.44140625" style="2" customWidth="1"/>
    <col min="15875" max="15875" width="1.88671875" style="2" customWidth="1"/>
    <col min="15876" max="15876" width="1.5546875" style="2" customWidth="1"/>
    <col min="15877" max="15890" width="0" style="2" hidden="1" customWidth="1"/>
    <col min="15891" max="15891" width="42" style="2" customWidth="1"/>
    <col min="15892" max="15893" width="14.44140625" style="2" customWidth="1"/>
    <col min="15894" max="15894" width="12.33203125" style="2" customWidth="1"/>
    <col min="15895" max="15899" width="13.6640625" style="2" customWidth="1"/>
    <col min="15900" max="15900" width="7.109375" style="2" bestFit="1" customWidth="1"/>
    <col min="15901" max="15901" width="13.44140625" style="2" bestFit="1" customWidth="1"/>
    <col min="15902" max="15902" width="14.44140625" style="2" customWidth="1"/>
    <col min="15903" max="15903" width="28.88671875" style="2" customWidth="1"/>
    <col min="15904" max="15904" width="65.88671875" style="2" customWidth="1"/>
    <col min="15905" max="15905" width="11.33203125" style="2" customWidth="1"/>
    <col min="15906" max="15906" width="13" style="2" customWidth="1"/>
    <col min="15907" max="15907" width="17.33203125" style="2" customWidth="1"/>
    <col min="15908" max="15908" width="22.88671875" style="2" customWidth="1"/>
    <col min="15909" max="15909" width="21.5546875" style="2" customWidth="1"/>
    <col min="15910" max="15910" width="19.5546875" style="2" customWidth="1"/>
    <col min="15911" max="16128" width="11.44140625" style="2"/>
    <col min="16129" max="16129" width="0" style="2" hidden="1" customWidth="1"/>
    <col min="16130" max="16130" width="7.44140625" style="2" customWidth="1"/>
    <col min="16131" max="16131" width="1.88671875" style="2" customWidth="1"/>
    <col min="16132" max="16132" width="1.5546875" style="2" customWidth="1"/>
    <col min="16133" max="16146" width="0" style="2" hidden="1" customWidth="1"/>
    <col min="16147" max="16147" width="42" style="2" customWidth="1"/>
    <col min="16148" max="16149" width="14.44140625" style="2" customWidth="1"/>
    <col min="16150" max="16150" width="12.33203125" style="2" customWidth="1"/>
    <col min="16151" max="16155" width="13.6640625" style="2" customWidth="1"/>
    <col min="16156" max="16156" width="7.109375" style="2" bestFit="1" customWidth="1"/>
    <col min="16157" max="16157" width="13.44140625" style="2" bestFit="1" customWidth="1"/>
    <col min="16158" max="16158" width="14.44140625" style="2" customWidth="1"/>
    <col min="16159" max="16159" width="28.88671875" style="2" customWidth="1"/>
    <col min="16160" max="16160" width="65.88671875" style="2" customWidth="1"/>
    <col min="16161" max="16161" width="11.33203125" style="2" customWidth="1"/>
    <col min="16162" max="16162" width="13" style="2" customWidth="1"/>
    <col min="16163" max="16163" width="17.33203125" style="2" customWidth="1"/>
    <col min="16164" max="16164" width="22.88671875" style="2" customWidth="1"/>
    <col min="16165" max="16165" width="21.5546875" style="2" customWidth="1"/>
    <col min="16166" max="16166" width="19.5546875" style="2" customWidth="1"/>
    <col min="16167" max="16384" width="11.44140625" style="2"/>
  </cols>
  <sheetData>
    <row r="1" spans="1:38">
      <c r="A1" s="1"/>
      <c r="B1" s="775" t="s">
        <v>0</v>
      </c>
      <c r="C1" s="775"/>
      <c r="D1" s="775"/>
      <c r="E1" s="775"/>
      <c r="F1" s="775"/>
      <c r="G1" s="775"/>
      <c r="H1" s="775"/>
      <c r="I1" s="775"/>
      <c r="J1" s="775"/>
      <c r="K1" s="775"/>
      <c r="L1" s="775"/>
      <c r="M1" s="775"/>
      <c r="N1" s="775"/>
      <c r="O1" s="775"/>
      <c r="P1" s="775"/>
      <c r="Q1" s="775"/>
      <c r="R1" s="775"/>
      <c r="S1" s="775"/>
      <c r="T1" s="775"/>
      <c r="U1" s="775"/>
      <c r="V1" s="775"/>
      <c r="W1" s="775"/>
      <c r="X1" s="775"/>
      <c r="Y1" s="776" t="s">
        <v>1</v>
      </c>
      <c r="Z1" s="776"/>
      <c r="AA1" s="776"/>
      <c r="AB1" s="776"/>
      <c r="AC1" s="776"/>
      <c r="AE1" s="2"/>
      <c r="AF1" s="2"/>
    </row>
    <row r="2" spans="1:38">
      <c r="A2" s="1"/>
      <c r="B2" s="3"/>
      <c r="C2" s="777" t="s">
        <v>2</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2"/>
    </row>
    <row r="3" spans="1:38">
      <c r="A3" s="1"/>
      <c r="B3" s="3"/>
      <c r="C3" s="777" t="s">
        <v>3</v>
      </c>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2"/>
    </row>
    <row r="4" spans="1:38">
      <c r="A4" s="1"/>
      <c r="B4" s="3"/>
      <c r="C4" s="777" t="s">
        <v>4</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2"/>
    </row>
    <row r="5" spans="1:38">
      <c r="A5" s="1"/>
      <c r="B5" s="814" t="s">
        <v>5</v>
      </c>
      <c r="C5" s="814"/>
      <c r="D5" s="814"/>
      <c r="E5" s="814"/>
      <c r="F5" s="814"/>
      <c r="G5" s="814"/>
      <c r="H5" s="814"/>
      <c r="I5" s="814"/>
      <c r="J5" s="814"/>
      <c r="K5" s="814"/>
      <c r="L5" s="814"/>
      <c r="M5" s="814"/>
      <c r="N5" s="814" t="s">
        <v>6</v>
      </c>
      <c r="O5" s="814"/>
      <c r="P5" s="814"/>
      <c r="Q5" s="814"/>
      <c r="R5" s="814"/>
      <c r="S5" s="814"/>
      <c r="T5" s="814"/>
      <c r="AE5" s="2"/>
      <c r="AF5" s="2"/>
    </row>
    <row r="6" spans="1:38">
      <c r="A6" s="1"/>
      <c r="B6" s="813" t="s">
        <v>7</v>
      </c>
      <c r="C6" s="813"/>
      <c r="D6" s="813"/>
      <c r="E6" s="813"/>
      <c r="F6" s="813"/>
      <c r="G6" s="813"/>
      <c r="H6" s="813"/>
      <c r="I6" s="813"/>
      <c r="J6" s="813"/>
      <c r="K6" s="813"/>
      <c r="L6" s="813"/>
      <c r="M6" s="813"/>
      <c r="N6" s="813"/>
      <c r="O6" s="813"/>
      <c r="P6" s="813"/>
      <c r="Q6" s="813"/>
      <c r="R6" s="813"/>
      <c r="S6" s="813"/>
      <c r="T6" s="813"/>
      <c r="AE6" s="2"/>
      <c r="AF6" s="2"/>
    </row>
    <row r="7" spans="1:38" ht="24" customHeight="1">
      <c r="A7" s="1"/>
      <c r="B7" s="764" t="s">
        <v>8</v>
      </c>
      <c r="C7" s="778" t="s">
        <v>9</v>
      </c>
      <c r="D7" s="779"/>
      <c r="E7" s="779"/>
      <c r="F7" s="779"/>
      <c r="G7" s="779"/>
      <c r="H7" s="779"/>
      <c r="I7" s="779"/>
      <c r="J7" s="779"/>
      <c r="K7" s="779"/>
      <c r="L7" s="779"/>
      <c r="M7" s="779"/>
      <c r="N7" s="779"/>
      <c r="O7" s="779"/>
      <c r="P7" s="779"/>
      <c r="Q7" s="779"/>
      <c r="R7" s="779"/>
      <c r="S7" s="780"/>
      <c r="T7" s="764" t="s">
        <v>10</v>
      </c>
      <c r="U7" s="764" t="s">
        <v>11</v>
      </c>
      <c r="V7" s="764" t="s">
        <v>12</v>
      </c>
      <c r="W7" s="766" t="s">
        <v>13</v>
      </c>
      <c r="X7" s="767"/>
      <c r="Y7" s="767"/>
      <c r="Z7" s="767"/>
      <c r="AA7" s="767"/>
      <c r="AB7" s="767"/>
      <c r="AC7" s="767"/>
      <c r="AD7" s="4" t="s">
        <v>14</v>
      </c>
      <c r="AE7" s="844" t="s">
        <v>15</v>
      </c>
      <c r="AF7" s="815"/>
      <c r="AG7" s="770" t="s">
        <v>16</v>
      </c>
      <c r="AH7" s="770"/>
      <c r="AI7" s="770"/>
      <c r="AJ7" s="770"/>
      <c r="AK7" s="770"/>
      <c r="AL7" s="771"/>
    </row>
    <row r="8" spans="1:38" ht="17.25" customHeight="1">
      <c r="A8" s="1"/>
      <c r="B8" s="765"/>
      <c r="C8" s="781"/>
      <c r="D8" s="782"/>
      <c r="E8" s="782"/>
      <c r="F8" s="782"/>
      <c r="G8" s="782"/>
      <c r="H8" s="782"/>
      <c r="I8" s="782"/>
      <c r="J8" s="782"/>
      <c r="K8" s="782"/>
      <c r="L8" s="782"/>
      <c r="M8" s="782"/>
      <c r="N8" s="782"/>
      <c r="O8" s="782"/>
      <c r="P8" s="782"/>
      <c r="Q8" s="782"/>
      <c r="R8" s="782"/>
      <c r="S8" s="783"/>
      <c r="T8" s="765"/>
      <c r="U8" s="765"/>
      <c r="V8" s="765"/>
      <c r="W8" s="772" t="s">
        <v>17</v>
      </c>
      <c r="X8" s="766" t="s">
        <v>18</v>
      </c>
      <c r="Y8" s="767"/>
      <c r="Z8" s="767"/>
      <c r="AA8" s="774"/>
      <c r="AB8" s="764" t="s">
        <v>19</v>
      </c>
      <c r="AC8" s="764" t="s">
        <v>20</v>
      </c>
      <c r="AD8" s="764" t="s">
        <v>21</v>
      </c>
      <c r="AE8" s="764" t="s">
        <v>22</v>
      </c>
      <c r="AF8" s="764" t="s">
        <v>23</v>
      </c>
      <c r="AG8" s="764" t="s">
        <v>24</v>
      </c>
      <c r="AH8" s="764" t="s">
        <v>25</v>
      </c>
      <c r="AI8" s="764" t="s">
        <v>26</v>
      </c>
      <c r="AJ8" s="764" t="s">
        <v>27</v>
      </c>
      <c r="AK8" s="764" t="s">
        <v>28</v>
      </c>
      <c r="AL8" s="764" t="s">
        <v>29</v>
      </c>
    </row>
    <row r="9" spans="1:38" ht="20.399999999999999">
      <c r="A9" s="1"/>
      <c r="B9" s="765"/>
      <c r="C9" s="781"/>
      <c r="D9" s="782"/>
      <c r="E9" s="782"/>
      <c r="F9" s="782"/>
      <c r="G9" s="782"/>
      <c r="H9" s="782"/>
      <c r="I9" s="782"/>
      <c r="J9" s="782"/>
      <c r="K9" s="782"/>
      <c r="L9" s="782"/>
      <c r="M9" s="782"/>
      <c r="N9" s="782"/>
      <c r="O9" s="782"/>
      <c r="P9" s="782"/>
      <c r="Q9" s="782"/>
      <c r="R9" s="782"/>
      <c r="S9" s="783"/>
      <c r="T9" s="765"/>
      <c r="U9" s="765"/>
      <c r="V9" s="765"/>
      <c r="W9" s="773"/>
      <c r="X9" s="5" t="s">
        <v>30</v>
      </c>
      <c r="Y9" s="5" t="s">
        <v>31</v>
      </c>
      <c r="Z9" s="6" t="s">
        <v>32</v>
      </c>
      <c r="AA9" s="5" t="s">
        <v>33</v>
      </c>
      <c r="AB9" s="765"/>
      <c r="AC9" s="765"/>
      <c r="AD9" s="765"/>
      <c r="AE9" s="765"/>
      <c r="AF9" s="765"/>
      <c r="AG9" s="765"/>
      <c r="AH9" s="765"/>
      <c r="AI9" s="765"/>
      <c r="AJ9" s="765"/>
      <c r="AK9" s="765"/>
      <c r="AL9" s="765"/>
    </row>
    <row r="10" spans="1:38" ht="27" customHeight="1">
      <c r="A10" s="1"/>
      <c r="B10" s="646">
        <v>1</v>
      </c>
      <c r="C10" s="754">
        <v>2</v>
      </c>
      <c r="D10" s="755"/>
      <c r="E10" s="755"/>
      <c r="F10" s="755"/>
      <c r="G10" s="755"/>
      <c r="H10" s="755"/>
      <c r="I10" s="755"/>
      <c r="J10" s="755"/>
      <c r="K10" s="755"/>
      <c r="L10" s="755"/>
      <c r="M10" s="755"/>
      <c r="N10" s="755"/>
      <c r="O10" s="755"/>
      <c r="P10" s="755"/>
      <c r="Q10" s="755"/>
      <c r="R10" s="755"/>
      <c r="S10" s="756"/>
      <c r="T10" s="8">
        <v>3</v>
      </c>
      <c r="U10" s="8">
        <v>4</v>
      </c>
      <c r="V10" s="8">
        <v>5</v>
      </c>
      <c r="W10" s="8">
        <v>6</v>
      </c>
      <c r="X10" s="8">
        <v>7</v>
      </c>
      <c r="Y10" s="8">
        <v>8</v>
      </c>
      <c r="Z10" s="8">
        <v>9</v>
      </c>
      <c r="AA10" s="9">
        <v>10</v>
      </c>
      <c r="AB10" s="9">
        <v>11</v>
      </c>
      <c r="AC10" s="10">
        <v>12</v>
      </c>
      <c r="AD10" s="11">
        <v>13</v>
      </c>
      <c r="AE10" s="12">
        <v>14</v>
      </c>
      <c r="AF10" s="11">
        <v>15</v>
      </c>
      <c r="AG10" s="10">
        <v>16</v>
      </c>
      <c r="AH10" s="10">
        <v>17</v>
      </c>
      <c r="AI10" s="10">
        <v>18</v>
      </c>
      <c r="AJ10" s="10">
        <v>19</v>
      </c>
      <c r="AK10" s="11">
        <v>20</v>
      </c>
      <c r="AL10" s="11">
        <v>21</v>
      </c>
    </row>
    <row r="11" spans="1:38">
      <c r="A11" s="1"/>
      <c r="B11" s="13"/>
      <c r="C11" s="14" t="s">
        <v>62</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6"/>
      <c r="AE11" s="17"/>
      <c r="AF11" s="15"/>
      <c r="AG11" s="15"/>
      <c r="AH11" s="15"/>
      <c r="AI11" s="15"/>
      <c r="AJ11" s="15"/>
      <c r="AK11" s="15"/>
      <c r="AL11" s="16"/>
    </row>
    <row r="12" spans="1:38" s="23" customFormat="1" ht="49.95" customHeight="1">
      <c r="A12" s="18"/>
      <c r="B12" s="13" t="s">
        <v>107</v>
      </c>
      <c r="C12" s="816"/>
      <c r="D12" s="817"/>
      <c r="E12" s="820" t="s">
        <v>41</v>
      </c>
      <c r="F12" s="820"/>
      <c r="G12" s="820"/>
      <c r="H12" s="820"/>
      <c r="I12" s="820"/>
      <c r="J12" s="820"/>
      <c r="K12" s="820"/>
      <c r="L12" s="820"/>
      <c r="M12" s="820"/>
      <c r="N12" s="820"/>
      <c r="O12" s="820"/>
      <c r="P12" s="820"/>
      <c r="Q12" s="820"/>
      <c r="R12" s="820"/>
      <c r="S12" s="820"/>
      <c r="T12" s="106" t="s">
        <v>108</v>
      </c>
      <c r="U12" s="25" t="s">
        <v>109</v>
      </c>
      <c r="V12" s="25" t="s">
        <v>42</v>
      </c>
      <c r="W12" s="30">
        <v>3876120</v>
      </c>
      <c r="X12" s="30">
        <v>3876120</v>
      </c>
      <c r="Y12" s="30">
        <v>3876120</v>
      </c>
      <c r="Z12" s="30">
        <v>3876120</v>
      </c>
      <c r="AA12" s="30">
        <v>0</v>
      </c>
      <c r="AB12" s="31">
        <v>1</v>
      </c>
      <c r="AC12" s="32">
        <v>0</v>
      </c>
      <c r="AD12" s="33"/>
      <c r="AE12" s="34"/>
      <c r="AF12" s="75" t="s">
        <v>110</v>
      </c>
      <c r="AG12" s="32">
        <v>0</v>
      </c>
      <c r="AH12" s="32">
        <v>0</v>
      </c>
      <c r="AI12" s="32">
        <v>0</v>
      </c>
      <c r="AJ12" s="32">
        <v>0</v>
      </c>
      <c r="AK12" s="29"/>
      <c r="AL12" s="29"/>
    </row>
    <row r="13" spans="1:38" s="23" customFormat="1" ht="33.75" customHeight="1">
      <c r="A13" s="18"/>
      <c r="B13" s="13" t="s">
        <v>111</v>
      </c>
      <c r="C13" s="816"/>
      <c r="D13" s="817"/>
      <c r="E13" s="820" t="s">
        <v>112</v>
      </c>
      <c r="F13" s="820"/>
      <c r="G13" s="820"/>
      <c r="H13" s="820"/>
      <c r="I13" s="820"/>
      <c r="J13" s="820"/>
      <c r="K13" s="820"/>
      <c r="L13" s="820"/>
      <c r="M13" s="820"/>
      <c r="N13" s="820"/>
      <c r="O13" s="820"/>
      <c r="P13" s="820"/>
      <c r="Q13" s="820"/>
      <c r="R13" s="820"/>
      <c r="S13" s="820"/>
      <c r="T13" s="106" t="s">
        <v>108</v>
      </c>
      <c r="U13" s="25" t="s">
        <v>109</v>
      </c>
      <c r="V13" s="25"/>
      <c r="W13" s="30">
        <v>3413276</v>
      </c>
      <c r="X13" s="30">
        <v>3413276</v>
      </c>
      <c r="Y13" s="30">
        <v>3413276</v>
      </c>
      <c r="Z13" s="30">
        <v>3413276</v>
      </c>
      <c r="AA13" s="30">
        <v>0</v>
      </c>
      <c r="AB13" s="31">
        <v>1</v>
      </c>
      <c r="AC13" s="32">
        <v>0</v>
      </c>
      <c r="AD13" s="33"/>
      <c r="AE13" s="34"/>
      <c r="AF13" s="75" t="s">
        <v>707</v>
      </c>
      <c r="AG13" s="32">
        <v>0</v>
      </c>
      <c r="AH13" s="32">
        <v>0</v>
      </c>
      <c r="AI13" s="32">
        <v>0</v>
      </c>
      <c r="AJ13" s="32">
        <v>0</v>
      </c>
      <c r="AK13" s="29"/>
      <c r="AL13" s="29"/>
    </row>
    <row r="14" spans="1:38" s="23" customFormat="1" ht="33.75" customHeight="1">
      <c r="A14" s="18"/>
      <c r="B14" s="13"/>
      <c r="C14" s="662"/>
      <c r="D14" s="663"/>
      <c r="E14" s="664"/>
      <c r="F14" s="664"/>
      <c r="G14" s="664"/>
      <c r="H14" s="664"/>
      <c r="I14" s="664"/>
      <c r="J14" s="664"/>
      <c r="K14" s="664"/>
      <c r="L14" s="664"/>
      <c r="M14" s="664"/>
      <c r="N14" s="664"/>
      <c r="O14" s="664"/>
      <c r="P14" s="664"/>
      <c r="Q14" s="664"/>
      <c r="R14" s="664"/>
      <c r="S14" s="669" t="s">
        <v>705</v>
      </c>
      <c r="T14" s="106" t="s">
        <v>108</v>
      </c>
      <c r="U14" s="25" t="s">
        <v>109</v>
      </c>
      <c r="V14" s="670"/>
      <c r="W14" s="30">
        <v>7632010</v>
      </c>
      <c r="X14" s="30">
        <v>7632010</v>
      </c>
      <c r="Y14" s="30">
        <v>7632010</v>
      </c>
      <c r="Z14" s="30">
        <v>7632010</v>
      </c>
      <c r="AA14" s="670">
        <v>0</v>
      </c>
      <c r="AB14" s="31">
        <v>1</v>
      </c>
      <c r="AC14" s="670">
        <v>0</v>
      </c>
      <c r="AD14" s="670"/>
      <c r="AE14" s="670"/>
      <c r="AF14" s="75" t="s">
        <v>706</v>
      </c>
      <c r="AG14" s="670"/>
      <c r="AH14" s="32"/>
      <c r="AI14" s="32"/>
      <c r="AJ14" s="32"/>
      <c r="AK14" s="671"/>
      <c r="AL14" s="671"/>
    </row>
    <row r="15" spans="1:38" s="23" customFormat="1" ht="33.75" customHeight="1">
      <c r="A15" s="18"/>
      <c r="B15" s="13" t="s">
        <v>113</v>
      </c>
      <c r="C15" s="816"/>
      <c r="D15" s="817"/>
      <c r="E15" s="820" t="s">
        <v>704</v>
      </c>
      <c r="F15" s="820"/>
      <c r="G15" s="820"/>
      <c r="H15" s="820"/>
      <c r="I15" s="820"/>
      <c r="J15" s="820"/>
      <c r="K15" s="820"/>
      <c r="L15" s="820"/>
      <c r="M15" s="820"/>
      <c r="N15" s="820"/>
      <c r="O15" s="820"/>
      <c r="P15" s="820"/>
      <c r="Q15" s="820"/>
      <c r="R15" s="820"/>
      <c r="S15" s="820"/>
      <c r="T15" s="106" t="s">
        <v>108</v>
      </c>
      <c r="U15" s="25" t="s">
        <v>109</v>
      </c>
      <c r="V15" s="25"/>
      <c r="W15" s="30">
        <v>25418482</v>
      </c>
      <c r="X15" s="30">
        <v>25418482</v>
      </c>
      <c r="Y15" s="30">
        <v>25418482</v>
      </c>
      <c r="Z15" s="30">
        <v>25418482</v>
      </c>
      <c r="AA15" s="30">
        <v>0</v>
      </c>
      <c r="AB15" s="31">
        <v>1</v>
      </c>
      <c r="AC15" s="32">
        <v>0</v>
      </c>
      <c r="AD15" s="33"/>
      <c r="AE15" s="34"/>
      <c r="AF15" s="75" t="s">
        <v>706</v>
      </c>
      <c r="AG15" s="32">
        <v>0</v>
      </c>
      <c r="AH15" s="32">
        <v>0</v>
      </c>
      <c r="AI15" s="32">
        <v>0</v>
      </c>
      <c r="AJ15" s="32">
        <v>0</v>
      </c>
      <c r="AK15" s="29"/>
      <c r="AL15" s="29"/>
    </row>
    <row r="16" spans="1:38" s="23" customFormat="1" ht="38.4" customHeight="1">
      <c r="A16" s="18"/>
      <c r="B16" s="13" t="s">
        <v>115</v>
      </c>
      <c r="C16" s="816"/>
      <c r="D16" s="817"/>
      <c r="E16" s="820" t="s">
        <v>47</v>
      </c>
      <c r="F16" s="820"/>
      <c r="G16" s="820"/>
      <c r="H16" s="820"/>
      <c r="I16" s="820"/>
      <c r="J16" s="820"/>
      <c r="K16" s="820"/>
      <c r="L16" s="820"/>
      <c r="M16" s="820"/>
      <c r="N16" s="820"/>
      <c r="O16" s="820"/>
      <c r="P16" s="820"/>
      <c r="Q16" s="820"/>
      <c r="R16" s="820"/>
      <c r="S16" s="820"/>
      <c r="T16" s="106" t="s">
        <v>108</v>
      </c>
      <c r="U16" s="25" t="s">
        <v>109</v>
      </c>
      <c r="V16" s="25"/>
      <c r="W16" s="30">
        <v>14191144.4</v>
      </c>
      <c r="X16" s="30">
        <v>14191144.4</v>
      </c>
      <c r="Y16" s="30">
        <v>14191144.4</v>
      </c>
      <c r="Z16" s="30">
        <v>14191144.4</v>
      </c>
      <c r="AA16" s="30">
        <v>0</v>
      </c>
      <c r="AB16" s="31">
        <v>1</v>
      </c>
      <c r="AC16" s="32">
        <v>0</v>
      </c>
      <c r="AD16" s="33"/>
      <c r="AE16" s="34"/>
      <c r="AF16" s="75" t="s">
        <v>116</v>
      </c>
      <c r="AG16" s="32">
        <v>0</v>
      </c>
      <c r="AH16" s="32">
        <v>0</v>
      </c>
      <c r="AI16" s="32">
        <v>0</v>
      </c>
      <c r="AJ16" s="32">
        <v>0</v>
      </c>
      <c r="AK16" s="29"/>
      <c r="AL16" s="29"/>
    </row>
    <row r="17" spans="1:38" s="23" customFormat="1" ht="45" customHeight="1">
      <c r="A17" s="18"/>
      <c r="B17" s="13" t="s">
        <v>117</v>
      </c>
      <c r="C17" s="816"/>
      <c r="D17" s="817"/>
      <c r="E17" s="820" t="s">
        <v>49</v>
      </c>
      <c r="F17" s="820"/>
      <c r="G17" s="820"/>
      <c r="H17" s="820"/>
      <c r="I17" s="820"/>
      <c r="J17" s="820"/>
      <c r="K17" s="820"/>
      <c r="L17" s="820"/>
      <c r="M17" s="820"/>
      <c r="N17" s="820"/>
      <c r="O17" s="820"/>
      <c r="P17" s="820"/>
      <c r="Q17" s="820"/>
      <c r="R17" s="820"/>
      <c r="S17" s="820"/>
      <c r="T17" s="106" t="s">
        <v>108</v>
      </c>
      <c r="U17" s="25" t="s">
        <v>109</v>
      </c>
      <c r="V17" s="25"/>
      <c r="W17" s="30">
        <v>12403508.039999999</v>
      </c>
      <c r="X17" s="30">
        <v>12403508.039999999</v>
      </c>
      <c r="Y17" s="30">
        <v>12403508.039999999</v>
      </c>
      <c r="Z17" s="30">
        <v>12403508.039999999</v>
      </c>
      <c r="AA17" s="30">
        <v>0</v>
      </c>
      <c r="AB17" s="31">
        <v>1</v>
      </c>
      <c r="AC17" s="32">
        <v>0</v>
      </c>
      <c r="AD17" s="33"/>
      <c r="AE17" s="34"/>
      <c r="AF17" s="75" t="s">
        <v>118</v>
      </c>
      <c r="AG17" s="32">
        <v>0</v>
      </c>
      <c r="AH17" s="32">
        <v>0</v>
      </c>
      <c r="AI17" s="32">
        <v>0</v>
      </c>
      <c r="AJ17" s="32">
        <v>0</v>
      </c>
      <c r="AK17" s="29"/>
      <c r="AL17" s="29"/>
    </row>
    <row r="18" spans="1:38" s="23" customFormat="1" ht="39.6" customHeight="1">
      <c r="A18" s="18"/>
      <c r="B18" s="13" t="s">
        <v>119</v>
      </c>
      <c r="C18" s="816"/>
      <c r="D18" s="817"/>
      <c r="E18" s="820" t="s">
        <v>51</v>
      </c>
      <c r="F18" s="820"/>
      <c r="G18" s="820"/>
      <c r="H18" s="820"/>
      <c r="I18" s="820"/>
      <c r="J18" s="820"/>
      <c r="K18" s="820"/>
      <c r="L18" s="820"/>
      <c r="M18" s="820"/>
      <c r="N18" s="820"/>
      <c r="O18" s="820"/>
      <c r="P18" s="820"/>
      <c r="Q18" s="820"/>
      <c r="R18" s="820"/>
      <c r="S18" s="820"/>
      <c r="T18" s="106" t="s">
        <v>108</v>
      </c>
      <c r="U18" s="25" t="s">
        <v>109</v>
      </c>
      <c r="V18" s="25"/>
      <c r="W18" s="30">
        <v>6198219.3399999999</v>
      </c>
      <c r="X18" s="30">
        <v>6198219.3399999999</v>
      </c>
      <c r="Y18" s="30">
        <v>6198219.3399999999</v>
      </c>
      <c r="Z18" s="30">
        <v>6198219.3399999999</v>
      </c>
      <c r="AA18" s="30">
        <v>0</v>
      </c>
      <c r="AB18" s="31">
        <v>1</v>
      </c>
      <c r="AC18" s="32">
        <v>0</v>
      </c>
      <c r="AD18" s="33"/>
      <c r="AE18" s="34"/>
      <c r="AF18" s="75" t="s">
        <v>120</v>
      </c>
      <c r="AG18" s="32">
        <v>0</v>
      </c>
      <c r="AH18" s="32">
        <v>0</v>
      </c>
      <c r="AI18" s="32">
        <v>0</v>
      </c>
      <c r="AJ18" s="32">
        <v>0</v>
      </c>
      <c r="AK18" s="29"/>
      <c r="AL18" s="29"/>
    </row>
    <row r="19" spans="1:38" s="23" customFormat="1" ht="46.5" customHeight="1">
      <c r="A19" s="18"/>
      <c r="B19" s="13" t="s">
        <v>122</v>
      </c>
      <c r="C19" s="668"/>
      <c r="D19" s="820" t="s">
        <v>53</v>
      </c>
      <c r="E19" s="820"/>
      <c r="F19" s="820"/>
      <c r="G19" s="820"/>
      <c r="H19" s="820"/>
      <c r="I19" s="820"/>
      <c r="J19" s="820"/>
      <c r="K19" s="820"/>
      <c r="L19" s="820"/>
      <c r="M19" s="820"/>
      <c r="N19" s="820"/>
      <c r="O19" s="820"/>
      <c r="P19" s="820"/>
      <c r="Q19" s="820"/>
      <c r="R19" s="820"/>
      <c r="S19" s="820"/>
      <c r="T19" s="106" t="s">
        <v>108</v>
      </c>
      <c r="U19" s="25" t="s">
        <v>109</v>
      </c>
      <c r="V19" s="25"/>
      <c r="W19" s="30">
        <v>270900558</v>
      </c>
      <c r="X19" s="30">
        <v>270900558</v>
      </c>
      <c r="Y19" s="30">
        <v>270900558</v>
      </c>
      <c r="Z19" s="30">
        <v>270900558</v>
      </c>
      <c r="AA19" s="30">
        <v>0</v>
      </c>
      <c r="AB19" s="31">
        <v>1</v>
      </c>
      <c r="AC19" s="32">
        <v>0</v>
      </c>
      <c r="AD19" s="33"/>
      <c r="AE19" s="34"/>
      <c r="AF19" s="75" t="s">
        <v>123</v>
      </c>
      <c r="AG19" s="32">
        <v>0</v>
      </c>
      <c r="AH19" s="32">
        <v>0</v>
      </c>
      <c r="AI19" s="32">
        <v>0</v>
      </c>
      <c r="AJ19" s="32">
        <v>0</v>
      </c>
      <c r="AK19" s="29"/>
      <c r="AL19" s="29"/>
    </row>
    <row r="20" spans="1:38" s="23" customFormat="1" ht="45" customHeight="1">
      <c r="A20" s="18"/>
      <c r="B20" s="13" t="s">
        <v>124</v>
      </c>
      <c r="C20" s="668"/>
      <c r="D20" s="820" t="s">
        <v>56</v>
      </c>
      <c r="E20" s="820"/>
      <c r="F20" s="820"/>
      <c r="G20" s="820"/>
      <c r="H20" s="820"/>
      <c r="I20" s="820"/>
      <c r="J20" s="820"/>
      <c r="K20" s="820"/>
      <c r="L20" s="820"/>
      <c r="M20" s="820"/>
      <c r="N20" s="820"/>
      <c r="O20" s="820"/>
      <c r="P20" s="820"/>
      <c r="Q20" s="820"/>
      <c r="R20" s="820"/>
      <c r="S20" s="820"/>
      <c r="T20" s="106" t="s">
        <v>108</v>
      </c>
      <c r="U20" s="25" t="s">
        <v>109</v>
      </c>
      <c r="V20" s="25"/>
      <c r="W20" s="30">
        <v>20506481.969999999</v>
      </c>
      <c r="X20" s="30">
        <v>20506481.969999999</v>
      </c>
      <c r="Y20" s="30">
        <v>20506481.969999999</v>
      </c>
      <c r="Z20" s="30">
        <v>20506481.969999999</v>
      </c>
      <c r="AA20" s="30">
        <v>0</v>
      </c>
      <c r="AB20" s="31">
        <v>1</v>
      </c>
      <c r="AC20" s="32">
        <v>0</v>
      </c>
      <c r="AD20" s="33"/>
      <c r="AE20" s="34"/>
      <c r="AF20" s="75" t="s">
        <v>125</v>
      </c>
      <c r="AG20" s="32">
        <v>0</v>
      </c>
      <c r="AH20" s="32">
        <v>0</v>
      </c>
      <c r="AI20" s="32">
        <v>0</v>
      </c>
      <c r="AJ20" s="32">
        <v>0</v>
      </c>
      <c r="AK20" s="29"/>
      <c r="AL20" s="29"/>
    </row>
    <row r="22" spans="1:38">
      <c r="W22" s="37"/>
      <c r="X22" s="37"/>
      <c r="Y22" s="37"/>
      <c r="Z22" s="37"/>
    </row>
    <row r="25" spans="1:38">
      <c r="W25" s="673"/>
      <c r="X25" s="673"/>
      <c r="Y25" s="673"/>
      <c r="Z25" s="673"/>
    </row>
    <row r="26" spans="1:38">
      <c r="W26" s="674"/>
      <c r="X26" s="674"/>
      <c r="Y26" s="674"/>
      <c r="Z26" s="674"/>
    </row>
    <row r="27" spans="1:38">
      <c r="W27" s="675"/>
      <c r="X27" s="675"/>
      <c r="Y27" s="675"/>
      <c r="Z27" s="675"/>
      <c r="AA27" s="672"/>
    </row>
    <row r="28" spans="1:38">
      <c r="W28" s="674"/>
      <c r="X28" s="674"/>
      <c r="Y28" s="674"/>
      <c r="Z28" s="674"/>
    </row>
  </sheetData>
  <mergeCells count="44">
    <mergeCell ref="B5:M5"/>
    <mergeCell ref="N5:T5"/>
    <mergeCell ref="B1:X1"/>
    <mergeCell ref="Y1:AC1"/>
    <mergeCell ref="C2:AE2"/>
    <mergeCell ref="C3:AE3"/>
    <mergeCell ref="C4:AE4"/>
    <mergeCell ref="B6:T6"/>
    <mergeCell ref="B7:B9"/>
    <mergeCell ref="C7:S9"/>
    <mergeCell ref="T7:T9"/>
    <mergeCell ref="U7:U9"/>
    <mergeCell ref="AJ8:AJ9"/>
    <mergeCell ref="AK8:AK9"/>
    <mergeCell ref="AL8:AL9"/>
    <mergeCell ref="W7:AC7"/>
    <mergeCell ref="AE7:AF7"/>
    <mergeCell ref="AG7:AL7"/>
    <mergeCell ref="W8:W9"/>
    <mergeCell ref="X8:AA8"/>
    <mergeCell ref="AB8:AB9"/>
    <mergeCell ref="AC8:AC9"/>
    <mergeCell ref="AD8:AD9"/>
    <mergeCell ref="AE8:AE9"/>
    <mergeCell ref="AF8:AF9"/>
    <mergeCell ref="C15:D15"/>
    <mergeCell ref="E15:S15"/>
    <mergeCell ref="AG8:AG9"/>
    <mergeCell ref="AH8:AH9"/>
    <mergeCell ref="AI8:AI9"/>
    <mergeCell ref="V7:V9"/>
    <mergeCell ref="C10:S10"/>
    <mergeCell ref="C12:D12"/>
    <mergeCell ref="E12:S12"/>
    <mergeCell ref="C13:D13"/>
    <mergeCell ref="E13:S13"/>
    <mergeCell ref="D19:S19"/>
    <mergeCell ref="D20:S20"/>
    <mergeCell ref="C16:D16"/>
    <mergeCell ref="E16:S16"/>
    <mergeCell ref="C17:D17"/>
    <mergeCell ref="E17:S17"/>
    <mergeCell ref="C18:D18"/>
    <mergeCell ref="E18:S18"/>
  </mergeCells>
  <printOptions horizontalCentered="1"/>
  <pageMargins left="0.19685039370078741" right="0" top="0.39370078740157483" bottom="0.39370078740157483" header="0.51181102362204722" footer="0"/>
  <pageSetup scale="80" fitToHeight="500" pageOrder="overThenDown" orientation="landscape" r:id="rId1"/>
  <headerFooter>
    <oddFooter>&amp;R&amp;"Gotham Rounded Book,Normal"&amp;10&amp;P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53</vt:i4>
      </vt:variant>
      <vt:variant>
        <vt:lpstr>Rangos con nombre</vt:lpstr>
      </vt:variant>
      <vt:variant>
        <vt:i4>35</vt:i4>
      </vt:variant>
    </vt:vector>
  </HeadingPairs>
  <TitlesOfParts>
    <vt:vector size="88" baseType="lpstr">
      <vt:lpstr>CAE</vt:lpstr>
      <vt:lpstr>DIF-DF</vt:lpstr>
      <vt:lpstr>SG</vt:lpstr>
      <vt:lpstr>ALVARO O.</vt:lpstr>
      <vt:lpstr>AZCAPOTZALCO</vt:lpstr>
      <vt:lpstr>BENITO JUAREZ</vt:lpstr>
      <vt:lpstr>COYOACAN</vt:lpstr>
      <vt:lpstr>CUAJIMALPA</vt:lpstr>
      <vt:lpstr>CUAUHTÉMOC</vt:lpstr>
      <vt:lpstr>GUSTAVO A. MADERO</vt:lpstr>
      <vt:lpstr>IZTACALCO</vt:lpstr>
      <vt:lpstr>IZTAPALAPA</vt:lpstr>
      <vt:lpstr>LA MAGDALENA CONTRERAS</vt:lpstr>
      <vt:lpstr>MIGUEL HIDALGO</vt:lpstr>
      <vt:lpstr>MILPA ALTA</vt:lpstr>
      <vt:lpstr>TLÁHUAC</vt:lpstr>
      <vt:lpstr>TLALPAN</vt:lpstr>
      <vt:lpstr>VENUSTIANO CARRANZA</vt:lpstr>
      <vt:lpstr>XOCHIMILCO</vt:lpstr>
      <vt:lpstr>SEDUVI</vt:lpstr>
      <vt:lpstr>AEP</vt:lpstr>
      <vt:lpstr>SEDECO</vt:lpstr>
      <vt:lpstr>SECTUR</vt:lpstr>
      <vt:lpstr>SEDEMA</vt:lpstr>
      <vt:lpstr>SACMEX</vt:lpstr>
      <vt:lpstr>FAP</vt:lpstr>
      <vt:lpstr>SOBSE </vt:lpstr>
      <vt:lpstr>PROYECTO METRO</vt:lpstr>
      <vt:lpstr>FICH</vt:lpstr>
      <vt:lpstr>SEDESO</vt:lpstr>
      <vt:lpstr>INJUVE</vt:lpstr>
      <vt:lpstr>INMUJERES</vt:lpstr>
      <vt:lpstr>SETRAVI</vt:lpstr>
      <vt:lpstr>STC</vt:lpstr>
      <vt:lpstr>RTP</vt:lpstr>
      <vt:lpstr>SSP</vt:lpstr>
      <vt:lpstr>CG</vt:lpstr>
      <vt:lpstr>PGJ</vt:lpstr>
      <vt:lpstr>IFP</vt:lpstr>
      <vt:lpstr>TSJ</vt:lpstr>
      <vt:lpstr>CMHALDF</vt:lpstr>
      <vt:lpstr>CJSL</vt:lpstr>
      <vt:lpstr>SEDESA</vt:lpstr>
      <vt:lpstr>AGE. SANITARIA</vt:lpstr>
      <vt:lpstr>SERV.SALUD</vt:lpstr>
      <vt:lpstr>UACM</vt:lpstr>
      <vt:lpstr>PAOT</vt:lpstr>
      <vt:lpstr>S.CULTURA</vt:lpstr>
      <vt:lpstr>STyFE</vt:lpstr>
      <vt:lpstr>SEDEREC</vt:lpstr>
      <vt:lpstr>SEDU</vt:lpstr>
      <vt:lpstr>DEPORTE</vt:lpstr>
      <vt:lpstr>SECITI</vt:lpstr>
      <vt:lpstr>CAE!Área_de_impresión</vt:lpstr>
      <vt:lpstr>SEDESA!Área_de_impresión</vt:lpstr>
      <vt:lpstr>AEP!Títulos_a_imprimir</vt:lpstr>
      <vt:lpstr>'AGE. SANITARIA'!Títulos_a_imprimir</vt:lpstr>
      <vt:lpstr>'ALVARO O.'!Títulos_a_imprimir</vt:lpstr>
      <vt:lpstr>AZCAPOTZALCO!Títulos_a_imprimir</vt:lpstr>
      <vt:lpstr>'BENITO JUAREZ'!Títulos_a_imprimir</vt:lpstr>
      <vt:lpstr>CAE!Títulos_a_imprimir</vt:lpstr>
      <vt:lpstr>COYOACAN!Títulos_a_imprimir</vt:lpstr>
      <vt:lpstr>CUAJIMALPA!Títulos_a_imprimir</vt:lpstr>
      <vt:lpstr>CUAUHTÉMOC!Títulos_a_imprimir</vt:lpstr>
      <vt:lpstr>DEPORTE!Títulos_a_imprimir</vt:lpstr>
      <vt:lpstr>'DIF-DF'!Títulos_a_imprimir</vt:lpstr>
      <vt:lpstr>'GUSTAVO A. MADERO'!Títulos_a_imprimir</vt:lpstr>
      <vt:lpstr>INJUVE!Títulos_a_imprimir</vt:lpstr>
      <vt:lpstr>INMUJERES!Títulos_a_imprimir</vt:lpstr>
      <vt:lpstr>IZTACALCO!Títulos_a_imprimir</vt:lpstr>
      <vt:lpstr>IZTAPALAPA!Títulos_a_imprimir</vt:lpstr>
      <vt:lpstr>'LA MAGDALENA CONTRERAS'!Títulos_a_imprimir</vt:lpstr>
      <vt:lpstr>'MIGUEL HIDALGO'!Títulos_a_imprimir</vt:lpstr>
      <vt:lpstr>'MILPA ALTA'!Títulos_a_imprimir</vt:lpstr>
      <vt:lpstr>S.CULTURA!Títulos_a_imprimir</vt:lpstr>
      <vt:lpstr>SECITI!Títulos_a_imprimir</vt:lpstr>
      <vt:lpstr>SECTUR!Títulos_a_imprimir</vt:lpstr>
      <vt:lpstr>SEDESA!Títulos_a_imprimir</vt:lpstr>
      <vt:lpstr>SEDESO!Títulos_a_imprimir</vt:lpstr>
      <vt:lpstr>SEDU!Títulos_a_imprimir</vt:lpstr>
      <vt:lpstr>SERV.SALUD!Títulos_a_imprimir</vt:lpstr>
      <vt:lpstr>SETRAVI!Títulos_a_imprimir</vt:lpstr>
      <vt:lpstr>'SOBSE '!Títulos_a_imprimir</vt:lpstr>
      <vt:lpstr>SSP!Títulos_a_imprimir</vt:lpstr>
      <vt:lpstr>TLÁHUAC!Títulos_a_imprimir</vt:lpstr>
      <vt:lpstr>TLALPAN!Títulos_a_imprimir</vt:lpstr>
      <vt:lpstr>'VENUSTIANO CARRANZA'!Títulos_a_imprimir</vt:lpstr>
      <vt:lpstr>XOCHIMILCO!Títulos_a_imprimir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Juan Carlos Ibarra del Río</cp:lastModifiedBy>
  <cp:lastPrinted>2014-07-22T21:55:06Z</cp:lastPrinted>
  <dcterms:created xsi:type="dcterms:W3CDTF">2014-06-27T19:59:53Z</dcterms:created>
  <dcterms:modified xsi:type="dcterms:W3CDTF">2014-07-22T21:57:11Z</dcterms:modified>
</cp:coreProperties>
</file>