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'Nacional'!$B$1:$V$157</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<sst xmlns="http://schemas.openxmlformats.org/spreadsheetml/2006/main" count="231" uniqueCount="121">
  <si>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</si>
  <si>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</si>
  <si>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</si>
  <si>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</si>
  <si>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I-006 - FAM Asistencia Social
</t>
  </si>
  <si>
    <t>Informes sobre la Situación Económica, las Finanzas Públicas y la Deuda Pública</t>
  </si>
  <si>
    <t>DATOS DEL PROGRAMA</t>
  </si>
  <si>
    <t>Programa presupuestario</t>
  </si>
  <si>
    <t>I-006</t>
  </si>
  <si>
    <t>FAM Asistencia Social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</si>
  <si>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</si>
  <si>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</si>
  <si>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</si>
  <si>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</si>
  <si>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</si>
  <si>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</si>
  <si>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</si>
  <si>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</si>
  <si>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</si>
  <si>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</si>
  <si>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</si>
  <si>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</si>
  <si>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</si>
  <si>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Otros Grupos Vulnerables</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</si>
  <si>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</si>
  <si>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</si>
  <si>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</si>
  <si>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</si>
  <si>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</si>
  <si>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</si>
  <si>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</si>
  <si>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</si>
  <si>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</si>
  <si>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</si>
  <si>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</si>
  <si>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</si>
  <si>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</si>
  <si>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</si>
  <si>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</si>
  <si>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</si>
  <si>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</si>
  <si>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</si>
  <si>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</si>
  <si>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</si>
  <si>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</si>
  <si>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</si>
  <si>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</si>
  <si>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</si>
  <si>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Administración Pública Federal</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</si>
  <si>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</si>
  <si>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</si>
  <si>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</si>
  <si>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</si>
  <si>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</si>
  <si>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</si>
  <si>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</si>
  <si>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Nacional</t>
  </si>
  <si>
    <t>NaN</t>
  </si>
  <si>
    <t>15 - MÉXICO</t>
  </si>
  <si>
    <t>05 - COAHUILA DE ZARAGOZA</t>
  </si>
  <si>
    <t>12 - GUERRERO</t>
  </si>
  <si>
    <t>24 - SAN LUIS POTOSÍ</t>
  </si>
  <si>
    <t>25 - SINALOA</t>
  </si>
  <si>
    <t>21 - PUEBLA</t>
  </si>
  <si>
    <t>30 - VERACRUZ DE IGNACIO DE LA LLAVE</t>
  </si>
  <si>
    <t>22 - QUERÉTARO ARTEAGA</t>
  </si>
  <si>
    <t>16 - MICHOACÁN DE OCAMPO</t>
  </si>
  <si>
    <t>29 - TLAXCALA</t>
  </si>
  <si>
    <t>03 - BAJA CALIFORNIA SUR</t>
  </si>
  <si>
    <t>02 - BAJA CALIFORNIA</t>
  </si>
  <si>
    <t>06 - COLIMA</t>
  </si>
  <si>
    <t>19 - NUEVO LEÓN</t>
  </si>
  <si>
    <t>26 - SONORA</t>
  </si>
  <si>
    <t>23 - QUINTANA ROO</t>
  </si>
  <si>
    <t>11 - GUANAJUATO</t>
  </si>
  <si>
    <t>27 - TABASCO</t>
  </si>
  <si>
    <t>08 - CHIHUAHUA</t>
  </si>
  <si>
    <t>20 - OAXACA</t>
  </si>
  <si>
    <t>04 - CAMPECHE</t>
  </si>
  <si>
    <t>13 - HIDALGO</t>
  </si>
  <si>
    <t>14 - JALISCO</t>
  </si>
  <si>
    <t>28 - TAMAULIPAS</t>
  </si>
  <si>
    <t>10 - DURANGO</t>
  </si>
  <si>
    <t>09 - DISTRITO FEDERAL</t>
  </si>
  <si>
    <t>07 - CHIAPAS</t>
  </si>
  <si>
    <t>01 - AGUASCALIENTES</t>
  </si>
  <si>
    <t>17 - MORELOS</t>
  </si>
  <si>
    <t>18 - NAYARIT</t>
  </si>
  <si>
    <t>32 - ZACATECAS</t>
  </si>
  <si>
    <t>31 - YUCATÁN</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</si>
  <si>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</si>
  <si>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</si>
  <si>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</si>
  <si>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</si>
  <si>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</si>
  <si>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</si>
  <si>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</si>
  <si>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</si>
  <si>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</si>
  <si>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</si>
  <si>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</si>
  <si>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</si>
  <si>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</si>
  <si>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</si>
  <si>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</si>
  <si>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</si>
  <si>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</si>
  <si>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</si>
  <si>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</si>
  <si>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</si>
  <si>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</si>
  <si>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</si>
  <si>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</si>
  <si>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</si>
  <si>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</si>
  <si>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</si>
  <si>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Variación de personas en inseguridad alimentaria
</t>
    </r>
    <r>
      <rPr>
        <sz val="10"/>
        <rFont val="Soberana Sans"/>
        <family val="2"/>
      </rPr>
      <t>Sin información</t>
    </r>
  </si>
  <si>
    <r>
      <t xml:space="preserve">Porcentaje de recursos del Ramo 33 Fondo V.i destinados a otorgar apoyos alimentarios
</t>
    </r>
    <r>
      <rPr>
        <sz val="10"/>
        <rFont val="Soberana Sans"/>
        <family val="2"/>
      </rPr>
      <t xml:space="preserve">15 - MÉXICO  
05 - COAHUILA DE ZARAGOZA  
12 - GUERRERO  
24 - SAN LUIS POTOSÍ  
25 - SINALOA  
21 - PUEBLA  
30 - VERACRUZ DE IGNACIO DE LA LLAVE  
22 - QUERÉTARO ARTEAGA  
16 - MICHOACÁN DE OCAMPO  
29 - TLAXCALA  
03 - BAJA CALIFORNIA SUR  
02 - BAJA CALIFORNIA  
06 - COLIMA  
19 - NUEVO LEÓN  
26 - SONORA  
23 - QUINTANA ROO  
11 - GUANAJUATO  
27 - TABASCO  
08 - CHIHUAHUA  
20 - OAXACA  
04 - CAMPECHE  
13 - HIDALGO  
14 - JALISCO  
28 - TAMAULIPAS  
10 - DURANGO  
09 - DISTRITO FEDERAL  
07 - CHIAPAS  
01 - AGUASCALIENTES  
17 - MORELOS  
18 - NAYARIT  
32 - ZACATECAS  
31 - YUCATÁN  
</t>
    </r>
  </si>
  <si>
    <r>
      <t xml:space="preserve">Porcentaje de entidades que cumplen con los criterios de calidad nutricia
</t>
    </r>
    <r>
      <rPr>
        <sz val="10"/>
        <rFont val="Soberana Sans"/>
        <family val="2"/>
      </rPr>
      <t>Sin información</t>
    </r>
  </si>
  <si>
    <r>
      <t xml:space="preserve">Porcentaje de asesorías realizadas a entidades federativas 
</t>
    </r>
    <r>
      <rPr>
        <sz val="10"/>
        <rFont val="Soberana Sans"/>
        <family val="2"/>
      </rPr>
      <t xml:space="preserve">    Causa: En este tercer trimestre se estableció un calendario con 19 visitas, y en coordinación con los Sistemas Estatales DIF, todas se pudieron realiarse sin ningun contratiempo. Efectos: Derivado de la buena coordinación establecida entre el Sistema Nacional DIF con los Sistemas Estatales DIF se logró alcanzar a la meta planeada  Otros Motivos: </t>
    </r>
  </si>
  <si>
    <r>
      <t xml:space="preserve">Mejoramiento de la Asitencia Social Alimentaria
</t>
    </r>
    <r>
      <rPr>
        <sz val="10"/>
        <rFont val="Soberana Sans"/>
        <family val="2"/>
      </rPr>
      <t xml:space="preserve">31 - YUCATÁN  LA ATENCION ES A POBLACION ABIERTA Y SE RECIBIERON OFICIOS DE CANCELACION DE MUNICIPIOS EN EL MES DE JULIO EN EL PROGRAMA DE DESAYUNOS ESCOLARES
03 - BAJA CALIFORNIA SUR  SE ADQUIRIERON 37,296 RACIONES PARA EL PROGRAMA DE ATENCIÓN A MENORES DE 5 AÑOS EN RIESGO, 194,760 RACIONES PARA EL PROGRAMA DE DESAYUNOS ESCOLARES EN SU MODALIDAD DE DESAYUNO CALIENTE, 721,080 RACIONES PARA EL PROGRAMA DE DESAYUNOS ESCOLARES EN SU MODALIDAD DE DESAYUNO FRIO Y 40,962 DESPENSAS (DOS BIMESTRES) PARA EL PROGRAMA DE SUJETOS VULNERABLES. ESTAS CANTIDADES EQUIVALEN A LA DISTRIBUCIÓN DE DOS MESES EN LOS 5 MUNICIPIOS DEL ESTADO. LOS PRODUCTOS QUE COMPONEN ESTE INSUMO ALIMENTARIO CUMPLEN EL 100% DE LOS REQUERIMIENTOS NUTRICIOS QUE MARCA EL SISTEMA NACIONAL DIF.
24 - SAN LUIS POTOSÍ  SIN VARIACION
07 - CHIAPAS  EN ESTE TERCER TRIMESTRE, SE PROPORCIONARON 5,316,964 APOYOS ALIMENTARIOS; LO QUE CORRESPONDE AL MES DE SEPTIEMBRE SE ACUMULARÁ EN EL MES DE OCTUBRE YA QUE SE ENCUENTRA EN PROCESO DE DISTRIBUCIÓN Y CONCILIACIÓN.
13 - HIDALGO  La meta no se cumplio debido a que la cantidad entregada de menus, no cumplieron los criterios de calidad nutricia de acuerdo a lo planeado.
22 - QUERÉTARO ARTEAGA  No hay variación.
09 - DISTRITO FEDERAL  julio y agosto son periodo vacacional, y el mes de septiembre no reportamos por las "Políticas de Operación del Programa de Desayunos Escolares" numeral 1.3 Registro del Plantel.
32 - ZACATECAS  En el presente trimestre se entregaron mas apoyos alimentarios para normalizar dicha entrega después de haber tenido el proceso electoral en el Estado
12 - GUERRERO  Se ajustó la meta alcanzada a 0.99 en el primero y segundo trimestre ya que por instrucciones del DIF Nacional,  se modificò el calculo con respecto al denominador anual ,  tomando como referencia el denominador trimestral, este mismo procedimiento se realizó en el Tercer Trimestre obteniendo como resultado 0.98, por otra parte se realizó una ampliacion de recursos, ajustando al contrato inicial, lo que permitio un incremento en las metas programadas (Planeadas) de las raciones calientes, reflejandose en el tercer trimestre  
17 - MORELOS  DEBIDO A LA LICITACION SE EJERCIO EL RECURSO UNICAMENTE EN EL MES DE SEPTIEMBRE MOTIVO POR LO CUAL NO SE LLEGO A LA META ESTABLECIDA
06 - COLIMA  SE ESTAN INCORPORANDO NUEVAS  ESCUELAS POR INICIO DE CURSO .
20 - OAXACA  NO SE LLEGO A LA META POR LOS DIVERSOS FENOMENOS METEREOLOGICOS QUE HA AFECTADO AL ESTADO DE OAXACA, EN ALGUNOS CASOS SE HA DEMORADO EN DAR DE ALTA A TODOS LOS INTEGRANTES EN EL PADRON DE LAS COCINAS COMEDORES NUTRICIONALES COMUNITARIOS DE COMUNIDADES DAMNIFICADAS Y POR LAS CONDICIONES DE LOS CAMINOS NO TRANSITABLES.
25 - SINALOA  NO SE PRESENTARON VARIACIONES
14 - JALISCO  Se cumplió la meta planeada
04 - CAMPECHE  Para este 3 trimestre se amplio la cobertura por la apertura de espacios, los espacios laboraron 37 dias y se implemento el programa uk'ul xook en su modalidad de desayunos frios beneficiando a 1631 niños durante este trimestre laboraron 24 dias.
16 - MICHOACÁN DE OCAMPO  LA META NO SE ALCANZO DEBIDO AL PERIODO VACACIONAL Y A QUE SE ENTREGARON MENOS DIAS POR ESCUELAS QUE NO HAN TENIDO ACTIVIDAD.
02 - BAJA CALIFORNIA  CON BASE A LOS CRITERIOS DE CALIDAD NUTRICIA
21 - PUEBLA  EN ESTE TREMESTRE SE LOGRO UN IMPORTANTE AVANCE EN LA DISTRIBUCION.
28 - TAMAULIPAS  se alcanzo la meta planeda.
30 - VERACRUZ DE IGNACIO DE LA LLAVE  El avance al trimestre se realizo de acuardo a la meta planeada de las raciones con calidad nutricia.
05 - COAHUILA DE ZARAGOZA  No se alcanzo la meta planeada por recalendarización de entregas.
18 - NAYARIT  LA VARIACION SE DEBE A QUE SE REGISTRAN LAS METAS DE 4 MESES(MAYO, JUNIO, JULIO, AGOSTO) YA QUE EL PROCESO DE COMPRA FINALIZO EN MARZO.
11 - GUANAJUATO  En los subprogramas Despensas y Comedores Comunitarios, hasta el mes de julio los insumos alimentarios no habían cumplido con las especificaciones de calidad, lo que había retrasado la liberación de la entrega hasta que se cumpliera con las especificaciones técnicas de calidad e inocuidad requeridas.
19 - NUEVO LEÓN  La variación se debe a retraso en las entregas del mes de septiembre del Prog. Desayunos Escolares, mismos que se entregaran en los primeros días del mes de octubre
26 - SONORA  No se alcanzo la meta debido a que en los desayunos frios tenemos un producto que no cumple con la CCN (combinado lacteo sabor Durazno)
27 - TABASCO  SE CUBRIO LA META DEL TRIMESTRE AL 100%
23 - QUINTANA ROO  La meta corresponde al la distribución del mes de septiembre, porque no se dio desayunos en el mes de agosto por inicio de ciclo escolar
08 - CHIHUAHUA  Un Municipio se regularizo con su entrega pasada.
01 - AGUASCALIENTES  Incrementamos 116,280 apoyos para este trimestre, por las observaciones del DIF NACIONAL en los programas de desayunos frìos y menores en riesgo.
29 - TLAXCALA  SE DA UN CUMPLIMIENTO DEL .90 DE ACUERDO AL AVANCE REPORTADO 
10 - DURANGO  se cumplio con la meta programada
15 - MÉXICO  DURANTE EL TERCER TRIMESTRE SOLO EL 59% DE LAS RACIONES ENTREGADAS CUMPLIERON CON LOS ESTANDARES ESTABLECIDOS POR DIF NACIONAL, NO OBSTANTE TODOS LOS PRODUCTOS QUE SE DISTRIBUYEN HAN SIDO AVALADOS POR OTRAS INSTANCIAS DE SALUD.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</si>
</sst>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93"/>
  <sheetViews>
    <sheetView showGridLines="0" tabSelected="1" view="pageBreakPreview" zoomScale="74" zoomScaleNormal="80" zoomScaleSheetLayoutView="74"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625" style="1" customWidth="1"/>
    <col min="11" max="11" width="9.50390625" style="1" customWidth="1"/>
    <col min="12" max="12" width="7.75390625" style="1" customWidth="1"/>
    <col min="13" max="13" width="6.125" style="1" customWidth="1"/>
    <col min="14" max="14" width="8.25390625" style="1" customWidth="1"/>
    <col min="15" max="15" width="12.625" style="1" customWidth="1"/>
    <col min="16" max="16" width="14.375" style="1" customWidth="1"/>
    <col min="17" max="17" width="12.125" style="1" customWidth="1"/>
    <col min="18" max="18" width="13.00390625" style="1" customWidth="1"/>
    <col min="19" max="19" width="13.875" style="1" customWidth="1"/>
    <col min="20"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88.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5">
        <v>0</v>
      </c>
      <c r="S11" s="65" t="s">
        <v>47</v>
      </c>
      <c r="T11" s="65" t="s">
        <v>47</v>
      </c>
      <c r="U11" s="65" t="str">
        <f>IF(ISERROR(T11/S11),"N/A",T11/S11*100)</f>
        <v>N/A</v>
      </c>
      <c r="V11" s="66" t="s">
        <v>48</v>
      </c>
    </row>
    <row r="12" spans="1:22" ht="88.5" customHeight="1" thickBot="1" thickTop="1">
      <c r="A12" s="62"/>
      <c r="B12" s="63" t="s">
        <v>49</v>
      </c>
      <c r="C12" s="64" t="s">
        <v>50</v>
      </c>
      <c r="D12" s="64"/>
      <c r="E12" s="64"/>
      <c r="F12" s="64"/>
      <c r="G12" s="64"/>
      <c r="H12" s="64"/>
      <c r="I12" s="64" t="s">
        <v>51</v>
      </c>
      <c r="J12" s="64"/>
      <c r="K12" s="64"/>
      <c r="L12" s="64" t="s">
        <v>52</v>
      </c>
      <c r="M12" s="64"/>
      <c r="N12" s="64"/>
      <c r="O12" s="64"/>
      <c r="P12" s="65" t="s">
        <v>53</v>
      </c>
      <c r="Q12" s="65" t="s">
        <v>54</v>
      </c>
      <c r="R12" s="65">
        <v>94.078053125</v>
      </c>
      <c r="S12" s="65" t="s">
        <v>47</v>
      </c>
      <c r="T12" s="65" t="s">
        <v>47</v>
      </c>
      <c r="U12" s="65" t="str">
        <f>IF(ISERROR(T12/S12),"N/A",T12/S12*100)</f>
        <v>N/A</v>
      </c>
      <c r="V12" s="66" t="s">
        <v>55</v>
      </c>
    </row>
    <row r="13" spans="1:22" ht="22.5" customHeight="1" thickBot="1" thickTop="1">
      <c r="A13" s="62"/>
      <c r="B13" s="67" t="s">
        <v>56</v>
      </c>
      <c r="C13" s="69"/>
      <c r="D13" s="69"/>
      <c r="E13" s="69"/>
      <c r="F13" s="69"/>
      <c r="G13" s="69"/>
      <c r="H13" s="69"/>
      <c r="I13" s="69"/>
      <c r="J13" s="69"/>
      <c r="K13" s="69"/>
      <c r="L13" s="69"/>
      <c r="M13" s="69"/>
      <c r="N13" s="69"/>
      <c r="O13" s="69"/>
      <c r="P13" s="69"/>
      <c r="Q13" s="69"/>
      <c r="R13" s="69"/>
      <c r="S13" s="69"/>
      <c r="T13" s="69"/>
      <c r="U13" s="69"/>
      <c r="V13" s="68"/>
    </row>
    <row r="14" spans="1:22" ht="22.5" customHeight="1">
      <c r="A14" s="62"/>
      <c r="B14" s="70"/>
      <c r="C14" s="70"/>
      <c r="D14" s="70"/>
      <c r="E14" s="70"/>
      <c r="F14" s="70"/>
      <c r="G14" s="70"/>
      <c r="H14" s="70"/>
      <c r="I14" s="71"/>
      <c r="J14" s="71"/>
      <c r="K14" s="70"/>
      <c r="L14" s="70"/>
      <c r="M14" s="70"/>
      <c r="N14" s="70"/>
      <c r="O14" s="72"/>
      <c r="P14" s="72"/>
      <c r="Q14" s="70"/>
      <c r="R14" s="73">
        <v>67.07</v>
      </c>
      <c r="S14" s="74" t="s">
        <v>57</v>
      </c>
      <c r="T14" s="74" t="s">
        <v>57</v>
      </c>
      <c r="U14" s="75" t="str">
        <f aca="true" t="shared" si="0" ref="U14:U48">IF(ISERROR(T14/S14),"N/A",T14/S14*100)</f>
        <v>N/A</v>
      </c>
      <c r="V14" s="70" t="s">
        <v>58</v>
      </c>
    </row>
    <row r="15" spans="1:22" ht="33" customHeight="1">
      <c r="A15" s="62"/>
      <c r="B15" s="70"/>
      <c r="C15" s="70"/>
      <c r="D15" s="70"/>
      <c r="E15" s="70"/>
      <c r="F15" s="70"/>
      <c r="G15" s="70"/>
      <c r="H15" s="70"/>
      <c r="I15" s="71"/>
      <c r="J15" s="71"/>
      <c r="K15" s="70"/>
      <c r="L15" s="70"/>
      <c r="M15" s="70"/>
      <c r="N15" s="70"/>
      <c r="O15" s="72"/>
      <c r="P15" s="72"/>
      <c r="Q15" s="70"/>
      <c r="R15" s="73">
        <v>100</v>
      </c>
      <c r="S15" s="74" t="s">
        <v>57</v>
      </c>
      <c r="T15" s="74" t="s">
        <v>57</v>
      </c>
      <c r="U15" s="75" t="str">
        <f t="shared" si="0"/>
        <v>N/A</v>
      </c>
      <c r="V15" s="70" t="s">
        <v>59</v>
      </c>
    </row>
    <row r="16" spans="1:22" ht="22.5" customHeight="1">
      <c r="A16" s="62"/>
      <c r="B16" s="70"/>
      <c r="C16" s="70"/>
      <c r="D16" s="70"/>
      <c r="E16" s="70"/>
      <c r="F16" s="70"/>
      <c r="G16" s="70"/>
      <c r="H16" s="70"/>
      <c r="I16" s="71"/>
      <c r="J16" s="71"/>
      <c r="K16" s="70"/>
      <c r="L16" s="70"/>
      <c r="M16" s="70"/>
      <c r="N16" s="70"/>
      <c r="O16" s="72"/>
      <c r="P16" s="72"/>
      <c r="Q16" s="70"/>
      <c r="R16" s="73">
        <v>87.78</v>
      </c>
      <c r="S16" s="74" t="s">
        <v>57</v>
      </c>
      <c r="T16" s="74" t="s">
        <v>57</v>
      </c>
      <c r="U16" s="75" t="str">
        <f t="shared" si="0"/>
        <v>N/A</v>
      </c>
      <c r="V16" s="70" t="s">
        <v>60</v>
      </c>
    </row>
    <row r="17" spans="1:22" ht="22.5" customHeight="1">
      <c r="A17" s="62"/>
      <c r="B17" s="70"/>
      <c r="C17" s="70"/>
      <c r="D17" s="70"/>
      <c r="E17" s="70"/>
      <c r="F17" s="70"/>
      <c r="G17" s="70"/>
      <c r="H17" s="70"/>
      <c r="I17" s="71"/>
      <c r="J17" s="71"/>
      <c r="K17" s="70"/>
      <c r="L17" s="70"/>
      <c r="M17" s="70"/>
      <c r="N17" s="70"/>
      <c r="O17" s="72"/>
      <c r="P17" s="72"/>
      <c r="Q17" s="70"/>
      <c r="R17" s="73">
        <v>82.45</v>
      </c>
      <c r="S17" s="74" t="s">
        <v>57</v>
      </c>
      <c r="T17" s="74" t="s">
        <v>57</v>
      </c>
      <c r="U17" s="75" t="str">
        <f t="shared" si="0"/>
        <v>N/A</v>
      </c>
      <c r="V17" s="70" t="s">
        <v>61</v>
      </c>
    </row>
    <row r="18" spans="1:22" ht="22.5" customHeight="1">
      <c r="A18" s="62"/>
      <c r="B18" s="70"/>
      <c r="C18" s="70"/>
      <c r="D18" s="70"/>
      <c r="E18" s="70"/>
      <c r="F18" s="70"/>
      <c r="G18" s="70"/>
      <c r="H18" s="70"/>
      <c r="I18" s="71"/>
      <c r="J18" s="71"/>
      <c r="K18" s="70"/>
      <c r="L18" s="70"/>
      <c r="M18" s="70"/>
      <c r="N18" s="70"/>
      <c r="O18" s="72"/>
      <c r="P18" s="72"/>
      <c r="Q18" s="70"/>
      <c r="R18" s="73">
        <v>94</v>
      </c>
      <c r="S18" s="74" t="s">
        <v>57</v>
      </c>
      <c r="T18" s="74" t="s">
        <v>57</v>
      </c>
      <c r="U18" s="75" t="str">
        <f t="shared" si="0"/>
        <v>N/A</v>
      </c>
      <c r="V18" s="70" t="s">
        <v>62</v>
      </c>
    </row>
    <row r="19" spans="1:22" ht="22.5" customHeight="1">
      <c r="A19" s="62"/>
      <c r="B19" s="70"/>
      <c r="C19" s="70"/>
      <c r="D19" s="70"/>
      <c r="E19" s="70"/>
      <c r="F19" s="70"/>
      <c r="G19" s="70"/>
      <c r="H19" s="70"/>
      <c r="I19" s="71"/>
      <c r="J19" s="71"/>
      <c r="K19" s="70"/>
      <c r="L19" s="70"/>
      <c r="M19" s="70"/>
      <c r="N19" s="70"/>
      <c r="O19" s="72"/>
      <c r="P19" s="72"/>
      <c r="Q19" s="70"/>
      <c r="R19" s="73">
        <v>96.73</v>
      </c>
      <c r="S19" s="74" t="s">
        <v>57</v>
      </c>
      <c r="T19" s="74" t="s">
        <v>57</v>
      </c>
      <c r="U19" s="75" t="str">
        <f t="shared" si="0"/>
        <v>N/A</v>
      </c>
      <c r="V19" s="70" t="s">
        <v>63</v>
      </c>
    </row>
    <row r="20" spans="1:22" ht="33" customHeight="1">
      <c r="A20" s="62"/>
      <c r="B20" s="70"/>
      <c r="C20" s="70"/>
      <c r="D20" s="70"/>
      <c r="E20" s="70"/>
      <c r="F20" s="70"/>
      <c r="G20" s="70"/>
      <c r="H20" s="70"/>
      <c r="I20" s="71"/>
      <c r="J20" s="71"/>
      <c r="K20" s="70"/>
      <c r="L20" s="70"/>
      <c r="M20" s="70"/>
      <c r="N20" s="70"/>
      <c r="O20" s="72"/>
      <c r="P20" s="72"/>
      <c r="Q20" s="70"/>
      <c r="R20" s="73">
        <v>91.66</v>
      </c>
      <c r="S20" s="74" t="s">
        <v>57</v>
      </c>
      <c r="T20" s="74" t="s">
        <v>57</v>
      </c>
      <c r="U20" s="75" t="str">
        <f t="shared" si="0"/>
        <v>N/A</v>
      </c>
      <c r="V20" s="70" t="s">
        <v>64</v>
      </c>
    </row>
    <row r="21" spans="1:22" ht="22.5" customHeight="1">
      <c r="A21" s="62"/>
      <c r="B21" s="70"/>
      <c r="C21" s="70"/>
      <c r="D21" s="70"/>
      <c r="E21" s="70"/>
      <c r="F21" s="70"/>
      <c r="G21" s="70"/>
      <c r="H21" s="70"/>
      <c r="I21" s="71"/>
      <c r="J21" s="71"/>
      <c r="K21" s="70"/>
      <c r="L21" s="70"/>
      <c r="M21" s="70"/>
      <c r="N21" s="70"/>
      <c r="O21" s="72"/>
      <c r="P21" s="72"/>
      <c r="Q21" s="70"/>
      <c r="R21" s="73">
        <v>99.99</v>
      </c>
      <c r="S21" s="74" t="s">
        <v>57</v>
      </c>
      <c r="T21" s="74" t="s">
        <v>57</v>
      </c>
      <c r="U21" s="75" t="str">
        <f t="shared" si="0"/>
        <v>N/A</v>
      </c>
      <c r="V21" s="70" t="s">
        <v>65</v>
      </c>
    </row>
    <row r="22" spans="1:22" ht="22.5" customHeight="1">
      <c r="A22" s="62"/>
      <c r="B22" s="70"/>
      <c r="C22" s="70"/>
      <c r="D22" s="70"/>
      <c r="E22" s="70"/>
      <c r="F22" s="70"/>
      <c r="G22" s="70"/>
      <c r="H22" s="70"/>
      <c r="I22" s="71"/>
      <c r="J22" s="71"/>
      <c r="K22" s="70"/>
      <c r="L22" s="70"/>
      <c r="M22" s="70"/>
      <c r="N22" s="70"/>
      <c r="O22" s="72"/>
      <c r="P22" s="72"/>
      <c r="Q22" s="70"/>
      <c r="R22" s="73">
        <v>94.18</v>
      </c>
      <c r="S22" s="74" t="s">
        <v>57</v>
      </c>
      <c r="T22" s="74" t="s">
        <v>57</v>
      </c>
      <c r="U22" s="75" t="str">
        <f t="shared" si="0"/>
        <v>N/A</v>
      </c>
      <c r="V22" s="70" t="s">
        <v>66</v>
      </c>
    </row>
    <row r="23" spans="1:22" ht="22.5" customHeight="1">
      <c r="A23" s="62"/>
      <c r="B23" s="70"/>
      <c r="C23" s="70"/>
      <c r="D23" s="70"/>
      <c r="E23" s="70"/>
      <c r="F23" s="70"/>
      <c r="G23" s="70"/>
      <c r="H23" s="70"/>
      <c r="I23" s="71"/>
      <c r="J23" s="71"/>
      <c r="K23" s="70"/>
      <c r="L23" s="70"/>
      <c r="M23" s="70"/>
      <c r="N23" s="70"/>
      <c r="O23" s="72"/>
      <c r="P23" s="72"/>
      <c r="Q23" s="70"/>
      <c r="R23" s="73">
        <v>100</v>
      </c>
      <c r="S23" s="74" t="s">
        <v>57</v>
      </c>
      <c r="T23" s="74" t="s">
        <v>57</v>
      </c>
      <c r="U23" s="75" t="str">
        <f t="shared" si="0"/>
        <v>N/A</v>
      </c>
      <c r="V23" s="70" t="s">
        <v>67</v>
      </c>
    </row>
    <row r="24" spans="1:22" ht="22.5" customHeight="1">
      <c r="A24" s="62"/>
      <c r="B24" s="70"/>
      <c r="C24" s="70"/>
      <c r="D24" s="70"/>
      <c r="E24" s="70"/>
      <c r="F24" s="70"/>
      <c r="G24" s="70"/>
      <c r="H24" s="70"/>
      <c r="I24" s="71"/>
      <c r="J24" s="71"/>
      <c r="K24" s="70"/>
      <c r="L24" s="70"/>
      <c r="M24" s="70"/>
      <c r="N24" s="70"/>
      <c r="O24" s="72"/>
      <c r="P24" s="72"/>
      <c r="Q24" s="70"/>
      <c r="R24" s="73">
        <v>100</v>
      </c>
      <c r="S24" s="74" t="s">
        <v>57</v>
      </c>
      <c r="T24" s="74" t="s">
        <v>57</v>
      </c>
      <c r="U24" s="75" t="str">
        <f t="shared" si="0"/>
        <v>N/A</v>
      </c>
      <c r="V24" s="70" t="s">
        <v>68</v>
      </c>
    </row>
    <row r="25" spans="1:22" ht="22.5" customHeight="1">
      <c r="A25" s="62"/>
      <c r="B25" s="70"/>
      <c r="C25" s="70"/>
      <c r="D25" s="70"/>
      <c r="E25" s="70"/>
      <c r="F25" s="70"/>
      <c r="G25" s="70"/>
      <c r="H25" s="70"/>
      <c r="I25" s="71"/>
      <c r="J25" s="71"/>
      <c r="K25" s="70"/>
      <c r="L25" s="70"/>
      <c r="M25" s="70"/>
      <c r="N25" s="70"/>
      <c r="O25" s="72"/>
      <c r="P25" s="72"/>
      <c r="Q25" s="70"/>
      <c r="R25" s="73">
        <v>100</v>
      </c>
      <c r="S25" s="74" t="s">
        <v>57</v>
      </c>
      <c r="T25" s="74" t="s">
        <v>57</v>
      </c>
      <c r="U25" s="75" t="str">
        <f t="shared" si="0"/>
        <v>N/A</v>
      </c>
      <c r="V25" s="70" t="s">
        <v>69</v>
      </c>
    </row>
    <row r="26" spans="1:22" ht="22.5" customHeight="1">
      <c r="A26" s="62"/>
      <c r="B26" s="70"/>
      <c r="C26" s="70"/>
      <c r="D26" s="70"/>
      <c r="E26" s="70"/>
      <c r="F26" s="70"/>
      <c r="G26" s="70"/>
      <c r="H26" s="70"/>
      <c r="I26" s="71"/>
      <c r="J26" s="71"/>
      <c r="K26" s="70"/>
      <c r="L26" s="70"/>
      <c r="M26" s="70"/>
      <c r="N26" s="70"/>
      <c r="O26" s="72"/>
      <c r="P26" s="72"/>
      <c r="Q26" s="70"/>
      <c r="R26" s="73">
        <v>100</v>
      </c>
      <c r="S26" s="74" t="s">
        <v>57</v>
      </c>
      <c r="T26" s="74" t="s">
        <v>57</v>
      </c>
      <c r="U26" s="75" t="str">
        <f t="shared" si="0"/>
        <v>N/A</v>
      </c>
      <c r="V26" s="70" t="s">
        <v>70</v>
      </c>
    </row>
    <row r="27" spans="1:22" ht="22.5" customHeight="1">
      <c r="A27" s="62"/>
      <c r="B27" s="70"/>
      <c r="C27" s="70"/>
      <c r="D27" s="70"/>
      <c r="E27" s="70"/>
      <c r="F27" s="70"/>
      <c r="G27" s="70"/>
      <c r="H27" s="70"/>
      <c r="I27" s="71"/>
      <c r="J27" s="71"/>
      <c r="K27" s="70"/>
      <c r="L27" s="70"/>
      <c r="M27" s="70"/>
      <c r="N27" s="70"/>
      <c r="O27" s="72"/>
      <c r="P27" s="72"/>
      <c r="Q27" s="70"/>
      <c r="R27" s="73">
        <v>100</v>
      </c>
      <c r="S27" s="74" t="s">
        <v>57</v>
      </c>
      <c r="T27" s="74" t="s">
        <v>57</v>
      </c>
      <c r="U27" s="75" t="str">
        <f t="shared" si="0"/>
        <v>N/A</v>
      </c>
      <c r="V27" s="70" t="s">
        <v>71</v>
      </c>
    </row>
    <row r="28" spans="1:22" ht="22.5" customHeight="1">
      <c r="A28" s="62"/>
      <c r="B28" s="70"/>
      <c r="C28" s="70"/>
      <c r="D28" s="70"/>
      <c r="E28" s="70"/>
      <c r="F28" s="70"/>
      <c r="G28" s="70"/>
      <c r="H28" s="70"/>
      <c r="I28" s="71"/>
      <c r="J28" s="71"/>
      <c r="K28" s="70"/>
      <c r="L28" s="70"/>
      <c r="M28" s="70"/>
      <c r="N28" s="70"/>
      <c r="O28" s="72"/>
      <c r="P28" s="72"/>
      <c r="Q28" s="70"/>
      <c r="R28" s="73">
        <v>94.48</v>
      </c>
      <c r="S28" s="74" t="s">
        <v>57</v>
      </c>
      <c r="T28" s="74" t="s">
        <v>57</v>
      </c>
      <c r="U28" s="75" t="str">
        <f t="shared" si="0"/>
        <v>N/A</v>
      </c>
      <c r="V28" s="70" t="s">
        <v>72</v>
      </c>
    </row>
    <row r="29" spans="1:22" ht="22.5" customHeight="1">
      <c r="A29" s="62"/>
      <c r="B29" s="70"/>
      <c r="C29" s="70"/>
      <c r="D29" s="70"/>
      <c r="E29" s="70"/>
      <c r="F29" s="70"/>
      <c r="G29" s="70"/>
      <c r="H29" s="70"/>
      <c r="I29" s="71"/>
      <c r="J29" s="71"/>
      <c r="K29" s="70"/>
      <c r="L29" s="70"/>
      <c r="M29" s="70"/>
      <c r="N29" s="70"/>
      <c r="O29" s="72"/>
      <c r="P29" s="72"/>
      <c r="Q29" s="70"/>
      <c r="R29" s="73">
        <v>96</v>
      </c>
      <c r="S29" s="74" t="s">
        <v>57</v>
      </c>
      <c r="T29" s="74" t="s">
        <v>57</v>
      </c>
      <c r="U29" s="75" t="str">
        <f t="shared" si="0"/>
        <v>N/A</v>
      </c>
      <c r="V29" s="70" t="s">
        <v>73</v>
      </c>
    </row>
    <row r="30" spans="1:22" ht="22.5" customHeight="1">
      <c r="A30" s="62"/>
      <c r="B30" s="70"/>
      <c r="C30" s="70"/>
      <c r="D30" s="70"/>
      <c r="E30" s="70"/>
      <c r="F30" s="70"/>
      <c r="G30" s="70"/>
      <c r="H30" s="70"/>
      <c r="I30" s="71"/>
      <c r="J30" s="71"/>
      <c r="K30" s="70"/>
      <c r="L30" s="70"/>
      <c r="M30" s="70"/>
      <c r="N30" s="70"/>
      <c r="O30" s="72"/>
      <c r="P30" s="72"/>
      <c r="Q30" s="70"/>
      <c r="R30" s="73">
        <v>78.59</v>
      </c>
      <c r="S30" s="74" t="s">
        <v>57</v>
      </c>
      <c r="T30" s="74" t="s">
        <v>57</v>
      </c>
      <c r="U30" s="75" t="str">
        <f t="shared" si="0"/>
        <v>N/A</v>
      </c>
      <c r="V30" s="70" t="s">
        <v>74</v>
      </c>
    </row>
    <row r="31" spans="1:22" ht="22.5" customHeight="1">
      <c r="A31" s="62"/>
      <c r="B31" s="70"/>
      <c r="C31" s="70"/>
      <c r="D31" s="70"/>
      <c r="E31" s="70"/>
      <c r="F31" s="70"/>
      <c r="G31" s="70"/>
      <c r="H31" s="70"/>
      <c r="I31" s="71"/>
      <c r="J31" s="71"/>
      <c r="K31" s="70"/>
      <c r="L31" s="70"/>
      <c r="M31" s="70"/>
      <c r="N31" s="70"/>
      <c r="O31" s="72"/>
      <c r="P31" s="72"/>
      <c r="Q31" s="70"/>
      <c r="R31" s="73">
        <v>62.41</v>
      </c>
      <c r="S31" s="74" t="s">
        <v>57</v>
      </c>
      <c r="T31" s="74" t="s">
        <v>57</v>
      </c>
      <c r="U31" s="75" t="str">
        <f t="shared" si="0"/>
        <v>N/A</v>
      </c>
      <c r="V31" s="70" t="s">
        <v>75</v>
      </c>
    </row>
    <row r="32" spans="1:22" ht="22.5" customHeight="1">
      <c r="A32" s="62"/>
      <c r="B32" s="70"/>
      <c r="C32" s="70"/>
      <c r="D32" s="70"/>
      <c r="E32" s="70"/>
      <c r="F32" s="70"/>
      <c r="G32" s="70"/>
      <c r="H32" s="70"/>
      <c r="I32" s="71"/>
      <c r="J32" s="71"/>
      <c r="K32" s="70"/>
      <c r="L32" s="70"/>
      <c r="M32" s="70"/>
      <c r="N32" s="70"/>
      <c r="O32" s="72"/>
      <c r="P32" s="72"/>
      <c r="Q32" s="70"/>
      <c r="R32" s="73">
        <v>100</v>
      </c>
      <c r="S32" s="74" t="s">
        <v>57</v>
      </c>
      <c r="T32" s="74" t="s">
        <v>57</v>
      </c>
      <c r="U32" s="75" t="str">
        <f t="shared" si="0"/>
        <v>N/A</v>
      </c>
      <c r="V32" s="70" t="s">
        <v>76</v>
      </c>
    </row>
    <row r="33" spans="1:22" ht="22.5" customHeight="1">
      <c r="A33" s="62"/>
      <c r="B33" s="70"/>
      <c r="C33" s="70"/>
      <c r="D33" s="70"/>
      <c r="E33" s="70"/>
      <c r="F33" s="70"/>
      <c r="G33" s="70"/>
      <c r="H33" s="70"/>
      <c r="I33" s="71"/>
      <c r="J33" s="71"/>
      <c r="K33" s="70"/>
      <c r="L33" s="70"/>
      <c r="M33" s="70"/>
      <c r="N33" s="70"/>
      <c r="O33" s="72"/>
      <c r="P33" s="72"/>
      <c r="Q33" s="70"/>
      <c r="R33" s="73">
        <v>100</v>
      </c>
      <c r="S33" s="74" t="s">
        <v>57</v>
      </c>
      <c r="T33" s="74" t="s">
        <v>57</v>
      </c>
      <c r="U33" s="75" t="str">
        <f t="shared" si="0"/>
        <v>N/A</v>
      </c>
      <c r="V33" s="70" t="s">
        <v>77</v>
      </c>
    </row>
    <row r="34" spans="1:22" ht="22.5" customHeight="1">
      <c r="A34" s="62"/>
      <c r="B34" s="70"/>
      <c r="C34" s="70"/>
      <c r="D34" s="70"/>
      <c r="E34" s="70"/>
      <c r="F34" s="70"/>
      <c r="G34" s="70"/>
      <c r="H34" s="70"/>
      <c r="I34" s="71"/>
      <c r="J34" s="71"/>
      <c r="K34" s="70"/>
      <c r="L34" s="70"/>
      <c r="M34" s="70"/>
      <c r="N34" s="70"/>
      <c r="O34" s="72"/>
      <c r="P34" s="72"/>
      <c r="Q34" s="70"/>
      <c r="R34" s="73">
        <v>93.39</v>
      </c>
      <c r="S34" s="74" t="s">
        <v>57</v>
      </c>
      <c r="T34" s="74" t="s">
        <v>57</v>
      </c>
      <c r="U34" s="75" t="str">
        <f t="shared" si="0"/>
        <v>N/A</v>
      </c>
      <c r="V34" s="70" t="s">
        <v>78</v>
      </c>
    </row>
    <row r="35" spans="1:22" ht="22.5" customHeight="1">
      <c r="A35" s="62"/>
      <c r="B35" s="70"/>
      <c r="C35" s="70"/>
      <c r="D35" s="70"/>
      <c r="E35" s="70"/>
      <c r="F35" s="70"/>
      <c r="G35" s="70"/>
      <c r="H35" s="70"/>
      <c r="I35" s="71"/>
      <c r="J35" s="71"/>
      <c r="K35" s="70"/>
      <c r="L35" s="70"/>
      <c r="M35" s="70"/>
      <c r="N35" s="70"/>
      <c r="O35" s="72"/>
      <c r="P35" s="72"/>
      <c r="Q35" s="70"/>
      <c r="R35" s="73">
        <v>98.57</v>
      </c>
      <c r="S35" s="74" t="s">
        <v>57</v>
      </c>
      <c r="T35" s="74" t="s">
        <v>57</v>
      </c>
      <c r="U35" s="75" t="str">
        <f t="shared" si="0"/>
        <v>N/A</v>
      </c>
      <c r="V35" s="70" t="s">
        <v>79</v>
      </c>
    </row>
    <row r="36" spans="1:22" ht="22.5" customHeight="1">
      <c r="A36" s="62"/>
      <c r="B36" s="70"/>
      <c r="C36" s="70"/>
      <c r="D36" s="70"/>
      <c r="E36" s="70"/>
      <c r="F36" s="70"/>
      <c r="G36" s="70"/>
      <c r="H36" s="70"/>
      <c r="I36" s="71"/>
      <c r="J36" s="71"/>
      <c r="K36" s="70"/>
      <c r="L36" s="70"/>
      <c r="M36" s="70"/>
      <c r="N36" s="70"/>
      <c r="O36" s="72"/>
      <c r="P36" s="72"/>
      <c r="Q36" s="70"/>
      <c r="R36" s="73">
        <v>86.1977</v>
      </c>
      <c r="S36" s="74" t="s">
        <v>57</v>
      </c>
      <c r="T36" s="74" t="s">
        <v>57</v>
      </c>
      <c r="U36" s="75" t="str">
        <f t="shared" si="0"/>
        <v>N/A</v>
      </c>
      <c r="V36" s="70" t="s">
        <v>80</v>
      </c>
    </row>
    <row r="37" spans="1:22" ht="22.5" customHeight="1">
      <c r="A37" s="62"/>
      <c r="B37" s="70"/>
      <c r="C37" s="70"/>
      <c r="D37" s="70"/>
      <c r="E37" s="70"/>
      <c r="F37" s="70"/>
      <c r="G37" s="70"/>
      <c r="H37" s="70"/>
      <c r="I37" s="71"/>
      <c r="J37" s="71"/>
      <c r="K37" s="70"/>
      <c r="L37" s="70"/>
      <c r="M37" s="70"/>
      <c r="N37" s="70"/>
      <c r="O37" s="72"/>
      <c r="P37" s="72"/>
      <c r="Q37" s="70"/>
      <c r="R37" s="73">
        <v>100</v>
      </c>
      <c r="S37" s="74" t="s">
        <v>57</v>
      </c>
      <c r="T37" s="74" t="s">
        <v>57</v>
      </c>
      <c r="U37" s="75" t="str">
        <f t="shared" si="0"/>
        <v>N/A</v>
      </c>
      <c r="V37" s="70" t="s">
        <v>81</v>
      </c>
    </row>
    <row r="38" spans="1:22" ht="22.5" customHeight="1">
      <c r="A38" s="62"/>
      <c r="B38" s="70"/>
      <c r="C38" s="70"/>
      <c r="D38" s="70"/>
      <c r="E38" s="70"/>
      <c r="F38" s="70"/>
      <c r="G38" s="70"/>
      <c r="H38" s="70"/>
      <c r="I38" s="71"/>
      <c r="J38" s="71"/>
      <c r="K38" s="70"/>
      <c r="L38" s="70"/>
      <c r="M38" s="70"/>
      <c r="N38" s="70"/>
      <c r="O38" s="72"/>
      <c r="P38" s="72"/>
      <c r="Q38" s="70"/>
      <c r="R38" s="73">
        <v>99</v>
      </c>
      <c r="S38" s="74" t="s">
        <v>57</v>
      </c>
      <c r="T38" s="74" t="s">
        <v>57</v>
      </c>
      <c r="U38" s="75" t="str">
        <f t="shared" si="0"/>
        <v>N/A</v>
      </c>
      <c r="V38" s="70" t="s">
        <v>82</v>
      </c>
    </row>
    <row r="39" spans="1:22" ht="22.5" customHeight="1">
      <c r="A39" s="62"/>
      <c r="B39" s="70"/>
      <c r="C39" s="70"/>
      <c r="D39" s="70"/>
      <c r="E39" s="70"/>
      <c r="F39" s="70"/>
      <c r="G39" s="70"/>
      <c r="H39" s="70"/>
      <c r="I39" s="71"/>
      <c r="J39" s="71"/>
      <c r="K39" s="70"/>
      <c r="L39" s="70"/>
      <c r="M39" s="70"/>
      <c r="N39" s="70"/>
      <c r="O39" s="72"/>
      <c r="P39" s="72"/>
      <c r="Q39" s="70"/>
      <c r="R39" s="73">
        <v>100</v>
      </c>
      <c r="S39" s="74" t="s">
        <v>57</v>
      </c>
      <c r="T39" s="74" t="s">
        <v>57</v>
      </c>
      <c r="U39" s="75" t="str">
        <f t="shared" si="0"/>
        <v>N/A</v>
      </c>
      <c r="V39" s="70" t="s">
        <v>83</v>
      </c>
    </row>
    <row r="40" spans="1:22" ht="22.5" customHeight="1">
      <c r="A40" s="62"/>
      <c r="B40" s="70"/>
      <c r="C40" s="70"/>
      <c r="D40" s="70"/>
      <c r="E40" s="70"/>
      <c r="F40" s="70"/>
      <c r="G40" s="70"/>
      <c r="H40" s="70"/>
      <c r="I40" s="71"/>
      <c r="J40" s="71"/>
      <c r="K40" s="70"/>
      <c r="L40" s="70"/>
      <c r="M40" s="70"/>
      <c r="N40" s="70"/>
      <c r="O40" s="72"/>
      <c r="P40" s="72"/>
      <c r="Q40" s="70"/>
      <c r="R40" s="73">
        <v>94</v>
      </c>
      <c r="S40" s="74" t="s">
        <v>57</v>
      </c>
      <c r="T40" s="74" t="s">
        <v>57</v>
      </c>
      <c r="U40" s="75" t="str">
        <f t="shared" si="0"/>
        <v>N/A</v>
      </c>
      <c r="V40" s="70" t="s">
        <v>84</v>
      </c>
    </row>
    <row r="41" spans="1:22" ht="22.5" customHeight="1">
      <c r="A41" s="62"/>
      <c r="B41" s="70"/>
      <c r="C41" s="70"/>
      <c r="D41" s="70"/>
      <c r="E41" s="70"/>
      <c r="F41" s="70"/>
      <c r="G41" s="70"/>
      <c r="H41" s="70"/>
      <c r="I41" s="71"/>
      <c r="J41" s="71"/>
      <c r="K41" s="70"/>
      <c r="L41" s="70"/>
      <c r="M41" s="70"/>
      <c r="N41" s="70"/>
      <c r="O41" s="72"/>
      <c r="P41" s="72"/>
      <c r="Q41" s="70"/>
      <c r="R41" s="73">
        <v>94</v>
      </c>
      <c r="S41" s="74" t="s">
        <v>57</v>
      </c>
      <c r="T41" s="74" t="s">
        <v>57</v>
      </c>
      <c r="U41" s="75" t="str">
        <f t="shared" si="0"/>
        <v>N/A</v>
      </c>
      <c r="V41" s="70" t="s">
        <v>85</v>
      </c>
    </row>
    <row r="42" spans="1:22" ht="22.5" customHeight="1">
      <c r="A42" s="62"/>
      <c r="B42" s="70"/>
      <c r="C42" s="70"/>
      <c r="D42" s="70"/>
      <c r="E42" s="70"/>
      <c r="F42" s="70"/>
      <c r="G42" s="70"/>
      <c r="H42" s="70"/>
      <c r="I42" s="71"/>
      <c r="J42" s="71"/>
      <c r="K42" s="70"/>
      <c r="L42" s="70"/>
      <c r="M42" s="70"/>
      <c r="N42" s="70"/>
      <c r="O42" s="72"/>
      <c r="P42" s="72"/>
      <c r="Q42" s="70"/>
      <c r="R42" s="73">
        <v>100</v>
      </c>
      <c r="S42" s="74" t="s">
        <v>57</v>
      </c>
      <c r="T42" s="74" t="s">
        <v>57</v>
      </c>
      <c r="U42" s="75" t="str">
        <f t="shared" si="0"/>
        <v>N/A</v>
      </c>
      <c r="V42" s="70" t="s">
        <v>86</v>
      </c>
    </row>
    <row r="43" spans="1:22" ht="22.5" customHeight="1">
      <c r="A43" s="62"/>
      <c r="B43" s="70"/>
      <c r="C43" s="70"/>
      <c r="D43" s="70"/>
      <c r="E43" s="70"/>
      <c r="F43" s="70"/>
      <c r="G43" s="70"/>
      <c r="H43" s="70"/>
      <c r="I43" s="71"/>
      <c r="J43" s="71"/>
      <c r="K43" s="70"/>
      <c r="L43" s="70"/>
      <c r="M43" s="70"/>
      <c r="N43" s="70"/>
      <c r="O43" s="72"/>
      <c r="P43" s="72"/>
      <c r="Q43" s="70"/>
      <c r="R43" s="73">
        <v>100</v>
      </c>
      <c r="S43" s="74" t="s">
        <v>57</v>
      </c>
      <c r="T43" s="74" t="s">
        <v>57</v>
      </c>
      <c r="U43" s="75" t="str">
        <f t="shared" si="0"/>
        <v>N/A</v>
      </c>
      <c r="V43" s="70" t="s">
        <v>87</v>
      </c>
    </row>
    <row r="44" spans="1:22" ht="22.5" customHeight="1">
      <c r="A44" s="62"/>
      <c r="B44" s="70"/>
      <c r="C44" s="70"/>
      <c r="D44" s="70"/>
      <c r="E44" s="70"/>
      <c r="F44" s="70"/>
      <c r="G44" s="70"/>
      <c r="H44" s="70"/>
      <c r="I44" s="71"/>
      <c r="J44" s="71"/>
      <c r="K44" s="70"/>
      <c r="L44" s="70"/>
      <c r="M44" s="70"/>
      <c r="N44" s="70"/>
      <c r="O44" s="72"/>
      <c r="P44" s="72"/>
      <c r="Q44" s="70"/>
      <c r="R44" s="73">
        <v>100</v>
      </c>
      <c r="S44" s="74" t="s">
        <v>57</v>
      </c>
      <c r="T44" s="74" t="s">
        <v>57</v>
      </c>
      <c r="U44" s="75" t="str">
        <f t="shared" si="0"/>
        <v>N/A</v>
      </c>
      <c r="V44" s="70" t="s">
        <v>88</v>
      </c>
    </row>
    <row r="45" spans="1:22" ht="22.5" customHeight="1" thickBot="1">
      <c r="A45" s="62"/>
      <c r="B45" s="70"/>
      <c r="C45" s="70"/>
      <c r="D45" s="70"/>
      <c r="E45" s="70"/>
      <c r="F45" s="70"/>
      <c r="G45" s="70"/>
      <c r="H45" s="70"/>
      <c r="I45" s="71"/>
      <c r="J45" s="71"/>
      <c r="K45" s="70"/>
      <c r="L45" s="70"/>
      <c r="M45" s="70"/>
      <c r="N45" s="70"/>
      <c r="O45" s="72"/>
      <c r="P45" s="72"/>
      <c r="Q45" s="70"/>
      <c r="R45" s="73">
        <v>100</v>
      </c>
      <c r="S45" s="74" t="s">
        <v>57</v>
      </c>
      <c r="T45" s="74" t="s">
        <v>57</v>
      </c>
      <c r="U45" s="75" t="str">
        <f t="shared" si="0"/>
        <v>N/A</v>
      </c>
      <c r="V45" s="70" t="s">
        <v>89</v>
      </c>
    </row>
    <row r="46" spans="1:22" ht="75" customHeight="1" thickBot="1" thickTop="1">
      <c r="A46" s="62"/>
      <c r="B46" s="63" t="s">
        <v>90</v>
      </c>
      <c r="C46" s="64" t="s">
        <v>91</v>
      </c>
      <c r="D46" s="64"/>
      <c r="E46" s="64"/>
      <c r="F46" s="64"/>
      <c r="G46" s="64"/>
      <c r="H46" s="64"/>
      <c r="I46" s="64" t="s">
        <v>92</v>
      </c>
      <c r="J46" s="64"/>
      <c r="K46" s="64"/>
      <c r="L46" s="64" t="s">
        <v>93</v>
      </c>
      <c r="M46" s="64"/>
      <c r="N46" s="64"/>
      <c r="O46" s="64"/>
      <c r="P46" s="65" t="s">
        <v>53</v>
      </c>
      <c r="Q46" s="65" t="s">
        <v>94</v>
      </c>
      <c r="R46" s="65">
        <v>43.75</v>
      </c>
      <c r="S46" s="65" t="s">
        <v>47</v>
      </c>
      <c r="T46" s="65" t="s">
        <v>47</v>
      </c>
      <c r="U46" s="65" t="str">
        <f t="shared" si="0"/>
        <v>N/A</v>
      </c>
      <c r="V46" s="66" t="s">
        <v>48</v>
      </c>
    </row>
    <row r="47" spans="1:22" ht="75" customHeight="1" thickBot="1" thickTop="1">
      <c r="A47" s="62"/>
      <c r="B47" s="63" t="s">
        <v>95</v>
      </c>
      <c r="C47" s="64" t="s">
        <v>96</v>
      </c>
      <c r="D47" s="64"/>
      <c r="E47" s="64"/>
      <c r="F47" s="64"/>
      <c r="G47" s="64"/>
      <c r="H47" s="64"/>
      <c r="I47" s="64" t="s">
        <v>97</v>
      </c>
      <c r="J47" s="64"/>
      <c r="K47" s="64"/>
      <c r="L47" s="64" t="s">
        <v>98</v>
      </c>
      <c r="M47" s="64"/>
      <c r="N47" s="64"/>
      <c r="O47" s="64"/>
      <c r="P47" s="65" t="s">
        <v>53</v>
      </c>
      <c r="Q47" s="65" t="s">
        <v>99</v>
      </c>
      <c r="R47" s="65">
        <v>100</v>
      </c>
      <c r="S47" s="65">
        <v>75</v>
      </c>
      <c r="T47" s="65">
        <v>47.5</v>
      </c>
      <c r="U47" s="65">
        <f t="shared" si="0"/>
        <v>63.33333333333333</v>
      </c>
      <c r="V47" s="66" t="s">
        <v>48</v>
      </c>
    </row>
    <row r="48" spans="1:22" ht="75" customHeight="1" thickBot="1" thickTop="1">
      <c r="A48" s="62"/>
      <c r="B48" s="63" t="s">
        <v>100</v>
      </c>
      <c r="C48" s="64" t="s">
        <v>101</v>
      </c>
      <c r="D48" s="64"/>
      <c r="E48" s="64"/>
      <c r="F48" s="64"/>
      <c r="G48" s="64"/>
      <c r="H48" s="64"/>
      <c r="I48" s="64" t="s">
        <v>102</v>
      </c>
      <c r="J48" s="64"/>
      <c r="K48" s="64"/>
      <c r="L48" s="64" t="s">
        <v>103</v>
      </c>
      <c r="M48" s="64"/>
      <c r="N48" s="64"/>
      <c r="O48" s="64"/>
      <c r="P48" s="65" t="s">
        <v>45</v>
      </c>
      <c r="Q48" s="65" t="s">
        <v>104</v>
      </c>
      <c r="R48" s="65">
        <v>0.9100406249999999</v>
      </c>
      <c r="S48" s="65">
        <v>0.8974812499999999</v>
      </c>
      <c r="T48" s="65">
        <v>0.8509337499999999</v>
      </c>
      <c r="U48" s="65">
        <f t="shared" si="0"/>
        <v>94.8135406728553</v>
      </c>
      <c r="V48" s="66" t="s">
        <v>55</v>
      </c>
    </row>
    <row r="49" spans="1:22" ht="22.5" customHeight="1" thickBot="1" thickTop="1">
      <c r="A49" s="62"/>
      <c r="B49" s="67" t="s">
        <v>56</v>
      </c>
      <c r="C49" s="69"/>
      <c r="D49" s="69"/>
      <c r="E49" s="69"/>
      <c r="F49" s="69"/>
      <c r="G49" s="69"/>
      <c r="H49" s="69"/>
      <c r="I49" s="69"/>
      <c r="J49" s="69"/>
      <c r="K49" s="69"/>
      <c r="L49" s="69"/>
      <c r="M49" s="69"/>
      <c r="N49" s="69"/>
      <c r="O49" s="69"/>
      <c r="P49" s="69"/>
      <c r="Q49" s="69"/>
      <c r="R49" s="69"/>
      <c r="S49" s="69"/>
      <c r="T49" s="69"/>
      <c r="U49" s="69"/>
      <c r="V49" s="68"/>
    </row>
    <row r="50" spans="1:22" ht="22.5" customHeight="1">
      <c r="A50" s="62"/>
      <c r="B50" s="70"/>
      <c r="C50" s="70"/>
      <c r="D50" s="70"/>
      <c r="E50" s="70"/>
      <c r="F50" s="70"/>
      <c r="G50" s="70"/>
      <c r="H50" s="70"/>
      <c r="I50" s="71"/>
      <c r="J50" s="71"/>
      <c r="K50" s="70"/>
      <c r="L50" s="70"/>
      <c r="M50" s="70"/>
      <c r="N50" s="70"/>
      <c r="O50" s="72"/>
      <c r="P50" s="72"/>
      <c r="Q50" s="70"/>
      <c r="R50" s="73">
        <v>1</v>
      </c>
      <c r="S50" s="74">
        <v>1</v>
      </c>
      <c r="T50" s="74">
        <v>1</v>
      </c>
      <c r="U50" s="75">
        <f aca="true" t="shared" si="1" ref="U50:U81">IF(ISERROR(T50/S50),"N/A",T50/S50*100)</f>
        <v>100</v>
      </c>
      <c r="V50" s="70" t="s">
        <v>89</v>
      </c>
    </row>
    <row r="51" spans="1:22" ht="22.5" customHeight="1">
      <c r="A51" s="62"/>
      <c r="B51" s="70"/>
      <c r="C51" s="70"/>
      <c r="D51" s="70"/>
      <c r="E51" s="70"/>
      <c r="F51" s="70"/>
      <c r="G51" s="70"/>
      <c r="H51" s="70"/>
      <c r="I51" s="71"/>
      <c r="J51" s="71"/>
      <c r="K51" s="70"/>
      <c r="L51" s="70"/>
      <c r="M51" s="70"/>
      <c r="N51" s="70"/>
      <c r="O51" s="72"/>
      <c r="P51" s="72"/>
      <c r="Q51" s="70"/>
      <c r="R51" s="73">
        <v>1</v>
      </c>
      <c r="S51" s="74">
        <v>1</v>
      </c>
      <c r="T51" s="74">
        <v>1</v>
      </c>
      <c r="U51" s="75">
        <f t="shared" si="1"/>
        <v>100</v>
      </c>
      <c r="V51" s="70" t="s">
        <v>68</v>
      </c>
    </row>
    <row r="52" spans="1:22" ht="22.5" customHeight="1">
      <c r="A52" s="62"/>
      <c r="B52" s="70"/>
      <c r="C52" s="70"/>
      <c r="D52" s="70"/>
      <c r="E52" s="70"/>
      <c r="F52" s="70"/>
      <c r="G52" s="70"/>
      <c r="H52" s="70"/>
      <c r="I52" s="71"/>
      <c r="J52" s="71"/>
      <c r="K52" s="70"/>
      <c r="L52" s="70"/>
      <c r="M52" s="70"/>
      <c r="N52" s="70"/>
      <c r="O52" s="72"/>
      <c r="P52" s="72"/>
      <c r="Q52" s="70"/>
      <c r="R52" s="73">
        <v>1</v>
      </c>
      <c r="S52" s="74">
        <v>1</v>
      </c>
      <c r="T52" s="74">
        <v>1</v>
      </c>
      <c r="U52" s="75">
        <f t="shared" si="1"/>
        <v>100</v>
      </c>
      <c r="V52" s="70" t="s">
        <v>61</v>
      </c>
    </row>
    <row r="53" spans="1:22" ht="22.5" customHeight="1">
      <c r="A53" s="62"/>
      <c r="B53" s="70"/>
      <c r="C53" s="70"/>
      <c r="D53" s="70"/>
      <c r="E53" s="70"/>
      <c r="F53" s="70"/>
      <c r="G53" s="70"/>
      <c r="H53" s="70"/>
      <c r="I53" s="71"/>
      <c r="J53" s="71"/>
      <c r="K53" s="70"/>
      <c r="L53" s="70"/>
      <c r="M53" s="70"/>
      <c r="N53" s="70"/>
      <c r="O53" s="72"/>
      <c r="P53" s="72"/>
      <c r="Q53" s="70"/>
      <c r="R53" s="73">
        <v>1</v>
      </c>
      <c r="S53" s="74">
        <v>1</v>
      </c>
      <c r="T53" s="74">
        <v>0.26</v>
      </c>
      <c r="U53" s="75">
        <f t="shared" si="1"/>
        <v>26</v>
      </c>
      <c r="V53" s="70" t="s">
        <v>84</v>
      </c>
    </row>
    <row r="54" spans="1:22" ht="22.5" customHeight="1">
      <c r="A54" s="62"/>
      <c r="B54" s="70"/>
      <c r="C54" s="70"/>
      <c r="D54" s="70"/>
      <c r="E54" s="70"/>
      <c r="F54" s="70"/>
      <c r="G54" s="70"/>
      <c r="H54" s="70"/>
      <c r="I54" s="71"/>
      <c r="J54" s="71"/>
      <c r="K54" s="70"/>
      <c r="L54" s="70"/>
      <c r="M54" s="70"/>
      <c r="N54" s="70"/>
      <c r="O54" s="72"/>
      <c r="P54" s="72"/>
      <c r="Q54" s="70"/>
      <c r="R54" s="73">
        <v>0.67</v>
      </c>
      <c r="S54" s="74">
        <v>0.49</v>
      </c>
      <c r="T54" s="74">
        <v>0.45</v>
      </c>
      <c r="U54" s="75">
        <f t="shared" si="1"/>
        <v>91.83673469387756</v>
      </c>
      <c r="V54" s="70" t="s">
        <v>79</v>
      </c>
    </row>
    <row r="55" spans="1:22" ht="22.5" customHeight="1">
      <c r="A55" s="62"/>
      <c r="B55" s="70"/>
      <c r="C55" s="70"/>
      <c r="D55" s="70"/>
      <c r="E55" s="70"/>
      <c r="F55" s="70"/>
      <c r="G55" s="70"/>
      <c r="H55" s="70"/>
      <c r="I55" s="71"/>
      <c r="J55" s="71"/>
      <c r="K55" s="70"/>
      <c r="L55" s="70"/>
      <c r="M55" s="70"/>
      <c r="N55" s="70"/>
      <c r="O55" s="72"/>
      <c r="P55" s="72"/>
      <c r="Q55" s="70"/>
      <c r="R55" s="73">
        <v>1</v>
      </c>
      <c r="S55" s="74">
        <v>1</v>
      </c>
      <c r="T55" s="74">
        <v>1</v>
      </c>
      <c r="U55" s="75">
        <f t="shared" si="1"/>
        <v>100</v>
      </c>
      <c r="V55" s="70" t="s">
        <v>65</v>
      </c>
    </row>
    <row r="56" spans="1:22" ht="22.5" customHeight="1">
      <c r="A56" s="62"/>
      <c r="B56" s="70"/>
      <c r="C56" s="70"/>
      <c r="D56" s="70"/>
      <c r="E56" s="70"/>
      <c r="F56" s="70"/>
      <c r="G56" s="70"/>
      <c r="H56" s="70"/>
      <c r="I56" s="71"/>
      <c r="J56" s="71"/>
      <c r="K56" s="70"/>
      <c r="L56" s="70"/>
      <c r="M56" s="70"/>
      <c r="N56" s="70"/>
      <c r="O56" s="72"/>
      <c r="P56" s="72"/>
      <c r="Q56" s="70"/>
      <c r="R56" s="73">
        <v>1</v>
      </c>
      <c r="S56" s="74">
        <v>1</v>
      </c>
      <c r="T56" s="74">
        <v>0</v>
      </c>
      <c r="U56" s="75">
        <f t="shared" si="1"/>
        <v>0</v>
      </c>
      <c r="V56" s="70" t="s">
        <v>83</v>
      </c>
    </row>
    <row r="57" spans="1:22" ht="22.5" customHeight="1">
      <c r="A57" s="62"/>
      <c r="B57" s="70"/>
      <c r="C57" s="70"/>
      <c r="D57" s="70"/>
      <c r="E57" s="70"/>
      <c r="F57" s="70"/>
      <c r="G57" s="70"/>
      <c r="H57" s="70"/>
      <c r="I57" s="71"/>
      <c r="J57" s="71"/>
      <c r="K57" s="70"/>
      <c r="L57" s="70"/>
      <c r="M57" s="70"/>
      <c r="N57" s="70"/>
      <c r="O57" s="72"/>
      <c r="P57" s="72"/>
      <c r="Q57" s="70"/>
      <c r="R57" s="73">
        <v>1</v>
      </c>
      <c r="S57" s="74">
        <v>1</v>
      </c>
      <c r="T57" s="74">
        <v>1</v>
      </c>
      <c r="U57" s="75">
        <f t="shared" si="1"/>
        <v>100</v>
      </c>
      <c r="V57" s="70" t="s">
        <v>88</v>
      </c>
    </row>
    <row r="58" spans="1:22" ht="22.5" customHeight="1">
      <c r="A58" s="62"/>
      <c r="B58" s="70"/>
      <c r="C58" s="70"/>
      <c r="D58" s="70"/>
      <c r="E58" s="70"/>
      <c r="F58" s="70"/>
      <c r="G58" s="70"/>
      <c r="H58" s="70"/>
      <c r="I58" s="71"/>
      <c r="J58" s="71"/>
      <c r="K58" s="70"/>
      <c r="L58" s="70"/>
      <c r="M58" s="70"/>
      <c r="N58" s="70"/>
      <c r="O58" s="72"/>
      <c r="P58" s="72"/>
      <c r="Q58" s="70"/>
      <c r="R58" s="73">
        <v>0.37</v>
      </c>
      <c r="S58" s="74">
        <v>0.16</v>
      </c>
      <c r="T58" s="74">
        <v>0.98</v>
      </c>
      <c r="U58" s="75">
        <f t="shared" si="1"/>
        <v>612.5</v>
      </c>
      <c r="V58" s="70" t="s">
        <v>60</v>
      </c>
    </row>
    <row r="59" spans="1:22" ht="22.5" customHeight="1">
      <c r="A59" s="62"/>
      <c r="B59" s="70"/>
      <c r="C59" s="70"/>
      <c r="D59" s="70"/>
      <c r="E59" s="70"/>
      <c r="F59" s="70"/>
      <c r="G59" s="70"/>
      <c r="H59" s="70"/>
      <c r="I59" s="71"/>
      <c r="J59" s="71"/>
      <c r="K59" s="70"/>
      <c r="L59" s="70"/>
      <c r="M59" s="70"/>
      <c r="N59" s="70"/>
      <c r="O59" s="72"/>
      <c r="P59" s="72"/>
      <c r="Q59" s="70"/>
      <c r="R59" s="73">
        <v>1</v>
      </c>
      <c r="S59" s="74">
        <v>1</v>
      </c>
      <c r="T59" s="74">
        <v>1</v>
      </c>
      <c r="U59" s="75">
        <f t="shared" si="1"/>
        <v>100</v>
      </c>
      <c r="V59" s="70" t="s">
        <v>86</v>
      </c>
    </row>
    <row r="60" spans="1:22" ht="22.5" customHeight="1">
      <c r="A60" s="62"/>
      <c r="B60" s="70"/>
      <c r="C60" s="70"/>
      <c r="D60" s="70"/>
      <c r="E60" s="70"/>
      <c r="F60" s="70"/>
      <c r="G60" s="70"/>
      <c r="H60" s="70"/>
      <c r="I60" s="71"/>
      <c r="J60" s="71"/>
      <c r="K60" s="70"/>
      <c r="L60" s="70"/>
      <c r="M60" s="70"/>
      <c r="N60" s="70"/>
      <c r="O60" s="72"/>
      <c r="P60" s="72"/>
      <c r="Q60" s="70"/>
      <c r="R60" s="73">
        <v>1</v>
      </c>
      <c r="S60" s="74">
        <v>1</v>
      </c>
      <c r="T60" s="74">
        <v>1</v>
      </c>
      <c r="U60" s="75">
        <f t="shared" si="1"/>
        <v>100</v>
      </c>
      <c r="V60" s="70" t="s">
        <v>70</v>
      </c>
    </row>
    <row r="61" spans="1:22" ht="22.5" customHeight="1">
      <c r="A61" s="62"/>
      <c r="B61" s="70"/>
      <c r="C61" s="70"/>
      <c r="D61" s="70"/>
      <c r="E61" s="70"/>
      <c r="F61" s="70"/>
      <c r="G61" s="70"/>
      <c r="H61" s="70"/>
      <c r="I61" s="71"/>
      <c r="J61" s="71"/>
      <c r="K61" s="70"/>
      <c r="L61" s="70"/>
      <c r="M61" s="70"/>
      <c r="N61" s="70"/>
      <c r="O61" s="72"/>
      <c r="P61" s="72"/>
      <c r="Q61" s="70"/>
      <c r="R61" s="73">
        <v>1</v>
      </c>
      <c r="S61" s="74">
        <v>1</v>
      </c>
      <c r="T61" s="74">
        <v>0.99</v>
      </c>
      <c r="U61" s="75">
        <f t="shared" si="1"/>
        <v>99</v>
      </c>
      <c r="V61" s="70" t="s">
        <v>77</v>
      </c>
    </row>
    <row r="62" spans="1:22" ht="22.5" customHeight="1">
      <c r="A62" s="62"/>
      <c r="B62" s="70"/>
      <c r="C62" s="70"/>
      <c r="D62" s="70"/>
      <c r="E62" s="70"/>
      <c r="F62" s="70"/>
      <c r="G62" s="70"/>
      <c r="H62" s="70"/>
      <c r="I62" s="71"/>
      <c r="J62" s="71"/>
      <c r="K62" s="70"/>
      <c r="L62" s="70"/>
      <c r="M62" s="70"/>
      <c r="N62" s="70"/>
      <c r="O62" s="72"/>
      <c r="P62" s="72"/>
      <c r="Q62" s="70"/>
      <c r="R62" s="73">
        <v>1</v>
      </c>
      <c r="S62" s="74">
        <v>1</v>
      </c>
      <c r="T62" s="74">
        <v>1</v>
      </c>
      <c r="U62" s="75">
        <f t="shared" si="1"/>
        <v>100</v>
      </c>
      <c r="V62" s="70" t="s">
        <v>62</v>
      </c>
    </row>
    <row r="63" spans="1:22" ht="22.5" customHeight="1">
      <c r="A63" s="62"/>
      <c r="B63" s="70"/>
      <c r="C63" s="70"/>
      <c r="D63" s="70"/>
      <c r="E63" s="70"/>
      <c r="F63" s="70"/>
      <c r="G63" s="70"/>
      <c r="H63" s="70"/>
      <c r="I63" s="71"/>
      <c r="J63" s="71"/>
      <c r="K63" s="70"/>
      <c r="L63" s="70"/>
      <c r="M63" s="70"/>
      <c r="N63" s="70"/>
      <c r="O63" s="72"/>
      <c r="P63" s="72"/>
      <c r="Q63" s="70"/>
      <c r="R63" s="73">
        <v>1</v>
      </c>
      <c r="S63" s="74">
        <v>1</v>
      </c>
      <c r="T63" s="74">
        <v>1</v>
      </c>
      <c r="U63" s="75">
        <f t="shared" si="1"/>
        <v>100</v>
      </c>
      <c r="V63" s="70" t="s">
        <v>80</v>
      </c>
    </row>
    <row r="64" spans="1:22" ht="22.5" customHeight="1">
      <c r="A64" s="62"/>
      <c r="B64" s="70"/>
      <c r="C64" s="70"/>
      <c r="D64" s="70"/>
      <c r="E64" s="70"/>
      <c r="F64" s="70"/>
      <c r="G64" s="70"/>
      <c r="H64" s="70"/>
      <c r="I64" s="71"/>
      <c r="J64" s="71"/>
      <c r="K64" s="70"/>
      <c r="L64" s="70"/>
      <c r="M64" s="70"/>
      <c r="N64" s="70"/>
      <c r="O64" s="72"/>
      <c r="P64" s="72"/>
      <c r="Q64" s="70"/>
      <c r="R64" s="73">
        <v>0.84</v>
      </c>
      <c r="S64" s="74">
        <v>0.83</v>
      </c>
      <c r="T64" s="74">
        <v>0.83</v>
      </c>
      <c r="U64" s="75">
        <f t="shared" si="1"/>
        <v>100</v>
      </c>
      <c r="V64" s="70" t="s">
        <v>78</v>
      </c>
    </row>
    <row r="65" spans="1:22" ht="22.5" customHeight="1">
      <c r="A65" s="62"/>
      <c r="B65" s="70"/>
      <c r="C65" s="70"/>
      <c r="D65" s="70"/>
      <c r="E65" s="70"/>
      <c r="F65" s="70"/>
      <c r="G65" s="70"/>
      <c r="H65" s="70"/>
      <c r="I65" s="71"/>
      <c r="J65" s="71"/>
      <c r="K65" s="70"/>
      <c r="L65" s="70"/>
      <c r="M65" s="70"/>
      <c r="N65" s="70"/>
      <c r="O65" s="72"/>
      <c r="P65" s="72"/>
      <c r="Q65" s="70"/>
      <c r="R65" s="73">
        <v>0.65</v>
      </c>
      <c r="S65" s="74">
        <v>0.63</v>
      </c>
      <c r="T65" s="74">
        <v>0.21368</v>
      </c>
      <c r="U65" s="75">
        <f t="shared" si="1"/>
        <v>33.91746031746032</v>
      </c>
      <c r="V65" s="70" t="s">
        <v>66</v>
      </c>
    </row>
    <row r="66" spans="1:22" ht="22.5" customHeight="1">
      <c r="A66" s="62"/>
      <c r="B66" s="70"/>
      <c r="C66" s="70"/>
      <c r="D66" s="70"/>
      <c r="E66" s="70"/>
      <c r="F66" s="70"/>
      <c r="G66" s="70"/>
      <c r="H66" s="70"/>
      <c r="I66" s="71"/>
      <c r="J66" s="71"/>
      <c r="K66" s="70"/>
      <c r="L66" s="70"/>
      <c r="M66" s="70"/>
      <c r="N66" s="70"/>
      <c r="O66" s="72"/>
      <c r="P66" s="72"/>
      <c r="Q66" s="70"/>
      <c r="R66" s="73">
        <v>1</v>
      </c>
      <c r="S66" s="74">
        <v>1</v>
      </c>
      <c r="T66" s="74">
        <v>1</v>
      </c>
      <c r="U66" s="75">
        <f t="shared" si="1"/>
        <v>100</v>
      </c>
      <c r="V66" s="70" t="s">
        <v>69</v>
      </c>
    </row>
    <row r="67" spans="1:22" ht="22.5" customHeight="1">
      <c r="A67" s="62"/>
      <c r="B67" s="70"/>
      <c r="C67" s="70"/>
      <c r="D67" s="70"/>
      <c r="E67" s="70"/>
      <c r="F67" s="70"/>
      <c r="G67" s="70"/>
      <c r="H67" s="70"/>
      <c r="I67" s="71"/>
      <c r="J67" s="71"/>
      <c r="K67" s="70"/>
      <c r="L67" s="70"/>
      <c r="M67" s="70"/>
      <c r="N67" s="70"/>
      <c r="O67" s="72"/>
      <c r="P67" s="72"/>
      <c r="Q67" s="70"/>
      <c r="R67" s="73">
        <v>1</v>
      </c>
      <c r="S67" s="74">
        <v>1</v>
      </c>
      <c r="T67" s="74">
        <v>0.97</v>
      </c>
      <c r="U67" s="75">
        <f t="shared" si="1"/>
        <v>97</v>
      </c>
      <c r="V67" s="70" t="s">
        <v>63</v>
      </c>
    </row>
    <row r="68" spans="1:22" ht="22.5" customHeight="1">
      <c r="A68" s="62"/>
      <c r="B68" s="70"/>
      <c r="C68" s="70"/>
      <c r="D68" s="70"/>
      <c r="E68" s="70"/>
      <c r="F68" s="70"/>
      <c r="G68" s="70"/>
      <c r="H68" s="70"/>
      <c r="I68" s="71"/>
      <c r="J68" s="71"/>
      <c r="K68" s="70"/>
      <c r="L68" s="70"/>
      <c r="M68" s="70"/>
      <c r="N68" s="70"/>
      <c r="O68" s="72"/>
      <c r="P68" s="72"/>
      <c r="Q68" s="70"/>
      <c r="R68" s="73">
        <v>1</v>
      </c>
      <c r="S68" s="74">
        <v>1</v>
      </c>
      <c r="T68" s="74">
        <v>1</v>
      </c>
      <c r="U68" s="75">
        <f t="shared" si="1"/>
        <v>100</v>
      </c>
      <c r="V68" s="70" t="s">
        <v>81</v>
      </c>
    </row>
    <row r="69" spans="1:22" ht="33" customHeight="1">
      <c r="A69" s="62"/>
      <c r="B69" s="70"/>
      <c r="C69" s="70"/>
      <c r="D69" s="70"/>
      <c r="E69" s="70"/>
      <c r="F69" s="70"/>
      <c r="G69" s="70"/>
      <c r="H69" s="70"/>
      <c r="I69" s="71"/>
      <c r="J69" s="71"/>
      <c r="K69" s="70"/>
      <c r="L69" s="70"/>
      <c r="M69" s="70"/>
      <c r="N69" s="70"/>
      <c r="O69" s="72"/>
      <c r="P69" s="72"/>
      <c r="Q69" s="70"/>
      <c r="R69" s="73">
        <v>0.58</v>
      </c>
      <c r="S69" s="74">
        <v>0.57</v>
      </c>
      <c r="T69" s="74">
        <v>0.57</v>
      </c>
      <c r="U69" s="75">
        <f t="shared" si="1"/>
        <v>100</v>
      </c>
      <c r="V69" s="70" t="s">
        <v>64</v>
      </c>
    </row>
    <row r="70" spans="1:22" ht="33" customHeight="1">
      <c r="A70" s="62"/>
      <c r="B70" s="70"/>
      <c r="C70" s="70"/>
      <c r="D70" s="70"/>
      <c r="E70" s="70"/>
      <c r="F70" s="70"/>
      <c r="G70" s="70"/>
      <c r="H70" s="70"/>
      <c r="I70" s="71"/>
      <c r="J70" s="71"/>
      <c r="K70" s="70"/>
      <c r="L70" s="70"/>
      <c r="M70" s="70"/>
      <c r="N70" s="70"/>
      <c r="O70" s="72"/>
      <c r="P70" s="72"/>
      <c r="Q70" s="70"/>
      <c r="R70" s="73">
        <v>1</v>
      </c>
      <c r="S70" s="74">
        <v>1</v>
      </c>
      <c r="T70" s="74">
        <v>0.7</v>
      </c>
      <c r="U70" s="75">
        <f t="shared" si="1"/>
        <v>70</v>
      </c>
      <c r="V70" s="70" t="s">
        <v>59</v>
      </c>
    </row>
    <row r="71" spans="1:22" ht="22.5" customHeight="1">
      <c r="A71" s="62"/>
      <c r="B71" s="70"/>
      <c r="C71" s="70"/>
      <c r="D71" s="70"/>
      <c r="E71" s="70"/>
      <c r="F71" s="70"/>
      <c r="G71" s="70"/>
      <c r="H71" s="70"/>
      <c r="I71" s="71"/>
      <c r="J71" s="71"/>
      <c r="K71" s="70"/>
      <c r="L71" s="70"/>
      <c r="M71" s="70"/>
      <c r="N71" s="70"/>
      <c r="O71" s="72"/>
      <c r="P71" s="72"/>
      <c r="Q71" s="70"/>
      <c r="R71" s="73">
        <v>1</v>
      </c>
      <c r="S71" s="74">
        <v>1</v>
      </c>
      <c r="T71" s="74">
        <v>1</v>
      </c>
      <c r="U71" s="75">
        <f t="shared" si="1"/>
        <v>100</v>
      </c>
      <c r="V71" s="70" t="s">
        <v>87</v>
      </c>
    </row>
    <row r="72" spans="1:22" ht="22.5" customHeight="1">
      <c r="A72" s="62"/>
      <c r="B72" s="70"/>
      <c r="C72" s="70"/>
      <c r="D72" s="70"/>
      <c r="E72" s="70"/>
      <c r="F72" s="70"/>
      <c r="G72" s="70"/>
      <c r="H72" s="70"/>
      <c r="I72" s="71"/>
      <c r="J72" s="71"/>
      <c r="K72" s="70"/>
      <c r="L72" s="70"/>
      <c r="M72" s="70"/>
      <c r="N72" s="70"/>
      <c r="O72" s="72"/>
      <c r="P72" s="72"/>
      <c r="Q72" s="70"/>
      <c r="R72" s="73">
        <v>1</v>
      </c>
      <c r="S72" s="74">
        <v>1</v>
      </c>
      <c r="T72" s="74">
        <v>1</v>
      </c>
      <c r="U72" s="75">
        <f t="shared" si="1"/>
        <v>100</v>
      </c>
      <c r="V72" s="70" t="s">
        <v>74</v>
      </c>
    </row>
    <row r="73" spans="1:22" ht="22.5" customHeight="1">
      <c r="A73" s="62"/>
      <c r="B73" s="70"/>
      <c r="C73" s="70"/>
      <c r="D73" s="70"/>
      <c r="E73" s="70"/>
      <c r="F73" s="70"/>
      <c r="G73" s="70"/>
      <c r="H73" s="70"/>
      <c r="I73" s="71"/>
      <c r="J73" s="71"/>
      <c r="K73" s="70"/>
      <c r="L73" s="70"/>
      <c r="M73" s="70"/>
      <c r="N73" s="70"/>
      <c r="O73" s="72"/>
      <c r="P73" s="72"/>
      <c r="Q73" s="70"/>
      <c r="R73" s="73">
        <v>1</v>
      </c>
      <c r="S73" s="74">
        <v>1</v>
      </c>
      <c r="T73" s="74">
        <v>1</v>
      </c>
      <c r="U73" s="75">
        <f t="shared" si="1"/>
        <v>100</v>
      </c>
      <c r="V73" s="70" t="s">
        <v>71</v>
      </c>
    </row>
    <row r="74" spans="1:22" ht="22.5" customHeight="1">
      <c r="A74" s="62"/>
      <c r="B74" s="70"/>
      <c r="C74" s="70"/>
      <c r="D74" s="70"/>
      <c r="E74" s="70"/>
      <c r="F74" s="70"/>
      <c r="G74" s="70"/>
      <c r="H74" s="70"/>
      <c r="I74" s="71"/>
      <c r="J74" s="71"/>
      <c r="K74" s="70"/>
      <c r="L74" s="70"/>
      <c r="M74" s="70"/>
      <c r="N74" s="70"/>
      <c r="O74" s="72"/>
      <c r="P74" s="72"/>
      <c r="Q74" s="70"/>
      <c r="R74" s="73">
        <v>1</v>
      </c>
      <c r="S74" s="74">
        <v>1</v>
      </c>
      <c r="T74" s="74">
        <v>0.91</v>
      </c>
      <c r="U74" s="75">
        <f t="shared" si="1"/>
        <v>91</v>
      </c>
      <c r="V74" s="70" t="s">
        <v>72</v>
      </c>
    </row>
    <row r="75" spans="1:22" ht="22.5" customHeight="1">
      <c r="A75" s="62"/>
      <c r="B75" s="70"/>
      <c r="C75" s="70"/>
      <c r="D75" s="70"/>
      <c r="E75" s="70"/>
      <c r="F75" s="70"/>
      <c r="G75" s="70"/>
      <c r="H75" s="70"/>
      <c r="I75" s="71"/>
      <c r="J75" s="71"/>
      <c r="K75" s="70"/>
      <c r="L75" s="70"/>
      <c r="M75" s="70"/>
      <c r="N75" s="70"/>
      <c r="O75" s="72"/>
      <c r="P75" s="72"/>
      <c r="Q75" s="70"/>
      <c r="R75" s="73">
        <v>1</v>
      </c>
      <c r="S75" s="74">
        <v>1</v>
      </c>
      <c r="T75" s="74">
        <v>1</v>
      </c>
      <c r="U75" s="75">
        <f t="shared" si="1"/>
        <v>100</v>
      </c>
      <c r="V75" s="70" t="s">
        <v>75</v>
      </c>
    </row>
    <row r="76" spans="1:22" ht="22.5" customHeight="1">
      <c r="A76" s="62"/>
      <c r="B76" s="70"/>
      <c r="C76" s="70"/>
      <c r="D76" s="70"/>
      <c r="E76" s="70"/>
      <c r="F76" s="70"/>
      <c r="G76" s="70"/>
      <c r="H76" s="70"/>
      <c r="I76" s="71"/>
      <c r="J76" s="71"/>
      <c r="K76" s="70"/>
      <c r="L76" s="70"/>
      <c r="M76" s="70"/>
      <c r="N76" s="70"/>
      <c r="O76" s="72"/>
      <c r="P76" s="72"/>
      <c r="Q76" s="70"/>
      <c r="R76" s="73">
        <v>1</v>
      </c>
      <c r="S76" s="74">
        <v>1</v>
      </c>
      <c r="T76" s="74">
        <v>1</v>
      </c>
      <c r="U76" s="75">
        <f t="shared" si="1"/>
        <v>100</v>
      </c>
      <c r="V76" s="70" t="s">
        <v>73</v>
      </c>
    </row>
    <row r="77" spans="1:22" ht="22.5" customHeight="1">
      <c r="A77" s="62"/>
      <c r="B77" s="70"/>
      <c r="C77" s="70"/>
      <c r="D77" s="70"/>
      <c r="E77" s="70"/>
      <c r="F77" s="70"/>
      <c r="G77" s="70"/>
      <c r="H77" s="70"/>
      <c r="I77" s="71"/>
      <c r="J77" s="71"/>
      <c r="K77" s="70"/>
      <c r="L77" s="70"/>
      <c r="M77" s="70"/>
      <c r="N77" s="70"/>
      <c r="O77" s="72"/>
      <c r="P77" s="72"/>
      <c r="Q77" s="70"/>
      <c r="R77" s="73">
        <v>0.8613</v>
      </c>
      <c r="S77" s="74">
        <v>0.8894</v>
      </c>
      <c r="T77" s="74">
        <v>0.8762</v>
      </c>
      <c r="U77" s="75">
        <f t="shared" si="1"/>
        <v>98.51585338430404</v>
      </c>
      <c r="V77" s="70" t="s">
        <v>76</v>
      </c>
    </row>
    <row r="78" spans="1:22" ht="22.5" customHeight="1">
      <c r="A78" s="62"/>
      <c r="B78" s="70"/>
      <c r="C78" s="70"/>
      <c r="D78" s="70"/>
      <c r="E78" s="70"/>
      <c r="F78" s="70"/>
      <c r="G78" s="70"/>
      <c r="H78" s="70"/>
      <c r="I78" s="71"/>
      <c r="J78" s="71"/>
      <c r="K78" s="70"/>
      <c r="L78" s="70"/>
      <c r="M78" s="70"/>
      <c r="N78" s="70"/>
      <c r="O78" s="72"/>
      <c r="P78" s="72"/>
      <c r="Q78" s="70"/>
      <c r="R78" s="73">
        <v>1</v>
      </c>
      <c r="S78" s="74">
        <v>1</v>
      </c>
      <c r="T78" s="74">
        <v>1</v>
      </c>
      <c r="U78" s="75">
        <f t="shared" si="1"/>
        <v>100</v>
      </c>
      <c r="V78" s="70" t="s">
        <v>85</v>
      </c>
    </row>
    <row r="79" spans="1:22" ht="22.5" customHeight="1">
      <c r="A79" s="62"/>
      <c r="B79" s="70"/>
      <c r="C79" s="70"/>
      <c r="D79" s="70"/>
      <c r="E79" s="70"/>
      <c r="F79" s="70"/>
      <c r="G79" s="70"/>
      <c r="H79" s="70"/>
      <c r="I79" s="71"/>
      <c r="J79" s="71"/>
      <c r="K79" s="70"/>
      <c r="L79" s="70"/>
      <c r="M79" s="70"/>
      <c r="N79" s="70"/>
      <c r="O79" s="72"/>
      <c r="P79" s="72"/>
      <c r="Q79" s="70"/>
      <c r="R79" s="73">
        <v>0.9</v>
      </c>
      <c r="S79" s="74">
        <v>0.9</v>
      </c>
      <c r="T79" s="74">
        <v>0.9</v>
      </c>
      <c r="U79" s="75">
        <f t="shared" si="1"/>
        <v>100</v>
      </c>
      <c r="V79" s="70" t="s">
        <v>67</v>
      </c>
    </row>
    <row r="80" spans="1:22" ht="22.5" customHeight="1">
      <c r="A80" s="62"/>
      <c r="B80" s="70"/>
      <c r="C80" s="70"/>
      <c r="D80" s="70"/>
      <c r="E80" s="70"/>
      <c r="F80" s="70"/>
      <c r="G80" s="70"/>
      <c r="H80" s="70"/>
      <c r="I80" s="71"/>
      <c r="J80" s="71"/>
      <c r="K80" s="70"/>
      <c r="L80" s="70"/>
      <c r="M80" s="70"/>
      <c r="N80" s="70"/>
      <c r="O80" s="72"/>
      <c r="P80" s="72"/>
      <c r="Q80" s="70"/>
      <c r="R80" s="73">
        <v>0.99</v>
      </c>
      <c r="S80" s="74">
        <v>0.99</v>
      </c>
      <c r="T80" s="74">
        <v>0.99</v>
      </c>
      <c r="U80" s="75">
        <f t="shared" si="1"/>
        <v>100</v>
      </c>
      <c r="V80" s="70" t="s">
        <v>82</v>
      </c>
    </row>
    <row r="81" spans="1:22" ht="22.5" customHeight="1" thickBot="1">
      <c r="A81" s="62"/>
      <c r="B81" s="70"/>
      <c r="C81" s="70"/>
      <c r="D81" s="70"/>
      <c r="E81" s="70"/>
      <c r="F81" s="70"/>
      <c r="G81" s="70"/>
      <c r="H81" s="70"/>
      <c r="I81" s="71"/>
      <c r="J81" s="71"/>
      <c r="K81" s="70"/>
      <c r="L81" s="70"/>
      <c r="M81" s="70"/>
      <c r="N81" s="70"/>
      <c r="O81" s="72"/>
      <c r="P81" s="72"/>
      <c r="Q81" s="70"/>
      <c r="R81" s="73">
        <v>0.26</v>
      </c>
      <c r="S81" s="74">
        <v>0.26</v>
      </c>
      <c r="T81" s="74">
        <v>0.59</v>
      </c>
      <c r="U81" s="75">
        <f t="shared" si="1"/>
        <v>226.9230769230769</v>
      </c>
      <c r="V81" s="70" t="s">
        <v>58</v>
      </c>
    </row>
    <row r="82" spans="2:23" ht="22.5" customHeight="1" thickBot="1" thickTop="1">
      <c r="B82" s="13" t="s">
        <v>105</v>
      </c>
      <c r="C82" s="14"/>
      <c r="D82" s="14"/>
      <c r="E82" s="14"/>
      <c r="F82" s="14"/>
      <c r="G82" s="14"/>
      <c r="H82" s="15"/>
      <c r="I82" s="15"/>
      <c r="J82" s="15"/>
      <c r="K82" s="15"/>
      <c r="L82" s="15"/>
      <c r="M82" s="15"/>
      <c r="N82" s="15"/>
      <c r="O82" s="15"/>
      <c r="P82" s="15"/>
      <c r="Q82" s="15"/>
      <c r="R82" s="15"/>
      <c r="S82" s="15"/>
      <c r="T82" s="15"/>
      <c r="U82" s="15"/>
      <c r="V82" s="16"/>
      <c r="W82" s="76"/>
    </row>
    <row r="83" spans="2:22" ht="32.25" customHeight="1" thickTop="1">
      <c r="B83" s="77"/>
      <c r="C83" s="78"/>
      <c r="D83" s="78"/>
      <c r="E83" s="78"/>
      <c r="F83" s="78"/>
      <c r="G83" s="78"/>
      <c r="H83" s="79"/>
      <c r="I83" s="79"/>
      <c r="J83" s="79"/>
      <c r="K83" s="79"/>
      <c r="L83" s="79"/>
      <c r="M83" s="79"/>
      <c r="N83" s="79"/>
      <c r="O83" s="79"/>
      <c r="P83" s="80"/>
      <c r="Q83" s="81"/>
      <c r="R83" s="50" t="s">
        <v>106</v>
      </c>
      <c r="S83" s="46" t="s">
        <v>107</v>
      </c>
      <c r="T83" s="50" t="s">
        <v>108</v>
      </c>
      <c r="U83" s="50" t="s">
        <v>109</v>
      </c>
      <c r="V83" s="82"/>
    </row>
    <row r="84" spans="2:22" ht="30" customHeight="1" thickBot="1">
      <c r="B84" s="84"/>
      <c r="C84" s="85"/>
      <c r="D84" s="85"/>
      <c r="E84" s="85"/>
      <c r="F84" s="85"/>
      <c r="G84" s="85"/>
      <c r="H84" s="86"/>
      <c r="I84" s="86"/>
      <c r="J84" s="86"/>
      <c r="K84" s="86"/>
      <c r="L84" s="86"/>
      <c r="M84" s="86"/>
      <c r="N84" s="86"/>
      <c r="O84" s="86"/>
      <c r="P84" s="87"/>
      <c r="Q84" s="88"/>
      <c r="R84" s="89" t="s">
        <v>110</v>
      </c>
      <c r="S84" s="88" t="s">
        <v>110</v>
      </c>
      <c r="T84" s="88" t="s">
        <v>110</v>
      </c>
      <c r="U84" s="88" t="s">
        <v>111</v>
      </c>
      <c r="V84" s="83"/>
    </row>
    <row r="85" spans="2:22" ht="13.5" customHeight="1" thickBot="1">
      <c r="B85" s="90" t="s">
        <v>112</v>
      </c>
      <c r="C85" s="91"/>
      <c r="D85" s="91"/>
      <c r="E85" s="92"/>
      <c r="F85" s="92"/>
      <c r="G85" s="92"/>
      <c r="H85" s="93"/>
      <c r="I85" s="93"/>
      <c r="J85" s="93"/>
      <c r="K85" s="93"/>
      <c r="L85" s="93"/>
      <c r="M85" s="93"/>
      <c r="N85" s="93"/>
      <c r="O85" s="93"/>
      <c r="P85" s="94"/>
      <c r="Q85" s="94"/>
      <c r="R85" s="95">
        <v>7909.403901</v>
      </c>
      <c r="S85" s="95">
        <v>5930.949624</v>
      </c>
      <c r="T85" s="95">
        <v>5930.949624</v>
      </c>
      <c r="U85" s="95">
        <f>+IF(ISERR(T85/S85*100),"N/A",T85/S85*100)</f>
        <v>100</v>
      </c>
      <c r="V85" s="96"/>
    </row>
    <row r="86" spans="2:22" ht="13.5" customHeight="1" thickBot="1">
      <c r="B86" s="97" t="s">
        <v>113</v>
      </c>
      <c r="C86" s="98"/>
      <c r="D86" s="98"/>
      <c r="E86" s="99"/>
      <c r="F86" s="99"/>
      <c r="G86" s="99"/>
      <c r="H86" s="100"/>
      <c r="I86" s="100"/>
      <c r="J86" s="100"/>
      <c r="K86" s="100"/>
      <c r="L86" s="100"/>
      <c r="M86" s="100"/>
      <c r="N86" s="100"/>
      <c r="O86" s="100"/>
      <c r="P86" s="101"/>
      <c r="Q86" s="101"/>
      <c r="R86" s="95">
        <v>7909.403901</v>
      </c>
      <c r="S86" s="95">
        <v>5930.949624</v>
      </c>
      <c r="T86" s="95">
        <v>5930.949624</v>
      </c>
      <c r="U86" s="95">
        <f>+IF(ISERR(T86/S86*100),"N/A",T86/S86*100)</f>
        <v>100</v>
      </c>
      <c r="V86" s="96"/>
    </row>
    <row r="87" spans="2:22" s="102" customFormat="1" ht="14.25" customHeight="1" thickBot="1" thickTop="1">
      <c r="B87" s="103" t="s">
        <v>114</v>
      </c>
      <c r="C87" s="104"/>
      <c r="D87" s="104"/>
      <c r="E87" s="104"/>
      <c r="F87" s="104"/>
      <c r="G87" s="104"/>
      <c r="H87" s="105"/>
      <c r="I87" s="105"/>
      <c r="J87" s="105"/>
      <c r="K87" s="105"/>
      <c r="L87" s="105"/>
      <c r="M87" s="105"/>
      <c r="N87" s="105"/>
      <c r="O87" s="105"/>
      <c r="P87" s="105"/>
      <c r="Q87" s="105"/>
      <c r="R87" s="105"/>
      <c r="S87" s="105"/>
      <c r="T87" s="105"/>
      <c r="U87" s="105"/>
      <c r="V87" s="106"/>
    </row>
    <row r="88" spans="2:22" ht="44.25" customHeight="1" thickTop="1">
      <c r="B88" s="107" t="s">
        <v>115</v>
      </c>
      <c r="C88" s="109"/>
      <c r="D88" s="109"/>
      <c r="E88" s="109"/>
      <c r="F88" s="109"/>
      <c r="G88" s="109"/>
      <c r="H88" s="109"/>
      <c r="I88" s="109"/>
      <c r="J88" s="109"/>
      <c r="K88" s="109"/>
      <c r="L88" s="109"/>
      <c r="M88" s="109"/>
      <c r="N88" s="109"/>
      <c r="O88" s="109"/>
      <c r="P88" s="109"/>
      <c r="Q88" s="109"/>
      <c r="R88" s="109"/>
      <c r="S88" s="109"/>
      <c r="T88" s="109"/>
      <c r="U88" s="109"/>
      <c r="V88" s="108"/>
    </row>
    <row r="89" spans="2:22" ht="34.5" customHeight="1">
      <c r="B89" s="110" t="s">
        <v>116</v>
      </c>
      <c r="C89" s="112"/>
      <c r="D89" s="112"/>
      <c r="E89" s="112"/>
      <c r="F89" s="112"/>
      <c r="G89" s="112"/>
      <c r="H89" s="112"/>
      <c r="I89" s="112"/>
      <c r="J89" s="112"/>
      <c r="K89" s="112"/>
      <c r="L89" s="112"/>
      <c r="M89" s="112"/>
      <c r="N89" s="112"/>
      <c r="O89" s="112"/>
      <c r="P89" s="112"/>
      <c r="Q89" s="112"/>
      <c r="R89" s="112"/>
      <c r="S89" s="112"/>
      <c r="T89" s="112"/>
      <c r="U89" s="112"/>
      <c r="V89" s="111"/>
    </row>
    <row r="90" spans="2:22" ht="34.5" customHeight="1">
      <c r="B90" s="110" t="s">
        <v>117</v>
      </c>
      <c r="C90" s="112"/>
      <c r="D90" s="112"/>
      <c r="E90" s="112"/>
      <c r="F90" s="112"/>
      <c r="G90" s="112"/>
      <c r="H90" s="112"/>
      <c r="I90" s="112"/>
      <c r="J90" s="112"/>
      <c r="K90" s="112"/>
      <c r="L90" s="112"/>
      <c r="M90" s="112"/>
      <c r="N90" s="112"/>
      <c r="O90" s="112"/>
      <c r="P90" s="112"/>
      <c r="Q90" s="112"/>
      <c r="R90" s="112"/>
      <c r="S90" s="112"/>
      <c r="T90" s="112"/>
      <c r="U90" s="112"/>
      <c r="V90" s="111"/>
    </row>
    <row r="91" spans="2:22" ht="34.5" customHeight="1">
      <c r="B91" s="110" t="s">
        <v>118</v>
      </c>
      <c r="C91" s="112"/>
      <c r="D91" s="112"/>
      <c r="E91" s="112"/>
      <c r="F91" s="112"/>
      <c r="G91" s="112"/>
      <c r="H91" s="112"/>
      <c r="I91" s="112"/>
      <c r="J91" s="112"/>
      <c r="K91" s="112"/>
      <c r="L91" s="112"/>
      <c r="M91" s="112"/>
      <c r="N91" s="112"/>
      <c r="O91" s="112"/>
      <c r="P91" s="112"/>
      <c r="Q91" s="112"/>
      <c r="R91" s="112"/>
      <c r="S91" s="112"/>
      <c r="T91" s="112"/>
      <c r="U91" s="112"/>
      <c r="V91" s="111"/>
    </row>
    <row r="92" spans="2:22" ht="34.5" customHeight="1">
      <c r="B92" s="110" t="s">
        <v>119</v>
      </c>
      <c r="C92" s="112"/>
      <c r="D92" s="112"/>
      <c r="E92" s="112"/>
      <c r="F92" s="112"/>
      <c r="G92" s="112"/>
      <c r="H92" s="112"/>
      <c r="I92" s="112"/>
      <c r="J92" s="112"/>
      <c r="K92" s="112"/>
      <c r="L92" s="112"/>
      <c r="M92" s="112"/>
      <c r="N92" s="112"/>
      <c r="O92" s="112"/>
      <c r="P92" s="112"/>
      <c r="Q92" s="112"/>
      <c r="R92" s="112"/>
      <c r="S92" s="112"/>
      <c r="T92" s="112"/>
      <c r="U92" s="112"/>
      <c r="V92" s="111"/>
    </row>
    <row r="93" spans="2:22" ht="34.5" customHeight="1">
      <c r="B93" s="110" t="s">
        <v>120</v>
      </c>
      <c r="C93" s="112"/>
      <c r="D93" s="112"/>
      <c r="E93" s="112"/>
      <c r="F93" s="112"/>
      <c r="G93" s="112"/>
      <c r="H93" s="112"/>
      <c r="I93" s="112"/>
      <c r="J93" s="112"/>
      <c r="K93" s="112"/>
      <c r="L93" s="112"/>
      <c r="M93" s="112"/>
      <c r="N93" s="112"/>
      <c r="O93" s="112"/>
      <c r="P93" s="112"/>
      <c r="Q93" s="112"/>
      <c r="R93" s="112"/>
      <c r="S93" s="112"/>
      <c r="T93" s="112"/>
      <c r="U93" s="112"/>
      <c r="V93" s="111"/>
    </row>
  </sheetData>
  <sheetProtection/>
  <mergeCells count="48">
    <mergeCell ref="B93:V93"/>
    <mergeCell ref="B86:D86"/>
    <mergeCell ref="B88:V88"/>
    <mergeCell ref="B89:V89"/>
    <mergeCell ref="B90:V90"/>
    <mergeCell ref="B91:V91"/>
    <mergeCell ref="B92:V92"/>
    <mergeCell ref="C48:H48"/>
    <mergeCell ref="I48:K48"/>
    <mergeCell ref="L48:O48"/>
    <mergeCell ref="B49:V49"/>
    <mergeCell ref="V83:V84"/>
    <mergeCell ref="B85:D85"/>
    <mergeCell ref="B13:V13"/>
    <mergeCell ref="C46:H46"/>
    <mergeCell ref="I46:K46"/>
    <mergeCell ref="L46:O46"/>
    <mergeCell ref="C47:H47"/>
    <mergeCell ref="I47:K47"/>
    <mergeCell ref="L47:O47"/>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2013-04-24T16:19:46Z</cp:lastPrinted>
  <dcterms:created xsi:type="dcterms:W3CDTF">2009-03-25T01:44:41Z</dcterms:created>
  <dcterms:modified xsi:type="dcterms:W3CDTF">2013-10-29T21:56:04Z</dcterms:modified>
  <cp:category/>
  <cp:version/>
  <cp:contentType/>
  <cp:contentStatus/>
</cp:coreProperties>
</file>