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12915" windowHeight="9015"/>
  </bookViews>
  <sheets>
    <sheet name="Nacional" sheetId="2" r:id="rId1"/>
    <sheet name="Portada" sheetId="1" r:id="rId2"/>
  </sheets>
  <definedNames>
    <definedName name="_xlnm.Print_Area" localSheetId="0">Nacional!$B$1:$V$157</definedName>
    <definedName name="_xlnm.Print_Area" localSheetId="1">Portada!$B$1:$AD$68</definedName>
    <definedName name="_xlnm.Print_Titles" localSheetId="0">Nacional!$1:$4</definedName>
    <definedName name="_xlnm.Print_Titles" localSheetId="1">Portada!$1:$4</definedName>
  </definedNames>
  <calcPr calcId="125725"/>
</workbook>
</file>

<file path=xl/calcChain.xml><?xml version="1.0" encoding="utf-8"?>
<calcChain xmlns="http://schemas.openxmlformats.org/spreadsheetml/2006/main">
  <c r="U11" i="2"/>
  <c r="U12"/>
  <c r="U14"/>
  <c r="U15"/>
  <c r="U16"/>
  <c r="U17"/>
  <c r="U18"/>
  <c r="U19"/>
  <c r="U20"/>
  <c r="U21"/>
  <c r="U22"/>
  <c r="U23"/>
  <c r="U24"/>
  <c r="U25"/>
  <c r="U26"/>
  <c r="U27"/>
  <c r="U28"/>
  <c r="U29"/>
  <c r="U30"/>
  <c r="U31"/>
  <c r="U32"/>
  <c r="U33"/>
  <c r="U34"/>
  <c r="U35"/>
  <c r="U36"/>
  <c r="U37"/>
  <c r="U38"/>
  <c r="U39"/>
  <c r="U40"/>
  <c r="U41"/>
  <c r="U42"/>
  <c r="U43"/>
  <c r="U44"/>
  <c r="U45"/>
  <c r="U46"/>
  <c r="U47"/>
  <c r="U48"/>
  <c r="U50"/>
  <c r="U51"/>
  <c r="U52"/>
  <c r="U53"/>
  <c r="U54"/>
  <c r="U55"/>
  <c r="U56"/>
  <c r="U57"/>
  <c r="U58"/>
  <c r="U59"/>
  <c r="U60"/>
  <c r="U61"/>
  <c r="U62"/>
  <c r="U63"/>
  <c r="U64"/>
  <c r="U65"/>
  <c r="U66"/>
  <c r="U67"/>
  <c r="U68"/>
  <c r="U69"/>
  <c r="U70"/>
  <c r="U71"/>
  <c r="U72"/>
  <c r="U73"/>
  <c r="U74"/>
  <c r="U75"/>
  <c r="U76"/>
  <c r="U77"/>
  <c r="U78"/>
  <c r="U79"/>
  <c r="U80"/>
  <c r="U81"/>
  <c r="U85"/>
  <c r="U86"/>
</calcChain>
</file>

<file path=xl/sharedStrings.xml><?xml version="1.0" encoding="utf-8"?>
<sst xmlns="http://schemas.openxmlformats.org/spreadsheetml/2006/main" count="231" uniqueCount="121">
  <si>
    <t xml:space="preserve">I-006 - FAM Asistencia Social
</t>
  </si>
  <si>
    <t>Programas presupuestarios cuya MIR se incluye en el reporte</t>
  </si>
  <si>
    <t>33
Aportaciones Federales para Entidades Federativas y Municipios</t>
  </si>
  <si>
    <t>Segundo Trimestre 2013</t>
  </si>
  <si>
    <t>Informes sobre la Situación Económica,
las Finanzas Públicas y la Deuda Pública</t>
  </si>
  <si>
    <r>
      <t xml:space="preserve">Mejoramiento de la Asitencia Social Alimentaria
</t>
    </r>
    <r>
      <rPr>
        <sz val="10"/>
        <rFont val="Soberana Sans"/>
        <family val="2"/>
      </rPr>
      <t xml:space="preserve">01 - AGUASCALIENTES  Cierre de Ciclo Escolar 2012-2013, ver disminuciòn històrica por las Escuelas de Tiempo Completo.
02 - BAJA CALIFORNIA  EN EL PRIMER TRIMESTRE LA META ALCANZADA SE CAPTURO CON ERROR, YA QUE SE CAPTURO EL TOTAL DE APOYOS. 
03 - BAJA CALIFORNIA SUR  SE ADQUIRIERON 37,296 RACIONES PARA EL PROGRAMA DE ATENCIÓN A MENORES DE 5 AÑOS EN RIESGO, 194,760 RACIONES PARA EL PROGRAMA DE DESAYUNOS ESCOLARES EN SU MODALIDAD DE DESAYUNO CALIENTE, 721,080 RACIONES PARA EL PROGRAMA DE DESAYUNOS ESCOLARES EN SU MODALIDAD DE DESAYUNO FRIO Y 40,962 DESPENSAS (DOS BIMESTRES) PARA EL PROGRAMA DE SUJETOS VULNERABLES. ESTAS CANTIDADES EQUIVALEN A LA DISTRIBUCIÓN DE DOS MESES EN LOS 5 MUNICIPIOS DEL ESTADO. LOS PRODUCTOS QUE COMPONEN ESTE INSUMO ALIMENTARIO CUMPLEN EL 100% DE LOS REQUERIMIENTOS NUTRICIOS QUE MARCA EL SISTEMA NACIONAL DIF.
04 - CAMPECHE  Para este segundo trimestre se laboraron 57 días distribuyendo un total de 2306126 raciones calientes de los cuales 1914085 cumplen con las normas de calidad nutricia
05 - COAHUILA DE ZARAGOZA  No se alcanzo la meta planeada ya que el programa despensa saludable esta es proceso de licitación.
06 - COLIMA  SE SUPERO LA META POR MAS DE 27,096 RACIONES, DEBIDO A QUE SE ESTAN INCORPORANDO MAS ESCUELAS AL PROGRAMA DE DESAYUNOS ESCOLARES
07 - CHIAPAS  EN ESTE SEGUNDO TRIMESTRE,SE PROPORCIONARON 20,742,231 APOYOS ALIMENTARIOS. EN EL PRIMER TRIMESTRE, SE PROPORCIONARON 10,184,118 APOYOS ALIMENTARIOS, MISMOS QUE NO SE REFLEJARON EN EL PRIMER TRIMESTRE.
08 - CHIHUAHUA  No se alcanzó la meta ya que algunos DIF Municipales no recogieron sus apoyos.
09 - DISTRITO FEDERAL  Las matriculas se ajustaron al consumo por asistencia de los menores 
10 - DURANGO  SE CUMPLIO CON LA META PROGRAMADA PARA ESTE TRIMESTRE
11 - GUANAJUATO  Hasta el momento los insumos alimentarios de Comedores Comunitarios y Despensas no han cumplido con las especificaciones de calidad, lo que ha retrasado la liberación de la entrega por lo cual se hará en el momento que se cumpla con las especificaciones técnicas de calidad e inocuidad requeridas. 
12 - GUERRERO  Debido al conflicto magisterial, se retrasaron la entrega de los apoyos alimentarios en funcion al calendario programado, por tal motivo no se cumplio con la meta programada del trimestre por 0.36.En el 1er. Trimestre la cifra del Denominador debe ser 42,808,832 por error involuntario se capturo erronea
13 - HIDALGO  La meta no se alcanzo debido a que los menus distribuidos no cumplieron con la calidad nutricia de acuerdo a lo planeado.
14 - JALISCO  Se cumplió la meta planeada
15 - MÉXICO  DURANTE EL SEGUNDO TRIMESTRE  DEL 2013, DE LOS 29 MENÚS SOLO 17 CUMPLIERON CON LOS CRITERIOS ESTABLECIDOS POR DIF NACIONAL.
16 - MICHOACÁN DE OCAMPO  DERIVADO DE LAS VACACIONES QUE SE TUBIERON EN EL PRESENTE TRIMESTRE SE ENTREGARON MENOS DÍAS DE LO REGULAR A LOS DESAYUNADORES ESCOLARES, ADEMAS DE LOS PROBLEMAS SOCIALES QUE ENFRENTA EL ESTADO 4 DE LOS MUNICIPIOS NO RECOGIERON SU DOTACIÓN MENSUAL.
17 - MORELOS  SE EJERCE EL RECURSO POR CICLO ESCOLAR NO POR CICLO FISCAL, ACTUALMENTE SE ENCUENTRA EN PROCEDIMIENTO DE LICITACION PUBLICA NACIONAL
18 - NAYARIT  LA VARIACION SE DEBE A QUE SE REGISTRAN LAS METAS DE LOS PRIMEROS 4 MESES, YA QUE EL PROCESO DE COMPRA FINALIZO EN EL MES DE MARZO.
19 - NUEVO LEÓN  la variacion fue debido al desplazamiento de fechas. seran esntregadas en el mes de julio
20 - OAXACA  NO SE LLEGO A LA META PLANEADA POR LA SUSPENCION DE DISTRIBUCION DE PRODUCTOS ALIMENTICIOS,POR EL PROCESO ELECTORAL DEL 07 DE JULIO DE 2013
21 - PUEBLA  EN EL TRIMESTRE ANTERIOR SE REALIZO LA CAPTURA CON LA META ANUAL, ESTA META CAMBIA A 122,854,998 DEBIDO A QUE SE OPTIMIZARON RECURSOS EN LAS ADQUISICIONES DE LOS INSUMOS, Y A PARTIR DE ESTE TRIMESTRE YA SE REALIZA LA CAPTURA CON LA META TRIMESTRAL.POR OTRA PARTE AUN SE ENCUENTRAN EN DISTRIBUCION ALGUNOS PROGRAMAS DEBIDO  A LA VEDA ELECTORAL.
22 - QUERÉTARO ARTEAGA  No hay variación.
23 - QUINTANA ROO  Por cuestiones de atraso en la entrega de insumos por parte del proveedor, se cancelo parcialmente la entrega  de junio.
24 - SAN LUIS POTOSÍ  SIN VARIACION
25 - SINALOA  NO SE PRESENTARON VARIACIONES
26 - SONORA  No se alcanzo la meta debido a que en los desayunos frios, tenemos un producto que no cumple con la CCN. (combinado lacteo sabor durazno) en lo respecta al avance del 1er trimestre se logro el .90 de avance en este indicador,  no se capturo porque expiro la clave de acceso al Sistema.
27 - TABASCO  SE CUBRIO LA META DEL TRIMESTRE AL 100%
28 - TAMAULIPAS  se alcanzo la meta.
29 - TLAXCALA  SE DA UN CUMPLIMIENTO .88 DADO QUE SON LOS QUE CUMPLE CON LA CALIDAD NUTRICIA
30 - VERACRUZ DE IGNACIO DE LA LLAVE  Despues de haber asitido al curso de indicadores y dado que no pueden realizarse cambios en meta y avance del primer trimestre, debemos aclarar lo siguiente, los valores del denominador en meta son correctos, no asi los del numerador en meta, por lo que para el primer trimestre lo correcto es 15,961,254 y el resultado de la operación aritmética en meta planeada queda en .74 De la misma forma en el avance al primer trimestre el dato del numerador es correcto, no asi en el denominador, puesto que debe quedar en 21,664,464 con un resultado aritmético en meta alcanzada de .74 y para el avance del segundo trimestre las cifras ya son las correctas. 
31 - YUCATÁN  INCREMENTO DE DIAS DE APOYOS AL CALENDARIO ESCOLAR EN DESAYUNO ESCOLARES
32 - ZACATECAS  Meta alcanzada baja por el proceso electoral que se efectuo en la entidad. Además se tuvieron apoyos alimentarios que no cumplieron al 100% con calidad nutricional 
</t>
    </r>
  </si>
  <si>
    <r>
      <t xml:space="preserve">Porcentaje de asesorías realizadas a entidades federativas 
</t>
    </r>
    <r>
      <rPr>
        <sz val="10"/>
        <rFont val="Soberana Sans"/>
        <family val="2"/>
      </rPr>
      <t xml:space="preserve">    Causa: Para este segundo trimestre se estableció un calendario con 11 visitas, y en coordinación con los Sistemas Estatales DIF, todas se pudieron realizar sin ningun contratiempo. Efectos: Derivado de la buena coordinación establecida entre el Sistema Nacional DIF con los Sistemas Estatales DIF se logró alcanzar a la meta planeada  Otros Motivos: </t>
    </r>
  </si>
  <si>
    <r>
      <t xml:space="preserve">Porcentaje de entidades que cumplen con los criterios de calidad nutricia
</t>
    </r>
    <r>
      <rPr>
        <sz val="10"/>
        <rFont val="Soberana Sans"/>
        <family val="2"/>
      </rPr>
      <t>Sin información</t>
    </r>
  </si>
  <si>
    <r>
      <t xml:space="preserve">Porcentaje de recursos del Ramo 33 Fondo V.i destinados a otorgar apoyos alimentarios
</t>
    </r>
    <r>
      <rPr>
        <sz val="10"/>
        <rFont val="Soberana Sans"/>
        <family val="2"/>
      </rPr>
      <t xml:space="preserve">01 - AGUASCALIENTES  
02 - BAJA CALIFORNIA  
03 - BAJA CALIFORNIA SUR  
04 - CAMPECHE  
05 - COAHUILA DE ZARAGOZA  
06 - COLIMA  
07 - CHIAPAS  
08 - CHIHUAHUA  
09 - DISTRITO FEDERAL  
10 - DURANGO  
11 - GUANAJUATO  
12 - GUERRERO  
13 - HIDALGO  
14 - JALISCO  
15 - MÉXICO  
16 - MICHOACÁN DE OCAMPO  
17 - MORELOS  
18 - NAYARIT  
19 - NUEVO LEÓN  
20 - OAXACA  
21 - PUEBLA  
22 - QUERÉTARO ARTEAGA  
23 - QUINTANA ROO  
24 - SAN LUIS POTOSÍ  
25 - SINALOA  
26 - SONORA  
27 - TABASCO  
28 - TAMAULIPAS  
29 - TLAXCALA  
30 - VERACRUZ DE IGNACIO DE LA LLAVE  
31 - YUCATÁN  
32 - ZACATECAS  
</t>
    </r>
  </si>
  <si>
    <r>
      <t xml:space="preserve">Variación de personas en inseguridad alimentaria
</t>
    </r>
    <r>
      <rPr>
        <sz val="10"/>
        <rFont val="Soberana Sans"/>
        <family val="2"/>
      </rPr>
      <t>Sin información</t>
    </r>
  </si>
  <si>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</si>
  <si>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Justificación de diferencia de avances con respecto a las metas programadas</t>
  </si>
  <si>
    <t>PRESUPUESTO MODIFICADO</t>
  </si>
  <si>
    <t>PRESUPUESTO ORIGINAL</t>
  </si>
  <si>
    <t>Al periodo</t>
  </si>
  <si>
    <t>Millones de pesos</t>
  </si>
  <si>
    <t>Avance %</t>
  </si>
  <si>
    <t>Pagado al periodo</t>
  </si>
  <si>
    <t>Meta al periodo</t>
  </si>
  <si>
    <t>Meta anual</t>
  </si>
  <si>
    <t>PRESUPUESTO</t>
  </si>
  <si>
    <t>32 - ZACATECAS</t>
  </si>
  <si>
    <t>31 - YUCATÁN</t>
  </si>
  <si>
    <t>30 - VERACRUZ DE IGNACIO DE LA LLAVE</t>
  </si>
  <si>
    <t>29 - TLAXCALA</t>
  </si>
  <si>
    <t>28 - TAMAULIPAS</t>
  </si>
  <si>
    <t>27 - TABASCO</t>
  </si>
  <si>
    <t>26 - SONORA</t>
  </si>
  <si>
    <t>25 - SINALOA</t>
  </si>
  <si>
    <t>24 - SAN LUIS POTOSÍ</t>
  </si>
  <si>
    <t>23 - QUINTANA ROO</t>
  </si>
  <si>
    <t>22 - QUERÉTARO ARTEAGA</t>
  </si>
  <si>
    <t>21 - PUEBLA</t>
  </si>
  <si>
    <t>20 - OAXACA</t>
  </si>
  <si>
    <t>19 - NUEVO LEÓN</t>
  </si>
  <si>
    <t>18 - NAYARIT</t>
  </si>
  <si>
    <t>17 - MORELOS</t>
  </si>
  <si>
    <t>16 - MICHOACÁN DE OCAMPO</t>
  </si>
  <si>
    <t>15 - MÉXICO</t>
  </si>
  <si>
    <t>14 - JALISCO</t>
  </si>
  <si>
    <t>13 - HIDALGO</t>
  </si>
  <si>
    <t>12 - GUERRERO</t>
  </si>
  <si>
    <t>11 - GUANAJUATO</t>
  </si>
  <si>
    <t>10 - DURANGO</t>
  </si>
  <si>
    <t>09 - DISTRITO FEDERAL</t>
  </si>
  <si>
    <t>08 - CHIHUAHUA</t>
  </si>
  <si>
    <t>07 - CHIAPAS</t>
  </si>
  <si>
    <t>06 - COLIMA</t>
  </si>
  <si>
    <t>05 - COAHUILA DE ZARAGOZA</t>
  </si>
  <si>
    <t>04 - CAMPECHE</t>
  </si>
  <si>
    <t>03 - BAJA CALIFORNIA SUR</t>
  </si>
  <si>
    <t>02 - BAJA CALIFORNIA</t>
  </si>
  <si>
    <t>01 - AGUASCALIENTES</t>
  </si>
  <si>
    <t>Nacional</t>
  </si>
  <si>
    <t>Estatal</t>
  </si>
  <si>
    <t>Gestión-Eficacia-Trimestral</t>
  </si>
  <si>
    <t>Otra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</si>
  <si>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</si>
  <si>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Mejoramiento de la Asitencia Social Alimentaria</t>
  </si>
  <si>
    <t>Integración de apoyos alimentarios en cumplimiento a los criterios de calidad nutricia</t>
  </si>
  <si>
    <t/>
  </si>
  <si>
    <t>Administración Pública Federal</t>
  </si>
  <si>
    <t>Gestión-Calidad-Trimestral</t>
  </si>
  <si>
    <t>Porcentaje</t>
  </si>
  <si>
    <t>(Número de asesorías realizadas a entidades federativas / Número de asesorías programadas) *100</t>
  </si>
  <si>
    <t xml:space="preserve">Porcentaje de asesorías realizadas a entidades federativas </t>
  </si>
  <si>
    <t>Asesoría a entidades federativas</t>
  </si>
  <si>
    <t>Actividad</t>
  </si>
  <si>
    <t>N/A</t>
  </si>
  <si>
    <t>Gestión-Calidad-Anual</t>
  </si>
  <si>
    <t>(entidades federativas que cumplen con los criterios de calidad nutricia / Total de entidades federativas)*100</t>
  </si>
  <si>
    <t>Porcentaje de entidades que cumplen con los criterios de calidad nutricia</t>
  </si>
  <si>
    <t>Criterios de calidad nutricia para los programas alimentarios establecidos</t>
  </si>
  <si>
    <t>Componente</t>
  </si>
  <si>
    <t>NaN</t>
  </si>
  <si>
    <t>Estratégico-Economía-Anual</t>
  </si>
  <si>
    <t>(Monto total de recursos del Ramo 33 Fondo V.i asignados por la entidad operativa para otorgar apoyos alimentarios en el año / Total de recursos recibidos por la entidad federativa del Ramo 33 Fondo V.i en el año) * 100</t>
  </si>
  <si>
    <t>Porcentaje de recursos del Ramo 33 Fondo V.i destinados a otorgar apoyos alimentarios</t>
  </si>
  <si>
    <t>Las entidades federativas destinan recursos a programas para disminuir la inseguridad alimentaria</t>
  </si>
  <si>
    <t>Propósito</t>
  </si>
  <si>
    <t>Estratégico-Eficacia-Sexenal</t>
  </si>
  <si>
    <t>(Número de personas en inseguridad alimentaria en el país en el año t - Número de personas en inseguridad alimentaria en el país en el año t-6) / Número de personas en inseguridad alimentaria en el país en el año t-6</t>
  </si>
  <si>
    <t>Variación de personas en inseguridad alimentaria</t>
  </si>
  <si>
    <t>Contribuir a reducir las brechas o desigualdades en salud mediante la entrega de recursos para disminuir la inseguridad alimentaria</t>
  </si>
  <si>
    <t>Fin</t>
  </si>
  <si>
    <t>al periodo</t>
  </si>
  <si>
    <t>Anual</t>
  </si>
  <si>
    <t>Avance % al periodo</t>
  </si>
  <si>
    <t>Realizado al periodo</t>
  </si>
  <si>
    <t>Meta Programada</t>
  </si>
  <si>
    <t>Tipo-Dimensión-Frecuencia</t>
  </si>
  <si>
    <t>Unidad de medida</t>
  </si>
  <si>
    <t>Método de cálculo</t>
  </si>
  <si>
    <t>Denominación</t>
  </si>
  <si>
    <t>Responsable del Registro del Avance</t>
  </si>
  <si>
    <t>AVANCE</t>
  </si>
  <si>
    <t>INDICADORES</t>
  </si>
  <si>
    <t>OBJETIVOS</t>
  </si>
  <si>
    <t>NIVEL</t>
  </si>
  <si>
    <t>RESULTADOS</t>
  </si>
  <si>
    <t>7 - Fondo de Aportaciones Múltiples</t>
  </si>
  <si>
    <t>Actividad Institucional</t>
  </si>
  <si>
    <t>8 - Otros Grupos Vulnerables</t>
  </si>
  <si>
    <t>Subfunción</t>
  </si>
  <si>
    <t>6 - Protección Social</t>
  </si>
  <si>
    <t>Función</t>
  </si>
  <si>
    <t>2 - Desarrollo Social</t>
  </si>
  <si>
    <t>Finalidad</t>
  </si>
  <si>
    <t>Clasificación Funcional</t>
  </si>
  <si>
    <t>Ninguno</t>
  </si>
  <si>
    <t>Enfoques transversales</t>
  </si>
  <si>
    <t>416 - Dirección General de Programación y Presupuesto "A"</t>
  </si>
  <si>
    <t>Dependencia Coordinadora del Fondo</t>
  </si>
  <si>
    <t>Aportaciones Federales para Entidades Federativas y Municipios</t>
  </si>
  <si>
    <t>33</t>
  </si>
  <si>
    <t>Ramo</t>
  </si>
  <si>
    <t>FAM Asistencia Social</t>
  </si>
  <si>
    <t>I-006</t>
  </si>
  <si>
    <t>Programa presupuestario</t>
  </si>
  <si>
    <t>DATOS DEL PROGRAMA</t>
  </si>
  <si>
    <t>Informes sobre la Situación Económica, las Finanzas Públicas y la Deuda Pública</t>
  </si>
</sst>
</file>

<file path=xl/styles.xml><?xml version="1.0" encoding="utf-8"?>
<styleSheet xmlns="http://schemas.openxmlformats.org/spreadsheetml/2006/main">
  <numFmts count="1">
    <numFmt numFmtId="164" formatCode="#,##0.0"/>
  </numFmts>
  <fonts count="18">
    <font>
      <sz val="10"/>
      <name val="Soberana Sans"/>
      <family val="3"/>
    </font>
    <font>
      <sz val="12"/>
      <name val="Soberana Sans"/>
      <family val="2"/>
    </font>
    <font>
      <b/>
      <sz val="12"/>
      <name val="Soberana Sans"/>
      <family val="2"/>
    </font>
    <font>
      <b/>
      <sz val="28"/>
      <color indexed="8"/>
      <name val="Soberana Sans"/>
      <family val="1"/>
    </font>
    <font>
      <b/>
      <sz val="14"/>
      <color indexed="23"/>
      <name val="Soberana Titular"/>
      <family val="3"/>
    </font>
    <font>
      <b/>
      <sz val="16"/>
      <color indexed="8"/>
      <name val="Soberana Titular"/>
      <family val="3"/>
    </font>
    <font>
      <b/>
      <sz val="10"/>
      <name val="Soberana Sans"/>
      <family val="2"/>
    </font>
    <font>
      <sz val="10"/>
      <name val="Soberana Sans"/>
      <family val="2"/>
    </font>
    <font>
      <sz val="10"/>
      <color indexed="8"/>
      <name val="Soberana Sans"/>
      <family val="2"/>
    </font>
    <font>
      <b/>
      <sz val="10"/>
      <color indexed="8"/>
      <name val="Soberana Sans"/>
      <family val="2"/>
    </font>
    <font>
      <sz val="10"/>
      <color indexed="9"/>
      <name val="Soberana Sans"/>
      <family val="2"/>
    </font>
    <font>
      <b/>
      <sz val="10"/>
      <color indexed="9"/>
      <name val="Soberana Sans"/>
      <family val="2"/>
    </font>
    <font>
      <sz val="10"/>
      <name val="Soberana Sans"/>
      <family val="1"/>
    </font>
    <font>
      <b/>
      <sz val="10"/>
      <name val="Soberana Sans"/>
      <family val="1"/>
    </font>
    <font>
      <sz val="11"/>
      <color indexed="8"/>
      <name val="Soberana Sans"/>
      <family val="1"/>
    </font>
    <font>
      <sz val="11"/>
      <name val="Soberana Sans"/>
      <family val="1"/>
    </font>
    <font>
      <b/>
      <sz val="16"/>
      <color indexed="23"/>
      <name val="Soberana Sans"/>
      <family val="3"/>
    </font>
    <font>
      <b/>
      <sz val="14"/>
      <color indexed="8"/>
      <name val="Soberana Titular"/>
      <family val="3"/>
    </font>
  </fonts>
  <fills count="6">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auto="1"/>
      </left>
      <right/>
      <top style="thin">
        <color rgb="FFD8D8D8"/>
      </top>
      <bottom style="thin">
        <color rgb="FFD8D8D8"/>
      </bottom>
      <diagonal/>
    </border>
    <border>
      <left/>
      <right style="medium">
        <color rgb="FF000000"/>
      </right>
      <top style="thick">
        <color rgb="FF969696"/>
      </top>
      <bottom style="thin">
        <color rgb="FFD8D8D8"/>
      </bottom>
      <diagonal/>
    </border>
    <border>
      <left/>
      <right/>
      <top style="thick">
        <color rgb="FF969696"/>
      </top>
      <bottom style="thin">
        <color rgb="FFD8D8D8"/>
      </bottom>
      <diagonal/>
    </border>
    <border>
      <left style="medium">
        <color rgb="FF000000"/>
      </left>
      <right/>
      <top style="thick">
        <color rgb="FF969696"/>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thin">
        <color rgb="FFD8D8D8"/>
      </top>
      <bottom style="medium">
        <color rgb="FFD8D8D8"/>
      </bottom>
      <diagonal/>
    </border>
    <border>
      <left/>
      <right/>
      <top/>
      <bottom style="medium">
        <color rgb="FFD8D8D8"/>
      </bottom>
      <diagonal/>
    </border>
    <border>
      <left/>
      <right/>
      <top style="medium">
        <color rgb="FFD8D8D8"/>
      </top>
      <bottom style="thin">
        <color rgb="FF000000"/>
      </bottom>
      <diagonal/>
    </border>
    <border>
      <left style="medium">
        <color rgb="FF000000"/>
      </left>
      <right/>
      <top style="medium">
        <color rgb="FFD8D8D8"/>
      </top>
      <bottom style="thin">
        <color rgb="FF000000"/>
      </bottom>
      <diagonal/>
    </border>
    <border>
      <left style="medium">
        <color rgb="FF000000"/>
      </left>
      <right/>
      <top/>
      <bottom style="medium">
        <color rgb="FFD8D8D8"/>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ck">
        <color rgb="FF969696"/>
      </top>
      <bottom/>
      <diagonal/>
    </border>
    <border>
      <left style="thin">
        <color rgb="FF000000"/>
      </left>
      <right/>
      <top style="thick">
        <color rgb="FF969696"/>
      </top>
      <bottom style="thin">
        <color rgb="FF000000"/>
      </bottom>
      <diagonal/>
    </border>
    <border>
      <left style="thin">
        <color rgb="FF000000"/>
      </left>
      <right style="thin">
        <color rgb="FF000000"/>
      </right>
      <top style="thick">
        <color rgb="FF969696"/>
      </top>
      <bottom style="thin">
        <color rgb="FF000000"/>
      </bottom>
      <diagonal/>
    </border>
    <border>
      <left/>
      <right style="thin">
        <color rgb="FF000000"/>
      </right>
      <top style="thick">
        <color rgb="FF969696"/>
      </top>
      <bottom/>
      <diagonal/>
    </border>
    <border>
      <left/>
      <right/>
      <top style="thick">
        <color rgb="FF969696"/>
      </top>
      <bottom/>
      <diagonal/>
    </border>
    <border>
      <left style="medium">
        <color rgb="FF000000"/>
      </left>
      <right/>
      <top style="thick">
        <color rgb="FF969696"/>
      </top>
      <bottom/>
      <diagonal/>
    </border>
    <border>
      <left/>
      <right style="medium">
        <color auto="1"/>
      </right>
      <top style="thick">
        <color rgb="FF969696"/>
      </top>
      <bottom style="medium">
        <color rgb="FF7F7F7F"/>
      </bottom>
      <diagonal/>
    </border>
    <border>
      <left/>
      <right/>
      <top style="thick">
        <color rgb="FF969696"/>
      </top>
      <bottom style="medium">
        <color rgb="FF7F7F7F"/>
      </bottom>
      <diagonal/>
    </border>
    <border>
      <left style="medium">
        <color rgb="FF7F7F7F"/>
      </left>
      <right/>
      <top style="thick">
        <color rgb="FF969696"/>
      </top>
      <bottom style="medium">
        <color rgb="FF7F7F7F"/>
      </bottom>
      <diagonal/>
    </border>
    <border>
      <left/>
      <right style="medium">
        <color auto="1"/>
      </right>
      <top style="thick">
        <color rgb="FF969696"/>
      </top>
      <bottom style="thin">
        <color rgb="FFD8D8D8"/>
      </bottom>
      <diagonal/>
    </border>
    <border>
      <left style="medium">
        <color auto="1"/>
      </left>
      <right/>
      <top style="thick">
        <color rgb="FF969696"/>
      </top>
      <bottom style="thin">
        <color rgb="FFD8D8D8"/>
      </bottom>
      <diagonal/>
    </border>
    <border>
      <left style="thin">
        <color auto="1"/>
      </left>
      <right style="medium">
        <color rgb="FF000000"/>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rgb="FF000000"/>
      </left>
      <right/>
      <top/>
      <bottom style="thick">
        <color rgb="FF333333"/>
      </bottom>
      <diagonal/>
    </border>
    <border>
      <left/>
      <right style="thin">
        <color rgb="FF000000"/>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auto="1"/>
      </left>
      <right style="medium">
        <color rgb="FF000000"/>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auto="1"/>
      </left>
      <right style="medium">
        <color rgb="FF000000"/>
      </right>
      <top style="thick">
        <color rgb="FF969696"/>
      </top>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thick">
        <color rgb="FF969696"/>
      </bottom>
      <diagonal/>
    </border>
    <border>
      <left/>
      <right/>
      <top/>
      <bottom style="thick">
        <color rgb="FF969696"/>
      </bottom>
      <diagonal/>
    </border>
    <border>
      <left style="medium">
        <color rgb="FF000000"/>
      </left>
      <right/>
      <top/>
      <bottom style="thick">
        <color rgb="FF969696"/>
      </bottom>
      <diagonal/>
    </border>
    <border>
      <left/>
      <right style="medium">
        <color rgb="FF000000"/>
      </right>
      <top/>
      <bottom/>
      <diagonal/>
    </border>
    <border>
      <left style="medium">
        <color rgb="FF000000"/>
      </left>
      <right/>
      <top/>
      <bottom/>
      <diagonal/>
    </border>
    <border>
      <left/>
      <right style="medium">
        <color rgb="FF000000"/>
      </right>
      <top style="thick">
        <color rgb="FF969696"/>
      </top>
      <bottom style="medium">
        <color rgb="FF7F7F7F"/>
      </bottom>
      <diagonal/>
    </border>
    <border>
      <left/>
      <right/>
      <top style="thick">
        <color rgb="FF969696"/>
      </top>
      <bottom style="medium">
        <color rgb="FF808080"/>
      </bottom>
      <diagonal/>
    </border>
    <border>
      <left style="medium">
        <color rgb="FF000000"/>
      </left>
      <right/>
      <top style="thick">
        <color rgb="FF969696"/>
      </top>
      <bottom style="medium">
        <color rgb="FF7F7F7F"/>
      </bottom>
      <diagonal/>
    </border>
  </borders>
  <cellStyleXfs count="1">
    <xf numFmtId="0" fontId="0" fillId="0" borderId="0"/>
  </cellStyleXfs>
  <cellXfs count="113">
    <xf numFmtId="0" fontId="0" fillId="0" borderId="0" xfId="0"/>
    <xf numFmtId="0" fontId="0" fillId="0" borderId="0" xfId="0" applyAlignment="1">
      <alignment vertical="top" wrapText="1"/>
    </xf>
    <xf numFmtId="0" fontId="1" fillId="0" borderId="0" xfId="0" applyFont="1" applyAlignment="1">
      <alignment horizontal="justify" vertical="top"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NumberFormat="1" applyFont="1" applyFill="1" applyBorder="1" applyAlignment="1" applyProtection="1"/>
    <xf numFmtId="0" fontId="4" fillId="0" borderId="0" xfId="0" applyFont="1" applyFill="1" applyAlignment="1">
      <alignment vertical="center"/>
    </xf>
    <xf numFmtId="0" fontId="5" fillId="3" borderId="0" xfId="0" applyFont="1" applyFill="1" applyAlignment="1">
      <alignment horizontal="center" vertical="center" wrapText="1"/>
    </xf>
    <xf numFmtId="0" fontId="6" fillId="0"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0" fillId="0" borderId="0" xfId="0"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9" fillId="4" borderId="9" xfId="0" applyFont="1" applyFill="1" applyBorder="1" applyAlignment="1">
      <alignment horizontal="left" vertical="center"/>
    </xf>
    <xf numFmtId="164" fontId="7" fillId="0" borderId="10" xfId="0" applyNumberFormat="1" applyFont="1" applyFill="1" applyBorder="1" applyAlignment="1">
      <alignment horizontal="right" vertical="top" wrapText="1"/>
    </xf>
    <xf numFmtId="164" fontId="0" fillId="0" borderId="11" xfId="0" applyNumberFormat="1" applyFill="1" applyBorder="1" applyAlignment="1">
      <alignment horizontal="righ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4" fontId="0" fillId="0" borderId="11" xfId="0" applyNumberFormat="1" applyBorder="1" applyAlignment="1">
      <alignment vertical="top" wrapText="1"/>
    </xf>
    <xf numFmtId="0" fontId="0" fillId="0" borderId="11" xfId="0" applyBorder="1" applyAlignment="1">
      <alignment vertical="top" wrapText="1"/>
    </xf>
    <xf numFmtId="0" fontId="6" fillId="0" borderId="11" xfId="0" applyFont="1" applyBorder="1" applyAlignment="1">
      <alignment horizontal="justify" vertical="top" wrapText="1"/>
    </xf>
    <xf numFmtId="0" fontId="6" fillId="0" borderId="11" xfId="0" applyFont="1" applyBorder="1" applyAlignment="1">
      <alignment horizontal="justify" vertical="top" wrapText="1"/>
    </xf>
    <xf numFmtId="0" fontId="6" fillId="0" borderId="14" xfId="0" applyFont="1" applyBorder="1" applyAlignment="1">
      <alignment horizontal="justify" vertical="top"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vertical="center" wrapText="1"/>
    </xf>
    <xf numFmtId="0" fontId="10" fillId="5" borderId="18" xfId="0" applyFont="1" applyFill="1" applyBorder="1" applyAlignment="1">
      <alignment horizontal="centerContinuous" vertical="center" wrapText="1"/>
    </xf>
    <xf numFmtId="0" fontId="10" fillId="5" borderId="18" xfId="0" applyFont="1" applyFill="1" applyBorder="1" applyAlignment="1">
      <alignment horizontal="centerContinuous" vertical="center"/>
    </xf>
    <xf numFmtId="4" fontId="11" fillId="5" borderId="19" xfId="0" applyNumberFormat="1" applyFont="1" applyFill="1" applyBorder="1" applyAlignment="1">
      <alignment horizontal="centerContinuous" vertical="center"/>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4" fontId="6" fillId="5" borderId="23" xfId="0" applyNumberFormat="1" applyFont="1" applyFill="1" applyBorder="1" applyAlignment="1">
      <alignment vertical="center" wrapText="1"/>
    </xf>
    <xf numFmtId="4" fontId="6" fillId="5" borderId="24" xfId="0" applyNumberFormat="1" applyFont="1" applyFill="1" applyBorder="1" applyAlignment="1">
      <alignment vertical="center" wrapText="1"/>
    </xf>
    <xf numFmtId="4" fontId="10" fillId="5" borderId="24" xfId="0" applyNumberFormat="1" applyFont="1" applyFill="1" applyBorder="1" applyAlignment="1">
      <alignment horizontal="centerContinuous" vertical="center" wrapText="1"/>
    </xf>
    <xf numFmtId="4" fontId="10" fillId="5" borderId="24" xfId="0" applyNumberFormat="1" applyFont="1" applyFill="1" applyBorder="1" applyAlignment="1">
      <alignment horizontal="centerContinuous" vertical="center"/>
    </xf>
    <xf numFmtId="4" fontId="11" fillId="5" borderId="25" xfId="0" applyNumberFormat="1" applyFont="1" applyFill="1" applyBorder="1" applyAlignment="1">
      <alignment horizontal="centerContinuous" vertical="center"/>
    </xf>
    <xf numFmtId="4" fontId="0" fillId="0" borderId="0" xfId="0" applyNumberFormat="1" applyAlignment="1">
      <alignment vertical="top" wrapText="1"/>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vertical="center" wrapText="1"/>
    </xf>
    <xf numFmtId="0" fontId="8" fillId="4" borderId="8" xfId="0" applyFont="1" applyFill="1" applyBorder="1" applyAlignment="1">
      <alignment horizontal="centerContinuous" vertical="center"/>
    </xf>
    <xf numFmtId="0" fontId="9" fillId="4" borderId="9" xfId="0" applyFont="1" applyFill="1" applyBorder="1" applyAlignment="1">
      <alignment horizontal="centerContinuous" vertical="center"/>
    </xf>
    <xf numFmtId="0" fontId="12" fillId="0" borderId="0" xfId="0" applyFont="1" applyFill="1" applyBorder="1" applyAlignment="1">
      <alignment vertical="top" wrapText="1"/>
    </xf>
    <xf numFmtId="4" fontId="0" fillId="0" borderId="0" xfId="0" applyNumberFormat="1" applyBorder="1" applyAlignment="1">
      <alignment horizontal="right" vertical="top" wrapText="1"/>
    </xf>
    <xf numFmtId="4" fontId="12" fillId="0" borderId="0" xfId="0" applyNumberFormat="1" applyFont="1" applyBorder="1" applyAlignment="1">
      <alignment horizontal="right" vertical="top" wrapText="1"/>
    </xf>
    <xf numFmtId="4" fontId="7" fillId="0" borderId="0" xfId="0" applyNumberFormat="1" applyFont="1" applyBorder="1" applyAlignment="1">
      <alignment vertical="center" wrapText="1"/>
    </xf>
    <xf numFmtId="0" fontId="0" fillId="0" borderId="0" xfId="0" applyFill="1" applyBorder="1" applyAlignment="1">
      <alignment vertical="top" wrapText="1"/>
    </xf>
    <xf numFmtId="4" fontId="7" fillId="0" borderId="0" xfId="0" applyNumberFormat="1" applyFont="1" applyFill="1" applyBorder="1" applyAlignment="1">
      <alignment vertical="center" wrapText="1"/>
    </xf>
    <xf numFmtId="4" fontId="7" fillId="0" borderId="0" xfId="0" applyNumberFormat="1" applyFont="1" applyAlignment="1">
      <alignment vertical="top" wrapText="1"/>
    </xf>
    <xf numFmtId="4" fontId="13" fillId="4" borderId="26" xfId="0" applyNumberFormat="1" applyFont="1" applyFill="1" applyBorder="1" applyAlignment="1">
      <alignment horizontal="left" vertical="center" wrapText="1"/>
    </xf>
    <xf numFmtId="4" fontId="13" fillId="4" borderId="27" xfId="0" applyNumberFormat="1" applyFont="1" applyFill="1" applyBorder="1" applyAlignment="1">
      <alignment horizontal="left" vertical="center" wrapText="1"/>
    </xf>
    <xf numFmtId="4" fontId="13" fillId="4" borderId="28" xfId="0" applyNumberFormat="1" applyFont="1" applyFill="1" applyBorder="1" applyAlignment="1">
      <alignment horizontal="left" vertical="center" wrapText="1"/>
    </xf>
    <xf numFmtId="4" fontId="12" fillId="0" borderId="29"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0" fontId="12" fillId="0" borderId="5" xfId="0" applyFont="1" applyFill="1" applyBorder="1" applyAlignment="1">
      <alignment horizontal="justify" vertical="top" wrapText="1"/>
    </xf>
    <xf numFmtId="4" fontId="6" fillId="0" borderId="30" xfId="0" applyNumberFormat="1" applyFont="1" applyFill="1" applyBorder="1" applyAlignment="1">
      <alignment vertical="top"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4" fontId="6" fillId="5" borderId="33" xfId="0" applyNumberFormat="1" applyFont="1" applyFill="1" applyBorder="1" applyAlignment="1">
      <alignment horizontal="center" vertical="center" wrapText="1"/>
    </xf>
    <xf numFmtId="4" fontId="6" fillId="5" borderId="32" xfId="0" applyNumberFormat="1"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justify" vertical="center" wrapText="1"/>
    </xf>
    <xf numFmtId="0" fontId="6" fillId="5" borderId="36" xfId="0" applyFont="1" applyFill="1" applyBorder="1" applyAlignment="1">
      <alignment horizontal="justify" vertical="center" wrapText="1"/>
    </xf>
    <xf numFmtId="0" fontId="6" fillId="5" borderId="37" xfId="0" applyFont="1" applyFill="1" applyBorder="1" applyAlignment="1">
      <alignment horizontal="justify"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41" xfId="0" applyFont="1" applyFill="1" applyBorder="1" applyAlignment="1">
      <alignment horizontal="center" vertical="center" wrapText="1"/>
    </xf>
    <xf numFmtId="0" fontId="6" fillId="5" borderId="4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42" xfId="0" applyFont="1" applyFill="1" applyBorder="1" applyAlignment="1">
      <alignment horizontal="justify"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6" xfId="0" applyFont="1" applyFill="1" applyBorder="1" applyAlignment="1">
      <alignment horizontal="justify" vertical="center" wrapText="1"/>
    </xf>
    <xf numFmtId="0" fontId="6" fillId="5" borderId="39" xfId="0" applyFont="1" applyFill="1" applyBorder="1" applyAlignment="1">
      <alignment horizontal="justify" vertical="center" wrapText="1"/>
    </xf>
    <xf numFmtId="0" fontId="6" fillId="5" borderId="47" xfId="0" applyFont="1" applyFill="1" applyBorder="1" applyAlignment="1">
      <alignment horizontal="justify" vertical="center" wrapText="1"/>
    </xf>
    <xf numFmtId="0" fontId="7" fillId="0" borderId="48" xfId="0" applyFont="1" applyBorder="1" applyAlignment="1">
      <alignment horizontal="justify" vertical="top" wrapText="1"/>
    </xf>
    <xf numFmtId="0" fontId="7" fillId="0" borderId="49" xfId="0" applyFont="1" applyBorder="1" applyAlignment="1">
      <alignment horizontal="justify" vertical="top" wrapText="1"/>
    </xf>
    <xf numFmtId="0" fontId="6" fillId="0" borderId="49" xfId="0" applyFont="1" applyBorder="1" applyAlignment="1">
      <alignment vertical="top" wrapText="1"/>
    </xf>
    <xf numFmtId="0" fontId="7" fillId="0" borderId="49" xfId="0" applyFont="1" applyBorder="1" applyAlignment="1">
      <alignment vertical="top" wrapText="1"/>
    </xf>
    <xf numFmtId="0" fontId="6" fillId="0" borderId="49" xfId="0" applyFont="1" applyBorder="1" applyAlignment="1">
      <alignment horizontal="right" vertical="top" wrapText="1"/>
    </xf>
    <xf numFmtId="0" fontId="0" fillId="0" borderId="49" xfId="0" applyBorder="1" applyAlignment="1">
      <alignment vertical="top" wrapText="1"/>
    </xf>
    <xf numFmtId="0" fontId="6" fillId="0" borderId="50" xfId="0" applyFont="1" applyBorder="1" applyAlignment="1">
      <alignment horizontal="justify" vertical="top" wrapText="1"/>
    </xf>
    <xf numFmtId="0" fontId="2" fillId="0" borderId="51" xfId="0" applyFont="1" applyBorder="1" applyAlignment="1">
      <alignment horizontal="center" vertical="top" wrapText="1"/>
    </xf>
    <xf numFmtId="0" fontId="2" fillId="0" borderId="0" xfId="0" applyFont="1" applyBorder="1" applyAlignment="1">
      <alignment horizontal="center" vertical="top" wrapText="1"/>
    </xf>
    <xf numFmtId="0" fontId="2" fillId="0" borderId="52" xfId="0" applyFont="1" applyBorder="1" applyAlignment="1">
      <alignment horizontal="center" vertical="top" wrapText="1"/>
    </xf>
    <xf numFmtId="0" fontId="7" fillId="0" borderId="53" xfId="0" applyFont="1" applyBorder="1" applyAlignment="1">
      <alignment horizontal="justify" vertical="top" wrapText="1"/>
    </xf>
    <xf numFmtId="0" fontId="7" fillId="0" borderId="27" xfId="0" applyFont="1" applyBorder="1" applyAlignment="1">
      <alignment horizontal="justify" vertical="top" wrapText="1"/>
    </xf>
    <xf numFmtId="0" fontId="6" fillId="0" borderId="27" xfId="0" applyFont="1" applyBorder="1" applyAlignment="1">
      <alignment vertical="top" wrapText="1"/>
    </xf>
    <xf numFmtId="0" fontId="7" fillId="0" borderId="54" xfId="0" applyFont="1" applyFill="1" applyBorder="1" applyAlignment="1">
      <alignment horizontal="justify" vertical="center" wrapText="1"/>
    </xf>
    <xf numFmtId="0" fontId="6" fillId="0" borderId="27" xfId="0" applyFont="1" applyFill="1" applyBorder="1" applyAlignment="1">
      <alignment vertical="top" wrapText="1"/>
    </xf>
    <xf numFmtId="0" fontId="7" fillId="0" borderId="27" xfId="0" applyFont="1" applyBorder="1" applyAlignment="1">
      <alignment horizontal="center" vertical="top" wrapText="1"/>
    </xf>
    <xf numFmtId="0" fontId="0" fillId="0" borderId="27" xfId="0" applyBorder="1" applyAlignment="1">
      <alignment horizontal="right" vertical="top" wrapText="1"/>
    </xf>
    <xf numFmtId="0" fontId="14" fillId="0" borderId="27" xfId="0" applyFont="1" applyBorder="1" applyAlignment="1">
      <alignment horizontal="justify" vertical="top" wrapText="1"/>
    </xf>
    <xf numFmtId="0" fontId="15" fillId="0" borderId="27" xfId="0" applyFont="1" applyBorder="1" applyAlignment="1">
      <alignment horizontal="center" vertical="top" wrapText="1"/>
    </xf>
    <xf numFmtId="0" fontId="6" fillId="0" borderId="55" xfId="0" applyFont="1" applyBorder="1" applyAlignment="1">
      <alignment vertical="top" wrapText="1"/>
    </xf>
    <xf numFmtId="0" fontId="0" fillId="0" borderId="0" xfId="0" applyFill="1"/>
    <xf numFmtId="0" fontId="0" fillId="0" borderId="0" xfId="0" applyAlignment="1">
      <alignment horizontal="center"/>
    </xf>
    <xf numFmtId="0" fontId="0" fillId="0" borderId="0" xfId="0" applyFill="1" applyAlignment="1">
      <alignment horizontal="center"/>
    </xf>
    <xf numFmtId="0" fontId="16" fillId="2" borderId="0" xfId="0" applyFont="1" applyFill="1" applyAlignment="1">
      <alignment vertical="center"/>
    </xf>
    <xf numFmtId="0" fontId="17" fillId="3"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I93"/>
  <sheetViews>
    <sheetView showGridLines="0" tabSelected="1" view="pageBreakPreview" zoomScale="74" zoomScaleNormal="80" zoomScaleSheetLayoutView="74" workbookViewId="0">
      <selection activeCell="B2" sqref="B2"/>
    </sheetView>
  </sheetViews>
  <sheetFormatPr baseColWidth="10" defaultRowHeight="12.75"/>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9" style="1" customWidth="1"/>
    <col min="19" max="19" width="13.875" style="1" customWidth="1"/>
    <col min="20" max="21" width="10.75" style="1" customWidth="1"/>
    <col min="22" max="22" width="2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s="5" customFormat="1" ht="48" customHeight="1">
      <c r="A1" s="6"/>
      <c r="B1" s="112" t="s">
        <v>120</v>
      </c>
      <c r="C1" s="112"/>
      <c r="D1" s="112"/>
      <c r="E1" s="112"/>
      <c r="F1" s="112"/>
      <c r="G1" s="112"/>
      <c r="H1" s="112"/>
      <c r="I1" s="112"/>
      <c r="J1" s="112"/>
      <c r="K1" s="112"/>
      <c r="L1" s="112"/>
      <c r="M1" s="6" t="s">
        <v>3</v>
      </c>
      <c r="N1" s="6"/>
      <c r="O1" s="6"/>
      <c r="P1" s="111"/>
      <c r="Q1" s="111"/>
      <c r="R1" s="111"/>
      <c r="Z1" s="110"/>
      <c r="AA1" s="110"/>
      <c r="AB1" s="109"/>
      <c r="AI1" s="108"/>
    </row>
    <row r="2" spans="1:35" ht="13.5" customHeight="1" thickBot="1"/>
    <row r="3" spans="1:35" ht="22.5" customHeight="1" thickTop="1" thickBot="1">
      <c r="B3" s="50" t="s">
        <v>119</v>
      </c>
      <c r="C3" s="49"/>
      <c r="D3" s="49"/>
      <c r="E3" s="49"/>
      <c r="F3" s="49"/>
      <c r="G3" s="49"/>
      <c r="H3" s="48"/>
      <c r="I3" s="48"/>
      <c r="J3" s="48"/>
      <c r="K3" s="48"/>
      <c r="L3" s="48"/>
      <c r="M3" s="48"/>
      <c r="N3" s="48"/>
      <c r="O3" s="48"/>
      <c r="P3" s="48"/>
      <c r="Q3" s="48"/>
      <c r="R3" s="48"/>
      <c r="S3" s="48"/>
      <c r="T3" s="48"/>
      <c r="U3" s="48"/>
      <c r="V3" s="47"/>
    </row>
    <row r="4" spans="1:35" ht="53.25" customHeight="1" thickTop="1" thickBot="1">
      <c r="B4" s="107" t="s">
        <v>118</v>
      </c>
      <c r="C4" s="106" t="s">
        <v>117</v>
      </c>
      <c r="D4" s="105" t="s">
        <v>116</v>
      </c>
      <c r="E4" s="105"/>
      <c r="F4" s="105"/>
      <c r="G4" s="105"/>
      <c r="H4" s="105"/>
      <c r="I4" s="104"/>
      <c r="J4" s="100" t="s">
        <v>115</v>
      </c>
      <c r="K4" s="103" t="s">
        <v>114</v>
      </c>
      <c r="L4" s="99" t="s">
        <v>113</v>
      </c>
      <c r="M4" s="99"/>
      <c r="N4" s="99"/>
      <c r="O4" s="99"/>
      <c r="P4" s="102" t="s">
        <v>112</v>
      </c>
      <c r="Q4" s="101" t="s">
        <v>111</v>
      </c>
      <c r="R4" s="101"/>
      <c r="S4" s="100" t="s">
        <v>110</v>
      </c>
      <c r="T4" s="99" t="s">
        <v>109</v>
      </c>
      <c r="U4" s="99"/>
      <c r="V4" s="98"/>
    </row>
    <row r="5" spans="1:35" ht="15.75" customHeight="1">
      <c r="B5" s="97" t="s">
        <v>108</v>
      </c>
      <c r="C5" s="96"/>
      <c r="D5" s="96"/>
      <c r="E5" s="96"/>
      <c r="F5" s="96"/>
      <c r="G5" s="96"/>
      <c r="H5" s="96"/>
      <c r="I5" s="96"/>
      <c r="J5" s="96"/>
      <c r="K5" s="96"/>
      <c r="L5" s="96"/>
      <c r="M5" s="96"/>
      <c r="N5" s="96"/>
      <c r="O5" s="96"/>
      <c r="P5" s="96"/>
      <c r="Q5" s="96"/>
      <c r="R5" s="96"/>
      <c r="S5" s="96"/>
      <c r="T5" s="96"/>
      <c r="U5" s="96"/>
      <c r="V5" s="95"/>
    </row>
    <row r="6" spans="1:35" ht="64.5" customHeight="1" thickBot="1">
      <c r="B6" s="94" t="s">
        <v>107</v>
      </c>
      <c r="C6" s="89" t="s">
        <v>106</v>
      </c>
      <c r="D6" s="89"/>
      <c r="E6" s="89"/>
      <c r="F6" s="89"/>
      <c r="G6" s="89"/>
      <c r="H6" s="92"/>
      <c r="I6" s="92"/>
      <c r="J6" s="92" t="s">
        <v>105</v>
      </c>
      <c r="K6" s="89" t="s">
        <v>104</v>
      </c>
      <c r="L6" s="89"/>
      <c r="M6" s="89"/>
      <c r="N6" s="93"/>
      <c r="O6" s="92" t="s">
        <v>103</v>
      </c>
      <c r="P6" s="89" t="s">
        <v>102</v>
      </c>
      <c r="Q6" s="89"/>
      <c r="R6" s="91"/>
      <c r="S6" s="90" t="s">
        <v>101</v>
      </c>
      <c r="T6" s="89" t="s">
        <v>100</v>
      </c>
      <c r="U6" s="89"/>
      <c r="V6" s="88"/>
    </row>
    <row r="7" spans="1:35" ht="22.5" customHeight="1" thickTop="1" thickBot="1">
      <c r="B7" s="50" t="s">
        <v>99</v>
      </c>
      <c r="C7" s="49"/>
      <c r="D7" s="49"/>
      <c r="E7" s="49"/>
      <c r="F7" s="49"/>
      <c r="G7" s="49"/>
      <c r="H7" s="48"/>
      <c r="I7" s="48"/>
      <c r="J7" s="48"/>
      <c r="K7" s="48"/>
      <c r="L7" s="48"/>
      <c r="M7" s="48"/>
      <c r="N7" s="48"/>
      <c r="O7" s="48"/>
      <c r="P7" s="48"/>
      <c r="Q7" s="48"/>
      <c r="R7" s="48"/>
      <c r="S7" s="48"/>
      <c r="T7" s="48"/>
      <c r="U7" s="48"/>
      <c r="V7" s="47"/>
    </row>
    <row r="8" spans="1:35" ht="16.5" customHeight="1" thickTop="1">
      <c r="B8" s="87" t="s">
        <v>98</v>
      </c>
      <c r="C8" s="86" t="s">
        <v>97</v>
      </c>
      <c r="D8" s="86"/>
      <c r="E8" s="86"/>
      <c r="F8" s="86"/>
      <c r="G8" s="86"/>
      <c r="H8" s="85"/>
      <c r="I8" s="83" t="s">
        <v>96</v>
      </c>
      <c r="J8" s="82"/>
      <c r="K8" s="82"/>
      <c r="L8" s="82"/>
      <c r="M8" s="82"/>
      <c r="N8" s="82"/>
      <c r="O8" s="82"/>
      <c r="P8" s="82"/>
      <c r="Q8" s="82"/>
      <c r="R8" s="82"/>
      <c r="S8" s="84"/>
      <c r="T8" s="83" t="s">
        <v>95</v>
      </c>
      <c r="U8" s="82"/>
      <c r="V8" s="81" t="s">
        <v>94</v>
      </c>
    </row>
    <row r="9" spans="1:35" ht="19.5" customHeight="1">
      <c r="B9" s="80"/>
      <c r="C9" s="79"/>
      <c r="D9" s="79"/>
      <c r="E9" s="79"/>
      <c r="F9" s="79"/>
      <c r="G9" s="79"/>
      <c r="H9" s="78"/>
      <c r="I9" s="77" t="s">
        <v>93</v>
      </c>
      <c r="J9" s="74"/>
      <c r="K9" s="74"/>
      <c r="L9" s="74" t="s">
        <v>92</v>
      </c>
      <c r="M9" s="74"/>
      <c r="N9" s="74"/>
      <c r="O9" s="74"/>
      <c r="P9" s="74" t="s">
        <v>91</v>
      </c>
      <c r="Q9" s="74" t="s">
        <v>90</v>
      </c>
      <c r="R9" s="76" t="s">
        <v>89</v>
      </c>
      <c r="S9" s="75"/>
      <c r="T9" s="74" t="s">
        <v>88</v>
      </c>
      <c r="U9" s="74" t="s">
        <v>87</v>
      </c>
      <c r="V9" s="73"/>
    </row>
    <row r="10" spans="1:35" ht="26.25" customHeight="1" thickBot="1">
      <c r="B10" s="72"/>
      <c r="C10" s="71"/>
      <c r="D10" s="71"/>
      <c r="E10" s="71"/>
      <c r="F10" s="71"/>
      <c r="G10" s="71"/>
      <c r="H10" s="70"/>
      <c r="I10" s="69"/>
      <c r="J10" s="66"/>
      <c r="K10" s="66"/>
      <c r="L10" s="66"/>
      <c r="M10" s="66"/>
      <c r="N10" s="66"/>
      <c r="O10" s="66"/>
      <c r="P10" s="66"/>
      <c r="Q10" s="66"/>
      <c r="R10" s="68" t="s">
        <v>86</v>
      </c>
      <c r="S10" s="67" t="s">
        <v>85</v>
      </c>
      <c r="T10" s="66"/>
      <c r="U10" s="66"/>
      <c r="V10" s="65"/>
    </row>
    <row r="11" spans="1:35" ht="75" customHeight="1" thickTop="1" thickBot="1">
      <c r="A11" s="57"/>
      <c r="B11" s="64" t="s">
        <v>84</v>
      </c>
      <c r="C11" s="63" t="s">
        <v>83</v>
      </c>
      <c r="D11" s="63"/>
      <c r="E11" s="63"/>
      <c r="F11" s="63"/>
      <c r="G11" s="63"/>
      <c r="H11" s="63"/>
      <c r="I11" s="63" t="s">
        <v>82</v>
      </c>
      <c r="J11" s="63"/>
      <c r="K11" s="63"/>
      <c r="L11" s="63" t="s">
        <v>81</v>
      </c>
      <c r="M11" s="63"/>
      <c r="N11" s="63"/>
      <c r="O11" s="63"/>
      <c r="P11" s="62" t="s">
        <v>56</v>
      </c>
      <c r="Q11" s="62" t="s">
        <v>80</v>
      </c>
      <c r="R11" s="62">
        <v>0</v>
      </c>
      <c r="S11" s="62" t="s">
        <v>68</v>
      </c>
      <c r="T11" s="62" t="s">
        <v>68</v>
      </c>
      <c r="U11" s="62" t="str">
        <f>IF(ISERROR(T11/S11),"N/A",T11/S11*100)</f>
        <v>N/A</v>
      </c>
      <c r="V11" s="61" t="s">
        <v>61</v>
      </c>
    </row>
    <row r="12" spans="1:35" ht="75" customHeight="1" thickTop="1" thickBot="1">
      <c r="A12" s="57"/>
      <c r="B12" s="64" t="s">
        <v>79</v>
      </c>
      <c r="C12" s="63" t="s">
        <v>78</v>
      </c>
      <c r="D12" s="63"/>
      <c r="E12" s="63"/>
      <c r="F12" s="63"/>
      <c r="G12" s="63"/>
      <c r="H12" s="63"/>
      <c r="I12" s="63" t="s">
        <v>77</v>
      </c>
      <c r="J12" s="63"/>
      <c r="K12" s="63"/>
      <c r="L12" s="63" t="s">
        <v>76</v>
      </c>
      <c r="M12" s="63"/>
      <c r="N12" s="63"/>
      <c r="O12" s="63"/>
      <c r="P12" s="62" t="s">
        <v>63</v>
      </c>
      <c r="Q12" s="62" t="s">
        <v>75</v>
      </c>
      <c r="R12" s="62">
        <v>94.083678124999992</v>
      </c>
      <c r="S12" s="62" t="s">
        <v>68</v>
      </c>
      <c r="T12" s="62" t="s">
        <v>68</v>
      </c>
      <c r="U12" s="62" t="str">
        <f>IF(ISERROR(T12/S12),"N/A",T12/S12*100)</f>
        <v>N/A</v>
      </c>
      <c r="V12" s="61" t="s">
        <v>54</v>
      </c>
    </row>
    <row r="13" spans="1:35" ht="23.1" customHeight="1" thickTop="1" thickBot="1">
      <c r="A13" s="57"/>
      <c r="B13" s="60" t="s">
        <v>53</v>
      </c>
      <c r="C13" s="59"/>
      <c r="D13" s="59"/>
      <c r="E13" s="59"/>
      <c r="F13" s="59"/>
      <c r="G13" s="59"/>
      <c r="H13" s="59"/>
      <c r="I13" s="59"/>
      <c r="J13" s="59"/>
      <c r="K13" s="59"/>
      <c r="L13" s="59"/>
      <c r="M13" s="59"/>
      <c r="N13" s="59"/>
      <c r="O13" s="59"/>
      <c r="P13" s="59"/>
      <c r="Q13" s="59"/>
      <c r="R13" s="59"/>
      <c r="S13" s="59"/>
      <c r="T13" s="59"/>
      <c r="U13" s="59"/>
      <c r="V13" s="58"/>
    </row>
    <row r="14" spans="1:35" ht="23.1" customHeight="1">
      <c r="A14" s="57"/>
      <c r="B14" s="51"/>
      <c r="C14" s="51"/>
      <c r="D14" s="51"/>
      <c r="E14" s="51"/>
      <c r="F14" s="51"/>
      <c r="G14" s="51"/>
      <c r="H14" s="51"/>
      <c r="I14" s="56"/>
      <c r="J14" s="56"/>
      <c r="K14" s="51"/>
      <c r="L14" s="51"/>
      <c r="M14" s="51"/>
      <c r="N14" s="51"/>
      <c r="O14" s="55"/>
      <c r="P14" s="55"/>
      <c r="Q14" s="51"/>
      <c r="R14" s="54">
        <v>94</v>
      </c>
      <c r="S14" s="53" t="s">
        <v>74</v>
      </c>
      <c r="T14" s="53" t="s">
        <v>74</v>
      </c>
      <c r="U14" s="52" t="str">
        <f>IF(ISERROR(T14/S14),"N/A",T14/S14*100)</f>
        <v>N/A</v>
      </c>
      <c r="V14" s="51" t="s">
        <v>52</v>
      </c>
    </row>
    <row r="15" spans="1:35" ht="23.1" customHeight="1">
      <c r="A15" s="57"/>
      <c r="B15" s="51"/>
      <c r="C15" s="51"/>
      <c r="D15" s="51"/>
      <c r="E15" s="51"/>
      <c r="F15" s="51"/>
      <c r="G15" s="51"/>
      <c r="H15" s="51"/>
      <c r="I15" s="56"/>
      <c r="J15" s="56"/>
      <c r="K15" s="51"/>
      <c r="L15" s="51"/>
      <c r="M15" s="51"/>
      <c r="N15" s="51"/>
      <c r="O15" s="55"/>
      <c r="P15" s="55"/>
      <c r="Q15" s="51"/>
      <c r="R15" s="54">
        <v>100</v>
      </c>
      <c r="S15" s="53" t="s">
        <v>74</v>
      </c>
      <c r="T15" s="53" t="s">
        <v>74</v>
      </c>
      <c r="U15" s="52" t="str">
        <f>IF(ISERROR(T15/S15),"N/A",T15/S15*100)</f>
        <v>N/A</v>
      </c>
      <c r="V15" s="51" t="s">
        <v>51</v>
      </c>
    </row>
    <row r="16" spans="1:35" ht="23.1" customHeight="1">
      <c r="A16" s="57"/>
      <c r="B16" s="51"/>
      <c r="C16" s="51"/>
      <c r="D16" s="51"/>
      <c r="E16" s="51"/>
      <c r="F16" s="51"/>
      <c r="G16" s="51"/>
      <c r="H16" s="51"/>
      <c r="I16" s="56"/>
      <c r="J16" s="56"/>
      <c r="K16" s="51"/>
      <c r="L16" s="51"/>
      <c r="M16" s="51"/>
      <c r="N16" s="51"/>
      <c r="O16" s="55"/>
      <c r="P16" s="55"/>
      <c r="Q16" s="51"/>
      <c r="R16" s="54">
        <v>100</v>
      </c>
      <c r="S16" s="53" t="s">
        <v>74</v>
      </c>
      <c r="T16" s="53" t="s">
        <v>74</v>
      </c>
      <c r="U16" s="52" t="str">
        <f>IF(ISERROR(T16/S16),"N/A",T16/S16*100)</f>
        <v>N/A</v>
      </c>
      <c r="V16" s="51" t="s">
        <v>50</v>
      </c>
    </row>
    <row r="17" spans="1:22" customFormat="1" ht="23.1" customHeight="1">
      <c r="A17" s="57"/>
      <c r="B17" s="51"/>
      <c r="C17" s="51"/>
      <c r="D17" s="51"/>
      <c r="E17" s="51"/>
      <c r="F17" s="51"/>
      <c r="G17" s="51"/>
      <c r="H17" s="51"/>
      <c r="I17" s="56"/>
      <c r="J17" s="56"/>
      <c r="K17" s="51"/>
      <c r="L17" s="51"/>
      <c r="M17" s="51"/>
      <c r="N17" s="51"/>
      <c r="O17" s="55"/>
      <c r="P17" s="55"/>
      <c r="Q17" s="51"/>
      <c r="R17" s="54">
        <v>93.39</v>
      </c>
      <c r="S17" s="53" t="s">
        <v>74</v>
      </c>
      <c r="T17" s="53" t="s">
        <v>74</v>
      </c>
      <c r="U17" s="52" t="str">
        <f>IF(ISERROR(T17/S17),"N/A",T17/S17*100)</f>
        <v>N/A</v>
      </c>
      <c r="V17" s="51" t="s">
        <v>49</v>
      </c>
    </row>
    <row r="18" spans="1:22" customFormat="1" ht="23.1" customHeight="1">
      <c r="A18" s="57"/>
      <c r="B18" s="51"/>
      <c r="C18" s="51"/>
      <c r="D18" s="51"/>
      <c r="E18" s="51"/>
      <c r="F18" s="51"/>
      <c r="G18" s="51"/>
      <c r="H18" s="51"/>
      <c r="I18" s="56"/>
      <c r="J18" s="56"/>
      <c r="K18" s="51"/>
      <c r="L18" s="51"/>
      <c r="M18" s="51"/>
      <c r="N18" s="51"/>
      <c r="O18" s="55"/>
      <c r="P18" s="55"/>
      <c r="Q18" s="51"/>
      <c r="R18" s="54">
        <v>100</v>
      </c>
      <c r="S18" s="53" t="s">
        <v>74</v>
      </c>
      <c r="T18" s="53" t="s">
        <v>74</v>
      </c>
      <c r="U18" s="52" t="str">
        <f>IF(ISERROR(T18/S18),"N/A",T18/S18*100)</f>
        <v>N/A</v>
      </c>
      <c r="V18" s="51" t="s">
        <v>48</v>
      </c>
    </row>
    <row r="19" spans="1:22" customFormat="1" ht="23.1" customHeight="1">
      <c r="A19" s="57"/>
      <c r="B19" s="51"/>
      <c r="C19" s="51"/>
      <c r="D19" s="51"/>
      <c r="E19" s="51"/>
      <c r="F19" s="51"/>
      <c r="G19" s="51"/>
      <c r="H19" s="51"/>
      <c r="I19" s="56"/>
      <c r="J19" s="56"/>
      <c r="K19" s="51"/>
      <c r="L19" s="51"/>
      <c r="M19" s="51"/>
      <c r="N19" s="51"/>
      <c r="O19" s="55"/>
      <c r="P19" s="55"/>
      <c r="Q19" s="51"/>
      <c r="R19" s="54">
        <v>100</v>
      </c>
      <c r="S19" s="53" t="s">
        <v>74</v>
      </c>
      <c r="T19" s="53" t="s">
        <v>74</v>
      </c>
      <c r="U19" s="52" t="str">
        <f>IF(ISERROR(T19/S19),"N/A",T19/S19*100)</f>
        <v>N/A</v>
      </c>
      <c r="V19" s="51" t="s">
        <v>47</v>
      </c>
    </row>
    <row r="20" spans="1:22" customFormat="1" ht="23.1" customHeight="1">
      <c r="A20" s="57"/>
      <c r="B20" s="51"/>
      <c r="C20" s="51"/>
      <c r="D20" s="51"/>
      <c r="E20" s="51"/>
      <c r="F20" s="51"/>
      <c r="G20" s="51"/>
      <c r="H20" s="51"/>
      <c r="I20" s="56"/>
      <c r="J20" s="56"/>
      <c r="K20" s="51"/>
      <c r="L20" s="51"/>
      <c r="M20" s="51"/>
      <c r="N20" s="51"/>
      <c r="O20" s="55"/>
      <c r="P20" s="55"/>
      <c r="Q20" s="51"/>
      <c r="R20" s="54">
        <v>94</v>
      </c>
      <c r="S20" s="53" t="s">
        <v>74</v>
      </c>
      <c r="T20" s="53" t="s">
        <v>74</v>
      </c>
      <c r="U20" s="52" t="str">
        <f>IF(ISERROR(T20/S20),"N/A",T20/S20*100)</f>
        <v>N/A</v>
      </c>
      <c r="V20" s="51" t="s">
        <v>46</v>
      </c>
    </row>
    <row r="21" spans="1:22" customFormat="1" ht="23.1" customHeight="1">
      <c r="A21" s="57"/>
      <c r="B21" s="51"/>
      <c r="C21" s="51"/>
      <c r="D21" s="51"/>
      <c r="E21" s="51"/>
      <c r="F21" s="51"/>
      <c r="G21" s="51"/>
      <c r="H21" s="51"/>
      <c r="I21" s="56"/>
      <c r="J21" s="56"/>
      <c r="K21" s="51"/>
      <c r="L21" s="51"/>
      <c r="M21" s="51"/>
      <c r="N21" s="51"/>
      <c r="O21" s="55"/>
      <c r="P21" s="55"/>
      <c r="Q21" s="51"/>
      <c r="R21" s="54">
        <v>100</v>
      </c>
      <c r="S21" s="53" t="s">
        <v>74</v>
      </c>
      <c r="T21" s="53" t="s">
        <v>74</v>
      </c>
      <c r="U21" s="52" t="str">
        <f>IF(ISERROR(T21/S21),"N/A",T21/S21*100)</f>
        <v>N/A</v>
      </c>
      <c r="V21" s="51" t="s">
        <v>45</v>
      </c>
    </row>
    <row r="22" spans="1:22" customFormat="1" ht="23.1" customHeight="1">
      <c r="A22" s="57"/>
      <c r="B22" s="51"/>
      <c r="C22" s="51"/>
      <c r="D22" s="51"/>
      <c r="E22" s="51"/>
      <c r="F22" s="51"/>
      <c r="G22" s="51"/>
      <c r="H22" s="51"/>
      <c r="I22" s="56"/>
      <c r="J22" s="56"/>
      <c r="K22" s="51"/>
      <c r="L22" s="51"/>
      <c r="M22" s="51"/>
      <c r="N22" s="51"/>
      <c r="O22" s="55"/>
      <c r="P22" s="55"/>
      <c r="Q22" s="51"/>
      <c r="R22" s="54">
        <v>100</v>
      </c>
      <c r="S22" s="53" t="s">
        <v>74</v>
      </c>
      <c r="T22" s="53" t="s">
        <v>74</v>
      </c>
      <c r="U22" s="52" t="str">
        <f>IF(ISERROR(T22/S22),"N/A",T22/S22*100)</f>
        <v>N/A</v>
      </c>
      <c r="V22" s="51" t="s">
        <v>44</v>
      </c>
    </row>
    <row r="23" spans="1:22" customFormat="1" ht="23.1" customHeight="1">
      <c r="A23" s="57"/>
      <c r="B23" s="51"/>
      <c r="C23" s="51"/>
      <c r="D23" s="51"/>
      <c r="E23" s="51"/>
      <c r="F23" s="51"/>
      <c r="G23" s="51"/>
      <c r="H23" s="51"/>
      <c r="I23" s="56"/>
      <c r="J23" s="56"/>
      <c r="K23" s="51"/>
      <c r="L23" s="51"/>
      <c r="M23" s="51"/>
      <c r="N23" s="51"/>
      <c r="O23" s="55"/>
      <c r="P23" s="55"/>
      <c r="Q23" s="51"/>
      <c r="R23" s="54">
        <v>99</v>
      </c>
      <c r="S23" s="53" t="s">
        <v>74</v>
      </c>
      <c r="T23" s="53" t="s">
        <v>74</v>
      </c>
      <c r="U23" s="52" t="str">
        <f>IF(ISERROR(T23/S23),"N/A",T23/S23*100)</f>
        <v>N/A</v>
      </c>
      <c r="V23" s="51" t="s">
        <v>43</v>
      </c>
    </row>
    <row r="24" spans="1:22" customFormat="1" ht="23.1" customHeight="1">
      <c r="A24" s="57"/>
      <c r="B24" s="51"/>
      <c r="C24" s="51"/>
      <c r="D24" s="51"/>
      <c r="E24" s="51"/>
      <c r="F24" s="51"/>
      <c r="G24" s="51"/>
      <c r="H24" s="51"/>
      <c r="I24" s="56"/>
      <c r="J24" s="56"/>
      <c r="K24" s="51"/>
      <c r="L24" s="51"/>
      <c r="M24" s="51"/>
      <c r="N24" s="51"/>
      <c r="O24" s="55"/>
      <c r="P24" s="55"/>
      <c r="Q24" s="51"/>
      <c r="R24" s="54">
        <v>78.59</v>
      </c>
      <c r="S24" s="53" t="s">
        <v>74</v>
      </c>
      <c r="T24" s="53" t="s">
        <v>74</v>
      </c>
      <c r="U24" s="52" t="str">
        <f>IF(ISERROR(T24/S24),"N/A",T24/S24*100)</f>
        <v>N/A</v>
      </c>
      <c r="V24" s="51" t="s">
        <v>42</v>
      </c>
    </row>
    <row r="25" spans="1:22" customFormat="1" ht="23.1" customHeight="1">
      <c r="A25" s="57"/>
      <c r="B25" s="51"/>
      <c r="C25" s="51"/>
      <c r="D25" s="51"/>
      <c r="E25" s="51"/>
      <c r="F25" s="51"/>
      <c r="G25" s="51"/>
      <c r="H25" s="51"/>
      <c r="I25" s="56"/>
      <c r="J25" s="56"/>
      <c r="K25" s="51"/>
      <c r="L25" s="51"/>
      <c r="M25" s="51"/>
      <c r="N25" s="51"/>
      <c r="O25" s="55"/>
      <c r="P25" s="55"/>
      <c r="Q25" s="51"/>
      <c r="R25" s="54">
        <v>87.78</v>
      </c>
      <c r="S25" s="53" t="s">
        <v>74</v>
      </c>
      <c r="T25" s="53" t="s">
        <v>74</v>
      </c>
      <c r="U25" s="52" t="str">
        <f>IF(ISERROR(T25/S25),"N/A",T25/S25*100)</f>
        <v>N/A</v>
      </c>
      <c r="V25" s="51" t="s">
        <v>41</v>
      </c>
    </row>
    <row r="26" spans="1:22" customFormat="1" ht="23.1" customHeight="1">
      <c r="A26" s="57"/>
      <c r="B26" s="51"/>
      <c r="C26" s="51"/>
      <c r="D26" s="51"/>
      <c r="E26" s="51"/>
      <c r="F26" s="51"/>
      <c r="G26" s="51"/>
      <c r="H26" s="51"/>
      <c r="I26" s="56"/>
      <c r="J26" s="56"/>
      <c r="K26" s="51"/>
      <c r="L26" s="51"/>
      <c r="M26" s="51"/>
      <c r="N26" s="51"/>
      <c r="O26" s="55"/>
      <c r="P26" s="55"/>
      <c r="Q26" s="51"/>
      <c r="R26" s="54">
        <v>98.57</v>
      </c>
      <c r="S26" s="53" t="s">
        <v>74</v>
      </c>
      <c r="T26" s="53" t="s">
        <v>74</v>
      </c>
      <c r="U26" s="52" t="str">
        <f>IF(ISERROR(T26/S26),"N/A",T26/S26*100)</f>
        <v>N/A</v>
      </c>
      <c r="V26" s="51" t="s">
        <v>40</v>
      </c>
    </row>
    <row r="27" spans="1:22" customFormat="1" ht="23.1" customHeight="1">
      <c r="A27" s="57"/>
      <c r="B27" s="51"/>
      <c r="C27" s="51"/>
      <c r="D27" s="51"/>
      <c r="E27" s="51"/>
      <c r="F27" s="51"/>
      <c r="G27" s="51"/>
      <c r="H27" s="51"/>
      <c r="I27" s="56"/>
      <c r="J27" s="56"/>
      <c r="K27" s="51"/>
      <c r="L27" s="51"/>
      <c r="M27" s="51"/>
      <c r="N27" s="51"/>
      <c r="O27" s="55"/>
      <c r="P27" s="55"/>
      <c r="Q27" s="51"/>
      <c r="R27" s="54">
        <v>86.197699999999998</v>
      </c>
      <c r="S27" s="53" t="s">
        <v>74</v>
      </c>
      <c r="T27" s="53" t="s">
        <v>74</v>
      </c>
      <c r="U27" s="52" t="str">
        <f>IF(ISERROR(T27/S27),"N/A",T27/S27*100)</f>
        <v>N/A</v>
      </c>
      <c r="V27" s="51" t="s">
        <v>39</v>
      </c>
    </row>
    <row r="28" spans="1:22" customFormat="1" ht="23.1" customHeight="1">
      <c r="A28" s="57"/>
      <c r="B28" s="51"/>
      <c r="C28" s="51"/>
      <c r="D28" s="51"/>
      <c r="E28" s="51"/>
      <c r="F28" s="51"/>
      <c r="G28" s="51"/>
      <c r="H28" s="51"/>
      <c r="I28" s="56"/>
      <c r="J28" s="56"/>
      <c r="K28" s="51"/>
      <c r="L28" s="51"/>
      <c r="M28" s="51"/>
      <c r="N28" s="51"/>
      <c r="O28" s="55"/>
      <c r="P28" s="55"/>
      <c r="Q28" s="51"/>
      <c r="R28" s="54">
        <v>67.069999999999993</v>
      </c>
      <c r="S28" s="53" t="s">
        <v>74</v>
      </c>
      <c r="T28" s="53" t="s">
        <v>74</v>
      </c>
      <c r="U28" s="52" t="str">
        <f>IF(ISERROR(T28/S28),"N/A",T28/S28*100)</f>
        <v>N/A</v>
      </c>
      <c r="V28" s="51" t="s">
        <v>38</v>
      </c>
    </row>
    <row r="29" spans="1:22" customFormat="1" ht="23.1" customHeight="1">
      <c r="A29" s="57"/>
      <c r="B29" s="51"/>
      <c r="C29" s="51"/>
      <c r="D29" s="51"/>
      <c r="E29" s="51"/>
      <c r="F29" s="51"/>
      <c r="G29" s="51"/>
      <c r="H29" s="51"/>
      <c r="I29" s="56"/>
      <c r="J29" s="56"/>
      <c r="K29" s="51"/>
      <c r="L29" s="51"/>
      <c r="M29" s="51"/>
      <c r="N29" s="51"/>
      <c r="O29" s="55"/>
      <c r="P29" s="55"/>
      <c r="Q29" s="51"/>
      <c r="R29" s="54">
        <v>94.18</v>
      </c>
      <c r="S29" s="53" t="s">
        <v>74</v>
      </c>
      <c r="T29" s="53" t="s">
        <v>74</v>
      </c>
      <c r="U29" s="52" t="str">
        <f>IF(ISERROR(T29/S29),"N/A",T29/S29*100)</f>
        <v>N/A</v>
      </c>
      <c r="V29" s="51" t="s">
        <v>37</v>
      </c>
    </row>
    <row r="30" spans="1:22" customFormat="1" ht="23.1" customHeight="1">
      <c r="A30" s="57"/>
      <c r="B30" s="51"/>
      <c r="C30" s="51"/>
      <c r="D30" s="51"/>
      <c r="E30" s="51"/>
      <c r="F30" s="51"/>
      <c r="G30" s="51"/>
      <c r="H30" s="51"/>
      <c r="I30" s="56"/>
      <c r="J30" s="56"/>
      <c r="K30" s="51"/>
      <c r="L30" s="51"/>
      <c r="M30" s="51"/>
      <c r="N30" s="51"/>
      <c r="O30" s="55"/>
      <c r="P30" s="55"/>
      <c r="Q30" s="51"/>
      <c r="R30" s="54">
        <v>100</v>
      </c>
      <c r="S30" s="53" t="s">
        <v>74</v>
      </c>
      <c r="T30" s="53" t="s">
        <v>74</v>
      </c>
      <c r="U30" s="52" t="str">
        <f>IF(ISERROR(T30/S30),"N/A",T30/S30*100)</f>
        <v>N/A</v>
      </c>
      <c r="V30" s="51" t="s">
        <v>36</v>
      </c>
    </row>
    <row r="31" spans="1:22" customFormat="1" ht="23.1" customHeight="1">
      <c r="A31" s="57"/>
      <c r="B31" s="51"/>
      <c r="C31" s="51"/>
      <c r="D31" s="51"/>
      <c r="E31" s="51"/>
      <c r="F31" s="51"/>
      <c r="G31" s="51"/>
      <c r="H31" s="51"/>
      <c r="I31" s="56"/>
      <c r="J31" s="56"/>
      <c r="K31" s="51"/>
      <c r="L31" s="51"/>
      <c r="M31" s="51"/>
      <c r="N31" s="51"/>
      <c r="O31" s="55"/>
      <c r="P31" s="55"/>
      <c r="Q31" s="51"/>
      <c r="R31" s="54">
        <v>100</v>
      </c>
      <c r="S31" s="53" t="s">
        <v>74</v>
      </c>
      <c r="T31" s="53" t="s">
        <v>74</v>
      </c>
      <c r="U31" s="52" t="str">
        <f>IF(ISERROR(T31/S31),"N/A",T31/S31*100)</f>
        <v>N/A</v>
      </c>
      <c r="V31" s="51" t="s">
        <v>35</v>
      </c>
    </row>
    <row r="32" spans="1:22" customFormat="1" ht="23.1" customHeight="1">
      <c r="A32" s="57"/>
      <c r="B32" s="51"/>
      <c r="C32" s="51"/>
      <c r="D32" s="51"/>
      <c r="E32" s="51"/>
      <c r="F32" s="51"/>
      <c r="G32" s="51"/>
      <c r="H32" s="51"/>
      <c r="I32" s="56"/>
      <c r="J32" s="56"/>
      <c r="K32" s="51"/>
      <c r="L32" s="51"/>
      <c r="M32" s="51"/>
      <c r="N32" s="51"/>
      <c r="O32" s="55"/>
      <c r="P32" s="55"/>
      <c r="Q32" s="51"/>
      <c r="R32" s="54">
        <v>100</v>
      </c>
      <c r="S32" s="53" t="s">
        <v>74</v>
      </c>
      <c r="T32" s="53" t="s">
        <v>74</v>
      </c>
      <c r="U32" s="52" t="str">
        <f>IF(ISERROR(T32/S32),"N/A",T32/S32*100)</f>
        <v>N/A</v>
      </c>
      <c r="V32" s="51" t="s">
        <v>34</v>
      </c>
    </row>
    <row r="33" spans="1:22" customFormat="1" ht="23.1" customHeight="1">
      <c r="A33" s="57"/>
      <c r="B33" s="51"/>
      <c r="C33" s="51"/>
      <c r="D33" s="51"/>
      <c r="E33" s="51"/>
      <c r="F33" s="51"/>
      <c r="G33" s="51"/>
      <c r="H33" s="51"/>
      <c r="I33" s="56"/>
      <c r="J33" s="56"/>
      <c r="K33" s="51"/>
      <c r="L33" s="51"/>
      <c r="M33" s="51"/>
      <c r="N33" s="51"/>
      <c r="O33" s="55"/>
      <c r="P33" s="55"/>
      <c r="Q33" s="51"/>
      <c r="R33" s="54">
        <v>100</v>
      </c>
      <c r="S33" s="53" t="s">
        <v>74</v>
      </c>
      <c r="T33" s="53" t="s">
        <v>74</v>
      </c>
      <c r="U33" s="52" t="str">
        <f>IF(ISERROR(T33/S33),"N/A",T33/S33*100)</f>
        <v>N/A</v>
      </c>
      <c r="V33" s="51" t="s">
        <v>33</v>
      </c>
    </row>
    <row r="34" spans="1:22" customFormat="1" ht="23.1" customHeight="1">
      <c r="A34" s="57"/>
      <c r="B34" s="51"/>
      <c r="C34" s="51"/>
      <c r="D34" s="51"/>
      <c r="E34" s="51"/>
      <c r="F34" s="51"/>
      <c r="G34" s="51"/>
      <c r="H34" s="51"/>
      <c r="I34" s="56"/>
      <c r="J34" s="56"/>
      <c r="K34" s="51"/>
      <c r="L34" s="51"/>
      <c r="M34" s="51"/>
      <c r="N34" s="51"/>
      <c r="O34" s="55"/>
      <c r="P34" s="55"/>
      <c r="Q34" s="51"/>
      <c r="R34" s="54">
        <v>96.73</v>
      </c>
      <c r="S34" s="53" t="s">
        <v>74</v>
      </c>
      <c r="T34" s="53" t="s">
        <v>74</v>
      </c>
      <c r="U34" s="52" t="str">
        <f>IF(ISERROR(T34/S34),"N/A",T34/S34*100)</f>
        <v>N/A</v>
      </c>
      <c r="V34" s="51" t="s">
        <v>32</v>
      </c>
    </row>
    <row r="35" spans="1:22" customFormat="1" ht="23.1" customHeight="1">
      <c r="A35" s="57"/>
      <c r="B35" s="51"/>
      <c r="C35" s="51"/>
      <c r="D35" s="51"/>
      <c r="E35" s="51"/>
      <c r="F35" s="51"/>
      <c r="G35" s="51"/>
      <c r="H35" s="51"/>
      <c r="I35" s="56"/>
      <c r="J35" s="56"/>
      <c r="K35" s="51"/>
      <c r="L35" s="51"/>
      <c r="M35" s="51"/>
      <c r="N35" s="51"/>
      <c r="O35" s="55"/>
      <c r="P35" s="55"/>
      <c r="Q35" s="51"/>
      <c r="R35" s="54">
        <v>99.99</v>
      </c>
      <c r="S35" s="53" t="s">
        <v>74</v>
      </c>
      <c r="T35" s="53" t="s">
        <v>74</v>
      </c>
      <c r="U35" s="52" t="str">
        <f>IF(ISERROR(T35/S35),"N/A",T35/S35*100)</f>
        <v>N/A</v>
      </c>
      <c r="V35" s="51" t="s">
        <v>31</v>
      </c>
    </row>
    <row r="36" spans="1:22" customFormat="1" ht="23.1" customHeight="1">
      <c r="A36" s="57"/>
      <c r="B36" s="51"/>
      <c r="C36" s="51"/>
      <c r="D36" s="51"/>
      <c r="E36" s="51"/>
      <c r="F36" s="51"/>
      <c r="G36" s="51"/>
      <c r="H36" s="51"/>
      <c r="I36" s="56"/>
      <c r="J36" s="56"/>
      <c r="K36" s="51"/>
      <c r="L36" s="51"/>
      <c r="M36" s="51"/>
      <c r="N36" s="51"/>
      <c r="O36" s="55"/>
      <c r="P36" s="55"/>
      <c r="Q36" s="51"/>
      <c r="R36" s="54">
        <v>96</v>
      </c>
      <c r="S36" s="53" t="s">
        <v>74</v>
      </c>
      <c r="T36" s="53" t="s">
        <v>74</v>
      </c>
      <c r="U36" s="52" t="str">
        <f>IF(ISERROR(T36/S36),"N/A",T36/S36*100)</f>
        <v>N/A</v>
      </c>
      <c r="V36" s="51" t="s">
        <v>30</v>
      </c>
    </row>
    <row r="37" spans="1:22" customFormat="1" ht="23.1" customHeight="1">
      <c r="A37" s="57"/>
      <c r="B37" s="51"/>
      <c r="C37" s="51"/>
      <c r="D37" s="51"/>
      <c r="E37" s="51"/>
      <c r="F37" s="51"/>
      <c r="G37" s="51"/>
      <c r="H37" s="51"/>
      <c r="I37" s="56"/>
      <c r="J37" s="56"/>
      <c r="K37" s="51"/>
      <c r="L37" s="51"/>
      <c r="M37" s="51"/>
      <c r="N37" s="51"/>
      <c r="O37" s="55"/>
      <c r="P37" s="55"/>
      <c r="Q37" s="51"/>
      <c r="R37" s="54">
        <v>82.45</v>
      </c>
      <c r="S37" s="53" t="s">
        <v>74</v>
      </c>
      <c r="T37" s="53" t="s">
        <v>74</v>
      </c>
      <c r="U37" s="52" t="str">
        <f>IF(ISERROR(T37/S37),"N/A",T37/S37*100)</f>
        <v>N/A</v>
      </c>
      <c r="V37" s="51" t="s">
        <v>29</v>
      </c>
    </row>
    <row r="38" spans="1:22" customFormat="1" ht="23.1" customHeight="1">
      <c r="A38" s="57"/>
      <c r="B38" s="51"/>
      <c r="C38" s="51"/>
      <c r="D38" s="51"/>
      <c r="E38" s="51"/>
      <c r="F38" s="51"/>
      <c r="G38" s="51"/>
      <c r="H38" s="51"/>
      <c r="I38" s="56"/>
      <c r="J38" s="56"/>
      <c r="K38" s="51"/>
      <c r="L38" s="51"/>
      <c r="M38" s="51"/>
      <c r="N38" s="51"/>
      <c r="O38" s="55"/>
      <c r="P38" s="55"/>
      <c r="Q38" s="51"/>
      <c r="R38" s="54">
        <v>94</v>
      </c>
      <c r="S38" s="53" t="s">
        <v>74</v>
      </c>
      <c r="T38" s="53" t="s">
        <v>74</v>
      </c>
      <c r="U38" s="52" t="str">
        <f>IF(ISERROR(T38/S38),"N/A",T38/S38*100)</f>
        <v>N/A</v>
      </c>
      <c r="V38" s="51" t="s">
        <v>28</v>
      </c>
    </row>
    <row r="39" spans="1:22" customFormat="1" ht="23.1" customHeight="1">
      <c r="A39" s="57"/>
      <c r="B39" s="51"/>
      <c r="C39" s="51"/>
      <c r="D39" s="51"/>
      <c r="E39" s="51"/>
      <c r="F39" s="51"/>
      <c r="G39" s="51"/>
      <c r="H39" s="51"/>
      <c r="I39" s="56"/>
      <c r="J39" s="56"/>
      <c r="K39" s="51"/>
      <c r="L39" s="51"/>
      <c r="M39" s="51"/>
      <c r="N39" s="51"/>
      <c r="O39" s="55"/>
      <c r="P39" s="55"/>
      <c r="Q39" s="51"/>
      <c r="R39" s="54">
        <v>94.48</v>
      </c>
      <c r="S39" s="53" t="s">
        <v>74</v>
      </c>
      <c r="T39" s="53" t="s">
        <v>74</v>
      </c>
      <c r="U39" s="52" t="str">
        <f>IF(ISERROR(T39/S39),"N/A",T39/S39*100)</f>
        <v>N/A</v>
      </c>
      <c r="V39" s="51" t="s">
        <v>27</v>
      </c>
    </row>
    <row r="40" spans="1:22" customFormat="1" ht="23.1" customHeight="1">
      <c r="A40" s="57"/>
      <c r="B40" s="51"/>
      <c r="C40" s="51"/>
      <c r="D40" s="51"/>
      <c r="E40" s="51"/>
      <c r="F40" s="51"/>
      <c r="G40" s="51"/>
      <c r="H40" s="51"/>
      <c r="I40" s="56"/>
      <c r="J40" s="56"/>
      <c r="K40" s="51"/>
      <c r="L40" s="51"/>
      <c r="M40" s="51"/>
      <c r="N40" s="51"/>
      <c r="O40" s="55"/>
      <c r="P40" s="55"/>
      <c r="Q40" s="51"/>
      <c r="R40" s="54">
        <v>62.41</v>
      </c>
      <c r="S40" s="53" t="s">
        <v>74</v>
      </c>
      <c r="T40" s="53" t="s">
        <v>74</v>
      </c>
      <c r="U40" s="52" t="str">
        <f>IF(ISERROR(T40/S40),"N/A",T40/S40*100)</f>
        <v>N/A</v>
      </c>
      <c r="V40" s="51" t="s">
        <v>26</v>
      </c>
    </row>
    <row r="41" spans="1:22" customFormat="1" ht="23.1" customHeight="1">
      <c r="A41" s="57"/>
      <c r="B41" s="51"/>
      <c r="C41" s="51"/>
      <c r="D41" s="51"/>
      <c r="E41" s="51"/>
      <c r="F41" s="51"/>
      <c r="G41" s="51"/>
      <c r="H41" s="51"/>
      <c r="I41" s="56"/>
      <c r="J41" s="56"/>
      <c r="K41" s="51"/>
      <c r="L41" s="51"/>
      <c r="M41" s="51"/>
      <c r="N41" s="51"/>
      <c r="O41" s="55"/>
      <c r="P41" s="55"/>
      <c r="Q41" s="51"/>
      <c r="R41" s="54">
        <v>100</v>
      </c>
      <c r="S41" s="53" t="s">
        <v>74</v>
      </c>
      <c r="T41" s="53" t="s">
        <v>74</v>
      </c>
      <c r="U41" s="52" t="str">
        <f>IF(ISERROR(T41/S41),"N/A",T41/S41*100)</f>
        <v>N/A</v>
      </c>
      <c r="V41" s="51" t="s">
        <v>25</v>
      </c>
    </row>
    <row r="42" spans="1:22" customFormat="1" ht="23.1" customHeight="1">
      <c r="A42" s="57"/>
      <c r="B42" s="51"/>
      <c r="C42" s="51"/>
      <c r="D42" s="51"/>
      <c r="E42" s="51"/>
      <c r="F42" s="51"/>
      <c r="G42" s="51"/>
      <c r="H42" s="51"/>
      <c r="I42" s="56"/>
      <c r="J42" s="56"/>
      <c r="K42" s="51"/>
      <c r="L42" s="51"/>
      <c r="M42" s="51"/>
      <c r="N42" s="51"/>
      <c r="O42" s="55"/>
      <c r="P42" s="55"/>
      <c r="Q42" s="51"/>
      <c r="R42" s="54">
        <v>100</v>
      </c>
      <c r="S42" s="53" t="s">
        <v>74</v>
      </c>
      <c r="T42" s="53" t="s">
        <v>74</v>
      </c>
      <c r="U42" s="52" t="str">
        <f>IF(ISERROR(T42/S42),"N/A",T42/S42*100)</f>
        <v>N/A</v>
      </c>
      <c r="V42" s="51" t="s">
        <v>24</v>
      </c>
    </row>
    <row r="43" spans="1:22" customFormat="1" ht="23.1" customHeight="1">
      <c r="A43" s="57"/>
      <c r="B43" s="51"/>
      <c r="C43" s="51"/>
      <c r="D43" s="51"/>
      <c r="E43" s="51"/>
      <c r="F43" s="51"/>
      <c r="G43" s="51"/>
      <c r="H43" s="51"/>
      <c r="I43" s="56"/>
      <c r="J43" s="56"/>
      <c r="K43" s="51"/>
      <c r="L43" s="51"/>
      <c r="M43" s="51"/>
      <c r="N43" s="51"/>
      <c r="O43" s="55"/>
      <c r="P43" s="55"/>
      <c r="Q43" s="51"/>
      <c r="R43" s="54">
        <v>91.84</v>
      </c>
      <c r="S43" s="53" t="s">
        <v>74</v>
      </c>
      <c r="T43" s="53" t="s">
        <v>74</v>
      </c>
      <c r="U43" s="52" t="str">
        <f>IF(ISERROR(T43/S43),"N/A",T43/S43*100)</f>
        <v>N/A</v>
      </c>
      <c r="V43" s="51" t="s">
        <v>23</v>
      </c>
    </row>
    <row r="44" spans="1:22" customFormat="1" ht="23.1" customHeight="1">
      <c r="A44" s="57"/>
      <c r="B44" s="51"/>
      <c r="C44" s="51"/>
      <c r="D44" s="51"/>
      <c r="E44" s="51"/>
      <c r="F44" s="51"/>
      <c r="G44" s="51"/>
      <c r="H44" s="51"/>
      <c r="I44" s="56"/>
      <c r="J44" s="56"/>
      <c r="K44" s="51"/>
      <c r="L44" s="51"/>
      <c r="M44" s="51"/>
      <c r="N44" s="51"/>
      <c r="O44" s="55"/>
      <c r="P44" s="55"/>
      <c r="Q44" s="51"/>
      <c r="R44" s="54">
        <v>100</v>
      </c>
      <c r="S44" s="53" t="s">
        <v>74</v>
      </c>
      <c r="T44" s="53" t="s">
        <v>74</v>
      </c>
      <c r="U44" s="52" t="str">
        <f>IF(ISERROR(T44/S44),"N/A",T44/S44*100)</f>
        <v>N/A</v>
      </c>
      <c r="V44" s="51" t="s">
        <v>22</v>
      </c>
    </row>
    <row r="45" spans="1:22" customFormat="1" ht="23.1" customHeight="1" thickBot="1">
      <c r="A45" s="57"/>
      <c r="B45" s="51"/>
      <c r="C45" s="51"/>
      <c r="D45" s="51"/>
      <c r="E45" s="51"/>
      <c r="F45" s="51"/>
      <c r="G45" s="51"/>
      <c r="H45" s="51"/>
      <c r="I45" s="56"/>
      <c r="J45" s="56"/>
      <c r="K45" s="51"/>
      <c r="L45" s="51"/>
      <c r="M45" s="51"/>
      <c r="N45" s="51"/>
      <c r="O45" s="55"/>
      <c r="P45" s="55"/>
      <c r="Q45" s="51"/>
      <c r="R45" s="54">
        <v>100</v>
      </c>
      <c r="S45" s="53" t="s">
        <v>74</v>
      </c>
      <c r="T45" s="53" t="s">
        <v>74</v>
      </c>
      <c r="U45" s="52" t="str">
        <f>IF(ISERROR(T45/S45),"N/A",T45/S45*100)</f>
        <v>N/A</v>
      </c>
      <c r="V45" s="51" t="s">
        <v>21</v>
      </c>
    </row>
    <row r="46" spans="1:22" customFormat="1" ht="75" customHeight="1" thickTop="1" thickBot="1">
      <c r="A46" s="57"/>
      <c r="B46" s="64" t="s">
        <v>73</v>
      </c>
      <c r="C46" s="63" t="s">
        <v>72</v>
      </c>
      <c r="D46" s="63"/>
      <c r="E46" s="63"/>
      <c r="F46" s="63"/>
      <c r="G46" s="63"/>
      <c r="H46" s="63"/>
      <c r="I46" s="63" t="s">
        <v>71</v>
      </c>
      <c r="J46" s="63"/>
      <c r="K46" s="63"/>
      <c r="L46" s="63" t="s">
        <v>70</v>
      </c>
      <c r="M46" s="63"/>
      <c r="N46" s="63"/>
      <c r="O46" s="63"/>
      <c r="P46" s="62" t="s">
        <v>63</v>
      </c>
      <c r="Q46" s="62" t="s">
        <v>69</v>
      </c>
      <c r="R46" s="62">
        <v>43.75</v>
      </c>
      <c r="S46" s="62" t="s">
        <v>68</v>
      </c>
      <c r="T46" s="62" t="s">
        <v>68</v>
      </c>
      <c r="U46" s="62" t="str">
        <f>IF(ISERROR(T46/S46),"N/A",T46/S46*100)</f>
        <v>N/A</v>
      </c>
      <c r="V46" s="61" t="s">
        <v>61</v>
      </c>
    </row>
    <row r="47" spans="1:22" customFormat="1" ht="75" customHeight="1" thickTop="1" thickBot="1">
      <c r="A47" s="57"/>
      <c r="B47" s="64" t="s">
        <v>67</v>
      </c>
      <c r="C47" s="63" t="s">
        <v>66</v>
      </c>
      <c r="D47" s="63"/>
      <c r="E47" s="63"/>
      <c r="F47" s="63"/>
      <c r="G47" s="63"/>
      <c r="H47" s="63"/>
      <c r="I47" s="63" t="s">
        <v>65</v>
      </c>
      <c r="J47" s="63"/>
      <c r="K47" s="63"/>
      <c r="L47" s="63" t="s">
        <v>64</v>
      </c>
      <c r="M47" s="63"/>
      <c r="N47" s="63"/>
      <c r="O47" s="63"/>
      <c r="P47" s="62" t="s">
        <v>63</v>
      </c>
      <c r="Q47" s="62" t="s">
        <v>62</v>
      </c>
      <c r="R47" s="62">
        <v>100</v>
      </c>
      <c r="S47" s="62">
        <v>50</v>
      </c>
      <c r="T47" s="62">
        <v>52.5</v>
      </c>
      <c r="U47" s="62">
        <f>IF(ISERROR(T47/S47),"N/A",T47/S47*100)</f>
        <v>105</v>
      </c>
      <c r="V47" s="61" t="s">
        <v>61</v>
      </c>
    </row>
    <row r="48" spans="1:22" customFormat="1" ht="75" customHeight="1" thickTop="1" thickBot="1">
      <c r="A48" s="57"/>
      <c r="B48" s="64" t="s">
        <v>60</v>
      </c>
      <c r="C48" s="63" t="s">
        <v>59</v>
      </c>
      <c r="D48" s="63"/>
      <c r="E48" s="63"/>
      <c r="F48" s="63"/>
      <c r="G48" s="63"/>
      <c r="H48" s="63"/>
      <c r="I48" s="63" t="s">
        <v>58</v>
      </c>
      <c r="J48" s="63"/>
      <c r="K48" s="63"/>
      <c r="L48" s="63" t="s">
        <v>57</v>
      </c>
      <c r="M48" s="63"/>
      <c r="N48" s="63"/>
      <c r="O48" s="63"/>
      <c r="P48" s="62" t="s">
        <v>56</v>
      </c>
      <c r="Q48" s="62" t="s">
        <v>55</v>
      </c>
      <c r="R48" s="62">
        <v>0.91004062499999994</v>
      </c>
      <c r="S48" s="62">
        <v>0.87218749999999989</v>
      </c>
      <c r="T48" s="62">
        <v>0.85604062499999989</v>
      </c>
      <c r="U48" s="62">
        <f>IF(ISERROR(T48/S48),"N/A",T48/S48*100)</f>
        <v>98.148692225008958</v>
      </c>
      <c r="V48" s="61" t="s">
        <v>54</v>
      </c>
    </row>
    <row r="49" spans="1:22" customFormat="1" ht="23.1" customHeight="1" thickTop="1" thickBot="1">
      <c r="A49" s="57"/>
      <c r="B49" s="60" t="s">
        <v>53</v>
      </c>
      <c r="C49" s="59"/>
      <c r="D49" s="59"/>
      <c r="E49" s="59"/>
      <c r="F49" s="59"/>
      <c r="G49" s="59"/>
      <c r="H49" s="59"/>
      <c r="I49" s="59"/>
      <c r="J49" s="59"/>
      <c r="K49" s="59"/>
      <c r="L49" s="59"/>
      <c r="M49" s="59"/>
      <c r="N49" s="59"/>
      <c r="O49" s="59"/>
      <c r="P49" s="59"/>
      <c r="Q49" s="59"/>
      <c r="R49" s="59"/>
      <c r="S49" s="59"/>
      <c r="T49" s="59"/>
      <c r="U49" s="59"/>
      <c r="V49" s="58"/>
    </row>
    <row r="50" spans="1:22" customFormat="1" ht="23.1" customHeight="1">
      <c r="A50" s="57"/>
      <c r="B50" s="51"/>
      <c r="C50" s="51"/>
      <c r="D50" s="51"/>
      <c r="E50" s="51"/>
      <c r="F50" s="51"/>
      <c r="G50" s="51"/>
      <c r="H50" s="51"/>
      <c r="I50" s="56"/>
      <c r="J50" s="56"/>
      <c r="K50" s="51"/>
      <c r="L50" s="51"/>
      <c r="M50" s="51"/>
      <c r="N50" s="51"/>
      <c r="O50" s="55"/>
      <c r="P50" s="55"/>
      <c r="Q50" s="51"/>
      <c r="R50" s="54">
        <v>1</v>
      </c>
      <c r="S50" s="53">
        <v>1</v>
      </c>
      <c r="T50" s="53">
        <v>1</v>
      </c>
      <c r="U50" s="52">
        <f>IF(ISERROR(T50/S50),"N/A",T50/S50*100)</f>
        <v>100</v>
      </c>
      <c r="V50" s="51" t="s">
        <v>52</v>
      </c>
    </row>
    <row r="51" spans="1:22" customFormat="1" ht="23.1" customHeight="1">
      <c r="A51" s="57"/>
      <c r="B51" s="51"/>
      <c r="C51" s="51"/>
      <c r="D51" s="51"/>
      <c r="E51" s="51"/>
      <c r="F51" s="51"/>
      <c r="G51" s="51"/>
      <c r="H51" s="51"/>
      <c r="I51" s="56"/>
      <c r="J51" s="56"/>
      <c r="K51" s="51"/>
      <c r="L51" s="51"/>
      <c r="M51" s="51"/>
      <c r="N51" s="51"/>
      <c r="O51" s="55"/>
      <c r="P51" s="55"/>
      <c r="Q51" s="51"/>
      <c r="R51" s="54">
        <v>1</v>
      </c>
      <c r="S51" s="53">
        <v>1</v>
      </c>
      <c r="T51" s="53">
        <v>1</v>
      </c>
      <c r="U51" s="52">
        <f>IF(ISERROR(T51/S51),"N/A",T51/S51*100)</f>
        <v>100</v>
      </c>
      <c r="V51" s="51" t="s">
        <v>51</v>
      </c>
    </row>
    <row r="52" spans="1:22" customFormat="1" ht="23.1" customHeight="1">
      <c r="A52" s="57"/>
      <c r="B52" s="51"/>
      <c r="C52" s="51"/>
      <c r="D52" s="51"/>
      <c r="E52" s="51"/>
      <c r="F52" s="51"/>
      <c r="G52" s="51"/>
      <c r="H52" s="51"/>
      <c r="I52" s="56"/>
      <c r="J52" s="56"/>
      <c r="K52" s="51"/>
      <c r="L52" s="51"/>
      <c r="M52" s="51"/>
      <c r="N52" s="51"/>
      <c r="O52" s="55"/>
      <c r="P52" s="55"/>
      <c r="Q52" s="51"/>
      <c r="R52" s="54">
        <v>1</v>
      </c>
      <c r="S52" s="53">
        <v>1</v>
      </c>
      <c r="T52" s="53">
        <v>1</v>
      </c>
      <c r="U52" s="52">
        <f>IF(ISERROR(T52/S52),"N/A",T52/S52*100)</f>
        <v>100</v>
      </c>
      <c r="V52" s="51" t="s">
        <v>50</v>
      </c>
    </row>
    <row r="53" spans="1:22" customFormat="1" ht="23.1" customHeight="1">
      <c r="A53" s="57"/>
      <c r="B53" s="51"/>
      <c r="C53" s="51"/>
      <c r="D53" s="51"/>
      <c r="E53" s="51"/>
      <c r="F53" s="51"/>
      <c r="G53" s="51"/>
      <c r="H53" s="51"/>
      <c r="I53" s="56"/>
      <c r="J53" s="56"/>
      <c r="K53" s="51"/>
      <c r="L53" s="51"/>
      <c r="M53" s="51"/>
      <c r="N53" s="51"/>
      <c r="O53" s="55"/>
      <c r="P53" s="55"/>
      <c r="Q53" s="51"/>
      <c r="R53" s="54">
        <v>0.84</v>
      </c>
      <c r="S53" s="53">
        <v>0.83</v>
      </c>
      <c r="T53" s="53">
        <v>0.83</v>
      </c>
      <c r="U53" s="52">
        <f>IF(ISERROR(T53/S53),"N/A",T53/S53*100)</f>
        <v>100</v>
      </c>
      <c r="V53" s="51" t="s">
        <v>49</v>
      </c>
    </row>
    <row r="54" spans="1:22" customFormat="1" ht="23.1" customHeight="1">
      <c r="A54" s="57"/>
      <c r="B54" s="51"/>
      <c r="C54" s="51"/>
      <c r="D54" s="51"/>
      <c r="E54" s="51"/>
      <c r="F54" s="51"/>
      <c r="G54" s="51"/>
      <c r="H54" s="51"/>
      <c r="I54" s="56"/>
      <c r="J54" s="56"/>
      <c r="K54" s="51"/>
      <c r="L54" s="51"/>
      <c r="M54" s="51"/>
      <c r="N54" s="51"/>
      <c r="O54" s="55"/>
      <c r="P54" s="55"/>
      <c r="Q54" s="51"/>
      <c r="R54" s="54">
        <v>1</v>
      </c>
      <c r="S54" s="53">
        <v>1</v>
      </c>
      <c r="T54" s="53">
        <v>0.9</v>
      </c>
      <c r="U54" s="52">
        <f>IF(ISERROR(T54/S54),"N/A",T54/S54*100)</f>
        <v>90</v>
      </c>
      <c r="V54" s="51" t="s">
        <v>48</v>
      </c>
    </row>
    <row r="55" spans="1:22" customFormat="1" ht="23.1" customHeight="1">
      <c r="A55" s="57"/>
      <c r="B55" s="51"/>
      <c r="C55" s="51"/>
      <c r="D55" s="51"/>
      <c r="E55" s="51"/>
      <c r="F55" s="51"/>
      <c r="G55" s="51"/>
      <c r="H55" s="51"/>
      <c r="I55" s="56"/>
      <c r="J55" s="56"/>
      <c r="K55" s="51"/>
      <c r="L55" s="51"/>
      <c r="M55" s="51"/>
      <c r="N55" s="51"/>
      <c r="O55" s="55"/>
      <c r="P55" s="55"/>
      <c r="Q55" s="51"/>
      <c r="R55" s="54">
        <v>1</v>
      </c>
      <c r="S55" s="53">
        <v>1</v>
      </c>
      <c r="T55" s="53">
        <v>1</v>
      </c>
      <c r="U55" s="52">
        <f>IF(ISERROR(T55/S55),"N/A",T55/S55*100)</f>
        <v>100</v>
      </c>
      <c r="V55" s="51" t="s">
        <v>47</v>
      </c>
    </row>
    <row r="56" spans="1:22" customFormat="1" ht="23.1" customHeight="1">
      <c r="A56" s="57"/>
      <c r="B56" s="51"/>
      <c r="C56" s="51"/>
      <c r="D56" s="51"/>
      <c r="E56" s="51"/>
      <c r="F56" s="51"/>
      <c r="G56" s="51"/>
      <c r="H56" s="51"/>
      <c r="I56" s="56"/>
      <c r="J56" s="56"/>
      <c r="K56" s="51"/>
      <c r="L56" s="51"/>
      <c r="M56" s="51"/>
      <c r="N56" s="51"/>
      <c r="O56" s="55"/>
      <c r="P56" s="55"/>
      <c r="Q56" s="51"/>
      <c r="R56" s="54">
        <v>1</v>
      </c>
      <c r="S56" s="53">
        <v>1</v>
      </c>
      <c r="T56" s="53">
        <v>0.76</v>
      </c>
      <c r="U56" s="52">
        <f>IF(ISERROR(T56/S56),"N/A",T56/S56*100)</f>
        <v>76</v>
      </c>
      <c r="V56" s="51" t="s">
        <v>46</v>
      </c>
    </row>
    <row r="57" spans="1:22" customFormat="1" ht="23.1" customHeight="1">
      <c r="A57" s="57"/>
      <c r="B57" s="51"/>
      <c r="C57" s="51"/>
      <c r="D57" s="51"/>
      <c r="E57" s="51"/>
      <c r="F57" s="51"/>
      <c r="G57" s="51"/>
      <c r="H57" s="51"/>
      <c r="I57" s="56"/>
      <c r="J57" s="56"/>
      <c r="K57" s="51"/>
      <c r="L57" s="51"/>
      <c r="M57" s="51"/>
      <c r="N57" s="51"/>
      <c r="O57" s="55"/>
      <c r="P57" s="55"/>
      <c r="Q57" s="51"/>
      <c r="R57" s="54">
        <v>0.86129999999999995</v>
      </c>
      <c r="S57" s="53">
        <v>0.88</v>
      </c>
      <c r="T57" s="53">
        <v>0.87</v>
      </c>
      <c r="U57" s="52">
        <f>IF(ISERROR(T57/S57),"N/A",T57/S57*100)</f>
        <v>98.86363636363636</v>
      </c>
      <c r="V57" s="51" t="s">
        <v>45</v>
      </c>
    </row>
    <row r="58" spans="1:22" customFormat="1" ht="23.1" customHeight="1">
      <c r="A58" s="57"/>
      <c r="B58" s="51"/>
      <c r="C58" s="51"/>
      <c r="D58" s="51"/>
      <c r="E58" s="51"/>
      <c r="F58" s="51"/>
      <c r="G58" s="51"/>
      <c r="H58" s="51"/>
      <c r="I58" s="56"/>
      <c r="J58" s="56"/>
      <c r="K58" s="51"/>
      <c r="L58" s="51"/>
      <c r="M58" s="51"/>
      <c r="N58" s="51"/>
      <c r="O58" s="55"/>
      <c r="P58" s="55"/>
      <c r="Q58" s="51"/>
      <c r="R58" s="54">
        <v>1</v>
      </c>
      <c r="S58" s="53">
        <v>1</v>
      </c>
      <c r="T58" s="53">
        <v>1</v>
      </c>
      <c r="U58" s="52">
        <f>IF(ISERROR(T58/S58),"N/A",T58/S58*100)</f>
        <v>100</v>
      </c>
      <c r="V58" s="51" t="s">
        <v>44</v>
      </c>
    </row>
    <row r="59" spans="1:22" customFormat="1" ht="23.1" customHeight="1">
      <c r="A59" s="57"/>
      <c r="B59" s="51"/>
      <c r="C59" s="51"/>
      <c r="D59" s="51"/>
      <c r="E59" s="51"/>
      <c r="F59" s="51"/>
      <c r="G59" s="51"/>
      <c r="H59" s="51"/>
      <c r="I59" s="56"/>
      <c r="J59" s="56"/>
      <c r="K59" s="51"/>
      <c r="L59" s="51"/>
      <c r="M59" s="51"/>
      <c r="N59" s="51"/>
      <c r="O59" s="55"/>
      <c r="P59" s="55"/>
      <c r="Q59" s="51"/>
      <c r="R59" s="54">
        <v>0.99</v>
      </c>
      <c r="S59" s="53">
        <v>0.99</v>
      </c>
      <c r="T59" s="53">
        <v>0.99</v>
      </c>
      <c r="U59" s="52">
        <f>IF(ISERROR(T59/S59),"N/A",T59/S59*100)</f>
        <v>100</v>
      </c>
      <c r="V59" s="51" t="s">
        <v>43</v>
      </c>
    </row>
    <row r="60" spans="1:22" customFormat="1" ht="23.1" customHeight="1">
      <c r="A60" s="57"/>
      <c r="B60" s="51"/>
      <c r="C60" s="51"/>
      <c r="D60" s="51"/>
      <c r="E60" s="51"/>
      <c r="F60" s="51"/>
      <c r="G60" s="51"/>
      <c r="H60" s="51"/>
      <c r="I60" s="56"/>
      <c r="J60" s="56"/>
      <c r="K60" s="51"/>
      <c r="L60" s="51"/>
      <c r="M60" s="51"/>
      <c r="N60" s="51"/>
      <c r="O60" s="55"/>
      <c r="P60" s="55"/>
      <c r="Q60" s="51"/>
      <c r="R60" s="54">
        <v>1</v>
      </c>
      <c r="S60" s="53">
        <v>1</v>
      </c>
      <c r="T60" s="53">
        <v>1</v>
      </c>
      <c r="U60" s="52">
        <f>IF(ISERROR(T60/S60),"N/A",T60/S60*100)</f>
        <v>100</v>
      </c>
      <c r="V60" s="51" t="s">
        <v>42</v>
      </c>
    </row>
    <row r="61" spans="1:22" customFormat="1" ht="23.1" customHeight="1">
      <c r="A61" s="57"/>
      <c r="B61" s="51"/>
      <c r="C61" s="51"/>
      <c r="D61" s="51"/>
      <c r="E61" s="51"/>
      <c r="F61" s="51"/>
      <c r="G61" s="51"/>
      <c r="H61" s="51"/>
      <c r="I61" s="56"/>
      <c r="J61" s="56"/>
      <c r="K61" s="51"/>
      <c r="L61" s="51"/>
      <c r="M61" s="51"/>
      <c r="N61" s="51"/>
      <c r="O61" s="55"/>
      <c r="P61" s="55"/>
      <c r="Q61" s="51"/>
      <c r="R61" s="54">
        <v>0.37</v>
      </c>
      <c r="S61" s="53">
        <v>0.36</v>
      </c>
      <c r="T61" s="53">
        <v>0.35</v>
      </c>
      <c r="U61" s="52">
        <f>IF(ISERROR(T61/S61),"N/A",T61/S61*100)</f>
        <v>97.222222222222214</v>
      </c>
      <c r="V61" s="51" t="s">
        <v>41</v>
      </c>
    </row>
    <row r="62" spans="1:22" customFormat="1" ht="23.1" customHeight="1">
      <c r="A62" s="57"/>
      <c r="B62" s="51"/>
      <c r="C62" s="51"/>
      <c r="D62" s="51"/>
      <c r="E62" s="51"/>
      <c r="F62" s="51"/>
      <c r="G62" s="51"/>
      <c r="H62" s="51"/>
      <c r="I62" s="56"/>
      <c r="J62" s="56"/>
      <c r="K62" s="51"/>
      <c r="L62" s="51"/>
      <c r="M62" s="51"/>
      <c r="N62" s="51"/>
      <c r="O62" s="55"/>
      <c r="P62" s="55"/>
      <c r="Q62" s="51"/>
      <c r="R62" s="54">
        <v>0.67</v>
      </c>
      <c r="S62" s="53">
        <v>0.6</v>
      </c>
      <c r="T62" s="53">
        <v>0.59</v>
      </c>
      <c r="U62" s="52">
        <f>IF(ISERROR(T62/S62),"N/A",T62/S62*100)</f>
        <v>98.333333333333329</v>
      </c>
      <c r="V62" s="51" t="s">
        <v>40</v>
      </c>
    </row>
    <row r="63" spans="1:22" customFormat="1" ht="23.1" customHeight="1">
      <c r="A63" s="57"/>
      <c r="B63" s="51"/>
      <c r="C63" s="51"/>
      <c r="D63" s="51"/>
      <c r="E63" s="51"/>
      <c r="F63" s="51"/>
      <c r="G63" s="51"/>
      <c r="H63" s="51"/>
      <c r="I63" s="56"/>
      <c r="J63" s="56"/>
      <c r="K63" s="51"/>
      <c r="L63" s="51"/>
      <c r="M63" s="51"/>
      <c r="N63" s="51"/>
      <c r="O63" s="55"/>
      <c r="P63" s="55"/>
      <c r="Q63" s="51"/>
      <c r="R63" s="54">
        <v>1</v>
      </c>
      <c r="S63" s="53">
        <v>1</v>
      </c>
      <c r="T63" s="53">
        <v>1</v>
      </c>
      <c r="U63" s="52">
        <f>IF(ISERROR(T63/S63),"N/A",T63/S63*100)</f>
        <v>100</v>
      </c>
      <c r="V63" s="51" t="s">
        <v>39</v>
      </c>
    </row>
    <row r="64" spans="1:22" customFormat="1" ht="23.1" customHeight="1">
      <c r="A64" s="57"/>
      <c r="B64" s="51"/>
      <c r="C64" s="51"/>
      <c r="D64" s="51"/>
      <c r="E64" s="51"/>
      <c r="F64" s="51"/>
      <c r="G64" s="51"/>
      <c r="H64" s="51"/>
      <c r="I64" s="56"/>
      <c r="J64" s="56"/>
      <c r="K64" s="51"/>
      <c r="L64" s="51"/>
      <c r="M64" s="51"/>
      <c r="N64" s="51"/>
      <c r="O64" s="55"/>
      <c r="P64" s="55"/>
      <c r="Q64" s="51"/>
      <c r="R64" s="54">
        <v>0.26</v>
      </c>
      <c r="S64" s="53">
        <v>0.26</v>
      </c>
      <c r="T64" s="53">
        <v>0.25</v>
      </c>
      <c r="U64" s="52">
        <f>IF(ISERROR(T64/S64),"N/A",T64/S64*100)</f>
        <v>96.153846153846146</v>
      </c>
      <c r="V64" s="51" t="s">
        <v>38</v>
      </c>
    </row>
    <row r="65" spans="1:22" customFormat="1" ht="23.1" customHeight="1">
      <c r="A65" s="57"/>
      <c r="B65" s="51"/>
      <c r="C65" s="51"/>
      <c r="D65" s="51"/>
      <c r="E65" s="51"/>
      <c r="F65" s="51"/>
      <c r="G65" s="51"/>
      <c r="H65" s="51"/>
      <c r="I65" s="56"/>
      <c r="J65" s="56"/>
      <c r="K65" s="51"/>
      <c r="L65" s="51"/>
      <c r="M65" s="51"/>
      <c r="N65" s="51"/>
      <c r="O65" s="55"/>
      <c r="P65" s="55"/>
      <c r="Q65" s="51"/>
      <c r="R65" s="54">
        <v>0.65</v>
      </c>
      <c r="S65" s="53">
        <v>0.62</v>
      </c>
      <c r="T65" s="53">
        <v>0.64329999999999998</v>
      </c>
      <c r="U65" s="52">
        <f>IF(ISERROR(T65/S65),"N/A",T65/S65*100)</f>
        <v>103.75806451612904</v>
      </c>
      <c r="V65" s="51" t="s">
        <v>37</v>
      </c>
    </row>
    <row r="66" spans="1:22" customFormat="1" ht="23.1" customHeight="1">
      <c r="A66" s="57"/>
      <c r="B66" s="51"/>
      <c r="C66" s="51"/>
      <c r="D66" s="51"/>
      <c r="E66" s="51"/>
      <c r="F66" s="51"/>
      <c r="G66" s="51"/>
      <c r="H66" s="51"/>
      <c r="I66" s="56"/>
      <c r="J66" s="56"/>
      <c r="K66" s="51"/>
      <c r="L66" s="51"/>
      <c r="M66" s="51"/>
      <c r="N66" s="51"/>
      <c r="O66" s="55"/>
      <c r="P66" s="55"/>
      <c r="Q66" s="51"/>
      <c r="R66" s="54">
        <v>1</v>
      </c>
      <c r="S66" s="53">
        <v>0</v>
      </c>
      <c r="T66" s="53">
        <v>0</v>
      </c>
      <c r="U66" s="52" t="str">
        <f>IF(ISERROR(T66/S66),"N/A",T66/S66*100)</f>
        <v>N/A</v>
      </c>
      <c r="V66" s="51" t="s">
        <v>36</v>
      </c>
    </row>
    <row r="67" spans="1:22" customFormat="1" ht="23.1" customHeight="1">
      <c r="A67" s="57"/>
      <c r="B67" s="51"/>
      <c r="C67" s="51"/>
      <c r="D67" s="51"/>
      <c r="E67" s="51"/>
      <c r="F67" s="51"/>
      <c r="G67" s="51"/>
      <c r="H67" s="51"/>
      <c r="I67" s="56"/>
      <c r="J67" s="56"/>
      <c r="K67" s="51"/>
      <c r="L67" s="51"/>
      <c r="M67" s="51"/>
      <c r="N67" s="51"/>
      <c r="O67" s="55"/>
      <c r="P67" s="55"/>
      <c r="Q67" s="51"/>
      <c r="R67" s="54">
        <v>1</v>
      </c>
      <c r="S67" s="53">
        <v>1</v>
      </c>
      <c r="T67" s="53">
        <v>1</v>
      </c>
      <c r="U67" s="52">
        <f>IF(ISERROR(T67/S67),"N/A",T67/S67*100)</f>
        <v>100</v>
      </c>
      <c r="V67" s="51" t="s">
        <v>35</v>
      </c>
    </row>
    <row r="68" spans="1:22" customFormat="1" ht="23.1" customHeight="1">
      <c r="A68" s="57"/>
      <c r="B68" s="51"/>
      <c r="C68" s="51"/>
      <c r="D68" s="51"/>
      <c r="E68" s="51"/>
      <c r="F68" s="51"/>
      <c r="G68" s="51"/>
      <c r="H68" s="51"/>
      <c r="I68" s="56"/>
      <c r="J68" s="56"/>
      <c r="K68" s="51"/>
      <c r="L68" s="51"/>
      <c r="M68" s="51"/>
      <c r="N68" s="51"/>
      <c r="O68" s="55"/>
      <c r="P68" s="55"/>
      <c r="Q68" s="51"/>
      <c r="R68" s="54">
        <v>1</v>
      </c>
      <c r="S68" s="53">
        <v>1</v>
      </c>
      <c r="T68" s="53">
        <v>1</v>
      </c>
      <c r="U68" s="52">
        <f>IF(ISERROR(T68/S68),"N/A",T68/S68*100)</f>
        <v>100</v>
      </c>
      <c r="V68" s="51" t="s">
        <v>34</v>
      </c>
    </row>
    <row r="69" spans="1:22" customFormat="1" ht="23.1" customHeight="1">
      <c r="A69" s="57"/>
      <c r="B69" s="51"/>
      <c r="C69" s="51"/>
      <c r="D69" s="51"/>
      <c r="E69" s="51"/>
      <c r="F69" s="51"/>
      <c r="G69" s="51"/>
      <c r="H69" s="51"/>
      <c r="I69" s="56"/>
      <c r="J69" s="56"/>
      <c r="K69" s="51"/>
      <c r="L69" s="51"/>
      <c r="M69" s="51"/>
      <c r="N69" s="51"/>
      <c r="O69" s="55"/>
      <c r="P69" s="55"/>
      <c r="Q69" s="51"/>
      <c r="R69" s="54">
        <v>1</v>
      </c>
      <c r="S69" s="53">
        <v>1</v>
      </c>
      <c r="T69" s="53">
        <v>0.99</v>
      </c>
      <c r="U69" s="52">
        <f>IF(ISERROR(T69/S69),"N/A",T69/S69*100)</f>
        <v>99</v>
      </c>
      <c r="V69" s="51" t="s">
        <v>33</v>
      </c>
    </row>
    <row r="70" spans="1:22" customFormat="1" ht="23.1" customHeight="1">
      <c r="A70" s="57"/>
      <c r="B70" s="51"/>
      <c r="C70" s="51"/>
      <c r="D70" s="51"/>
      <c r="E70" s="51"/>
      <c r="F70" s="51"/>
      <c r="G70" s="51"/>
      <c r="H70" s="51"/>
      <c r="I70" s="56"/>
      <c r="J70" s="56"/>
      <c r="K70" s="51"/>
      <c r="L70" s="51"/>
      <c r="M70" s="51"/>
      <c r="N70" s="51"/>
      <c r="O70" s="55"/>
      <c r="P70" s="55"/>
      <c r="Q70" s="51"/>
      <c r="R70" s="54">
        <v>1</v>
      </c>
      <c r="S70" s="53">
        <v>1</v>
      </c>
      <c r="T70" s="53">
        <v>0.94</v>
      </c>
      <c r="U70" s="52">
        <f>IF(ISERROR(T70/S70),"N/A",T70/S70*100)</f>
        <v>94</v>
      </c>
      <c r="V70" s="51" t="s">
        <v>32</v>
      </c>
    </row>
    <row r="71" spans="1:22" customFormat="1" ht="23.1" customHeight="1">
      <c r="A71" s="57"/>
      <c r="B71" s="51"/>
      <c r="C71" s="51"/>
      <c r="D71" s="51"/>
      <c r="E71" s="51"/>
      <c r="F71" s="51"/>
      <c r="G71" s="51"/>
      <c r="H71" s="51"/>
      <c r="I71" s="56"/>
      <c r="J71" s="56"/>
      <c r="K71" s="51"/>
      <c r="L71" s="51"/>
      <c r="M71" s="51"/>
      <c r="N71" s="51"/>
      <c r="O71" s="55"/>
      <c r="P71" s="55"/>
      <c r="Q71" s="51"/>
      <c r="R71" s="54">
        <v>1</v>
      </c>
      <c r="S71" s="53">
        <v>1</v>
      </c>
      <c r="T71" s="53">
        <v>1</v>
      </c>
      <c r="U71" s="52">
        <f>IF(ISERROR(T71/S71),"N/A",T71/S71*100)</f>
        <v>100</v>
      </c>
      <c r="V71" s="51" t="s">
        <v>31</v>
      </c>
    </row>
    <row r="72" spans="1:22" customFormat="1" ht="23.1" customHeight="1">
      <c r="A72" s="57"/>
      <c r="B72" s="51"/>
      <c r="C72" s="51"/>
      <c r="D72" s="51"/>
      <c r="E72" s="51"/>
      <c r="F72" s="51"/>
      <c r="G72" s="51"/>
      <c r="H72" s="51"/>
      <c r="I72" s="56"/>
      <c r="J72" s="56"/>
      <c r="K72" s="51"/>
      <c r="L72" s="51"/>
      <c r="M72" s="51"/>
      <c r="N72" s="51"/>
      <c r="O72" s="55"/>
      <c r="P72" s="55"/>
      <c r="Q72" s="51"/>
      <c r="R72" s="54">
        <v>1</v>
      </c>
      <c r="S72" s="53">
        <v>1</v>
      </c>
      <c r="T72" s="53">
        <v>1</v>
      </c>
      <c r="U72" s="52">
        <f>IF(ISERROR(T72/S72),"N/A",T72/S72*100)</f>
        <v>100</v>
      </c>
      <c r="V72" s="51" t="s">
        <v>30</v>
      </c>
    </row>
    <row r="73" spans="1:22" customFormat="1" ht="23.1" customHeight="1">
      <c r="A73" s="57"/>
      <c r="B73" s="51"/>
      <c r="C73" s="51"/>
      <c r="D73" s="51"/>
      <c r="E73" s="51"/>
      <c r="F73" s="51"/>
      <c r="G73" s="51"/>
      <c r="H73" s="51"/>
      <c r="I73" s="56"/>
      <c r="J73" s="56"/>
      <c r="K73" s="51"/>
      <c r="L73" s="51"/>
      <c r="M73" s="51"/>
      <c r="N73" s="51"/>
      <c r="O73" s="55"/>
      <c r="P73" s="55"/>
      <c r="Q73" s="51"/>
      <c r="R73" s="54">
        <v>1</v>
      </c>
      <c r="S73" s="53">
        <v>1</v>
      </c>
      <c r="T73" s="53">
        <v>1</v>
      </c>
      <c r="U73" s="52">
        <f>IF(ISERROR(T73/S73),"N/A",T73/S73*100)</f>
        <v>100</v>
      </c>
      <c r="V73" s="51" t="s">
        <v>29</v>
      </c>
    </row>
    <row r="74" spans="1:22" customFormat="1" ht="23.1" customHeight="1">
      <c r="A74" s="57"/>
      <c r="B74" s="51"/>
      <c r="C74" s="51"/>
      <c r="D74" s="51"/>
      <c r="E74" s="51"/>
      <c r="F74" s="51"/>
      <c r="G74" s="51"/>
      <c r="H74" s="51"/>
      <c r="I74" s="56"/>
      <c r="J74" s="56"/>
      <c r="K74" s="51"/>
      <c r="L74" s="51"/>
      <c r="M74" s="51"/>
      <c r="N74" s="51"/>
      <c r="O74" s="55"/>
      <c r="P74" s="55"/>
      <c r="Q74" s="51"/>
      <c r="R74" s="54">
        <v>1</v>
      </c>
      <c r="S74" s="53">
        <v>1</v>
      </c>
      <c r="T74" s="53">
        <v>1</v>
      </c>
      <c r="U74" s="52">
        <f>IF(ISERROR(T74/S74),"N/A",T74/S74*100)</f>
        <v>100</v>
      </c>
      <c r="V74" s="51" t="s">
        <v>28</v>
      </c>
    </row>
    <row r="75" spans="1:22" customFormat="1" ht="23.1" customHeight="1">
      <c r="A75" s="57"/>
      <c r="B75" s="51"/>
      <c r="C75" s="51"/>
      <c r="D75" s="51"/>
      <c r="E75" s="51"/>
      <c r="F75" s="51"/>
      <c r="G75" s="51"/>
      <c r="H75" s="51"/>
      <c r="I75" s="56"/>
      <c r="J75" s="56"/>
      <c r="K75" s="51"/>
      <c r="L75" s="51"/>
      <c r="M75" s="51"/>
      <c r="N75" s="51"/>
      <c r="O75" s="55"/>
      <c r="P75" s="55"/>
      <c r="Q75" s="51"/>
      <c r="R75" s="54">
        <v>1</v>
      </c>
      <c r="S75" s="53">
        <v>1</v>
      </c>
      <c r="T75" s="53">
        <v>0.91</v>
      </c>
      <c r="U75" s="52">
        <f>IF(ISERROR(T75/S75),"N/A",T75/S75*100)</f>
        <v>91</v>
      </c>
      <c r="V75" s="51" t="s">
        <v>27</v>
      </c>
    </row>
    <row r="76" spans="1:22" customFormat="1" ht="23.1" customHeight="1">
      <c r="A76" s="57"/>
      <c r="B76" s="51"/>
      <c r="C76" s="51"/>
      <c r="D76" s="51"/>
      <c r="E76" s="51"/>
      <c r="F76" s="51"/>
      <c r="G76" s="51"/>
      <c r="H76" s="51"/>
      <c r="I76" s="56"/>
      <c r="J76" s="56"/>
      <c r="K76" s="51"/>
      <c r="L76" s="51"/>
      <c r="M76" s="51"/>
      <c r="N76" s="51"/>
      <c r="O76" s="55"/>
      <c r="P76" s="55"/>
      <c r="Q76" s="51"/>
      <c r="R76" s="54">
        <v>1</v>
      </c>
      <c r="S76" s="53">
        <v>1</v>
      </c>
      <c r="T76" s="53">
        <v>1</v>
      </c>
      <c r="U76" s="52">
        <f>IF(ISERROR(T76/S76),"N/A",T76/S76*100)</f>
        <v>100</v>
      </c>
      <c r="V76" s="51" t="s">
        <v>26</v>
      </c>
    </row>
    <row r="77" spans="1:22" customFormat="1" ht="23.1" customHeight="1">
      <c r="A77" s="57"/>
      <c r="B77" s="51"/>
      <c r="C77" s="51"/>
      <c r="D77" s="51"/>
      <c r="E77" s="51"/>
      <c r="F77" s="51"/>
      <c r="G77" s="51"/>
      <c r="H77" s="51"/>
      <c r="I77" s="56"/>
      <c r="J77" s="56"/>
      <c r="K77" s="51"/>
      <c r="L77" s="51"/>
      <c r="M77" s="51"/>
      <c r="N77" s="51"/>
      <c r="O77" s="55"/>
      <c r="P77" s="55"/>
      <c r="Q77" s="51"/>
      <c r="R77" s="54">
        <v>1</v>
      </c>
      <c r="S77" s="53">
        <v>1</v>
      </c>
      <c r="T77" s="53">
        <v>1</v>
      </c>
      <c r="U77" s="52">
        <f>IF(ISERROR(T77/S77),"N/A",T77/S77*100)</f>
        <v>100</v>
      </c>
      <c r="V77" s="51" t="s">
        <v>25</v>
      </c>
    </row>
    <row r="78" spans="1:22" customFormat="1" ht="23.1" customHeight="1">
      <c r="A78" s="57"/>
      <c r="B78" s="51"/>
      <c r="C78" s="51"/>
      <c r="D78" s="51"/>
      <c r="E78" s="51"/>
      <c r="F78" s="51"/>
      <c r="G78" s="51"/>
      <c r="H78" s="51"/>
      <c r="I78" s="56"/>
      <c r="J78" s="56"/>
      <c r="K78" s="51"/>
      <c r="L78" s="51"/>
      <c r="M78" s="51"/>
      <c r="N78" s="51"/>
      <c r="O78" s="55"/>
      <c r="P78" s="55"/>
      <c r="Q78" s="51"/>
      <c r="R78" s="54">
        <v>0.9</v>
      </c>
      <c r="S78" s="53">
        <v>0.88</v>
      </c>
      <c r="T78" s="53">
        <v>0.88</v>
      </c>
      <c r="U78" s="52">
        <f>IF(ISERROR(T78/S78),"N/A",T78/S78*100)</f>
        <v>100</v>
      </c>
      <c r="V78" s="51" t="s">
        <v>24</v>
      </c>
    </row>
    <row r="79" spans="1:22" customFormat="1" ht="23.1" customHeight="1">
      <c r="A79" s="57"/>
      <c r="B79" s="51"/>
      <c r="C79" s="51"/>
      <c r="D79" s="51"/>
      <c r="E79" s="51"/>
      <c r="F79" s="51"/>
      <c r="G79" s="51"/>
      <c r="H79" s="51"/>
      <c r="I79" s="56"/>
      <c r="J79" s="56"/>
      <c r="K79" s="51"/>
      <c r="L79" s="51"/>
      <c r="M79" s="51"/>
      <c r="N79" s="51"/>
      <c r="O79" s="55"/>
      <c r="P79" s="55"/>
      <c r="Q79" s="51"/>
      <c r="R79" s="54">
        <v>0.57999999999999996</v>
      </c>
      <c r="S79" s="53">
        <v>0.49</v>
      </c>
      <c r="T79" s="53">
        <v>0.5</v>
      </c>
      <c r="U79" s="52">
        <f>IF(ISERROR(T79/S79),"N/A",T79/S79*100)</f>
        <v>102.04081632653062</v>
      </c>
      <c r="V79" s="51" t="s">
        <v>23</v>
      </c>
    </row>
    <row r="80" spans="1:22" customFormat="1" ht="23.1" customHeight="1">
      <c r="A80" s="57"/>
      <c r="B80" s="51"/>
      <c r="C80" s="51"/>
      <c r="D80" s="51"/>
      <c r="E80" s="51"/>
      <c r="F80" s="51"/>
      <c r="G80" s="51"/>
      <c r="H80" s="51"/>
      <c r="I80" s="56"/>
      <c r="J80" s="56"/>
      <c r="K80" s="51"/>
      <c r="L80" s="51"/>
      <c r="M80" s="51"/>
      <c r="N80" s="51"/>
      <c r="O80" s="55"/>
      <c r="P80" s="55"/>
      <c r="Q80" s="51"/>
      <c r="R80" s="54">
        <v>1</v>
      </c>
      <c r="S80" s="53">
        <v>1</v>
      </c>
      <c r="T80" s="53">
        <v>1</v>
      </c>
      <c r="U80" s="52">
        <f>IF(ISERROR(T80/S80),"N/A",T80/S80*100)</f>
        <v>100</v>
      </c>
      <c r="V80" s="51" t="s">
        <v>22</v>
      </c>
    </row>
    <row r="81" spans="1:23" customFormat="1" ht="23.1" customHeight="1" thickBot="1">
      <c r="A81" s="57"/>
      <c r="B81" s="51"/>
      <c r="C81" s="51"/>
      <c r="D81" s="51"/>
      <c r="E81" s="51"/>
      <c r="F81" s="51"/>
      <c r="G81" s="51"/>
      <c r="H81" s="51"/>
      <c r="I81" s="56"/>
      <c r="J81" s="56"/>
      <c r="K81" s="51"/>
      <c r="L81" s="51"/>
      <c r="M81" s="51"/>
      <c r="N81" s="51"/>
      <c r="O81" s="55"/>
      <c r="P81" s="55"/>
      <c r="Q81" s="51"/>
      <c r="R81" s="54">
        <v>1</v>
      </c>
      <c r="S81" s="53">
        <v>1</v>
      </c>
      <c r="T81" s="53">
        <v>0.99</v>
      </c>
      <c r="U81" s="52">
        <f>IF(ISERROR(T81/S81),"N/A",T81/S81*100)</f>
        <v>99</v>
      </c>
      <c r="V81" s="51" t="s">
        <v>21</v>
      </c>
      <c r="W81" s="1"/>
    </row>
    <row r="82" spans="1:23" customFormat="1" ht="22.5" customHeight="1" thickTop="1" thickBot="1">
      <c r="A82" s="1"/>
      <c r="B82" s="50" t="s">
        <v>20</v>
      </c>
      <c r="C82" s="49"/>
      <c r="D82" s="49"/>
      <c r="E82" s="49"/>
      <c r="F82" s="49"/>
      <c r="G82" s="49"/>
      <c r="H82" s="48"/>
      <c r="I82" s="48"/>
      <c r="J82" s="48"/>
      <c r="K82" s="48"/>
      <c r="L82" s="48"/>
      <c r="M82" s="48"/>
      <c r="N82" s="48"/>
      <c r="O82" s="48"/>
      <c r="P82" s="48"/>
      <c r="Q82" s="48"/>
      <c r="R82" s="48"/>
      <c r="S82" s="48"/>
      <c r="T82" s="48"/>
      <c r="U82" s="48"/>
      <c r="V82" s="47"/>
      <c r="W82" s="46"/>
    </row>
    <row r="83" spans="1:23" customFormat="1" ht="32.25" customHeight="1" thickTop="1">
      <c r="A83" s="1"/>
      <c r="B83" s="45"/>
      <c r="C83" s="44"/>
      <c r="D83" s="44"/>
      <c r="E83" s="44"/>
      <c r="F83" s="44"/>
      <c r="G83" s="44"/>
      <c r="H83" s="43"/>
      <c r="I83" s="43"/>
      <c r="J83" s="43"/>
      <c r="K83" s="43"/>
      <c r="L83" s="43"/>
      <c r="M83" s="43"/>
      <c r="N83" s="43"/>
      <c r="O83" s="43"/>
      <c r="P83" s="42"/>
      <c r="Q83" s="41"/>
      <c r="R83" s="39" t="s">
        <v>19</v>
      </c>
      <c r="S83" s="40" t="s">
        <v>18</v>
      </c>
      <c r="T83" s="39" t="s">
        <v>17</v>
      </c>
      <c r="U83" s="39" t="s">
        <v>16</v>
      </c>
      <c r="V83" s="38"/>
      <c r="W83" s="1"/>
    </row>
    <row r="84" spans="1:23" customFormat="1" ht="30" customHeight="1" thickBot="1">
      <c r="A84" s="1"/>
      <c r="B84" s="37"/>
      <c r="C84" s="36"/>
      <c r="D84" s="36"/>
      <c r="E84" s="36"/>
      <c r="F84" s="36"/>
      <c r="G84" s="36"/>
      <c r="H84" s="35"/>
      <c r="I84" s="35"/>
      <c r="J84" s="35"/>
      <c r="K84" s="35"/>
      <c r="L84" s="35"/>
      <c r="M84" s="35"/>
      <c r="N84" s="35"/>
      <c r="O84" s="35"/>
      <c r="P84" s="34"/>
      <c r="Q84" s="32"/>
      <c r="R84" s="33" t="s">
        <v>15</v>
      </c>
      <c r="S84" s="32" t="s">
        <v>15</v>
      </c>
      <c r="T84" s="32" t="s">
        <v>15</v>
      </c>
      <c r="U84" s="32" t="s">
        <v>14</v>
      </c>
      <c r="V84" s="31"/>
      <c r="W84" s="1"/>
    </row>
    <row r="85" spans="1:23" customFormat="1" ht="13.5" customHeight="1" thickBot="1">
      <c r="A85" s="1"/>
      <c r="B85" s="30" t="s">
        <v>13</v>
      </c>
      <c r="C85" s="29"/>
      <c r="D85" s="29"/>
      <c r="E85" s="28"/>
      <c r="F85" s="28"/>
      <c r="G85" s="28"/>
      <c r="H85" s="27"/>
      <c r="I85" s="27"/>
      <c r="J85" s="27"/>
      <c r="K85" s="27"/>
      <c r="L85" s="27"/>
      <c r="M85" s="27"/>
      <c r="N85" s="27"/>
      <c r="O85" s="27"/>
      <c r="P85" s="26"/>
      <c r="Q85" s="26"/>
      <c r="R85" s="20">
        <v>7909.4039009999997</v>
      </c>
      <c r="S85" s="20">
        <v>3952.4953260000002</v>
      </c>
      <c r="T85" s="20">
        <v>3952.4953260000002</v>
      </c>
      <c r="U85" s="20">
        <f>+IF(ISERR(T85/S85*100),"N/A",T85/S85*100)</f>
        <v>100</v>
      </c>
      <c r="V85" s="19"/>
      <c r="W85" s="1"/>
    </row>
    <row r="86" spans="1:23" customFormat="1" ht="13.5" customHeight="1" thickBot="1">
      <c r="A86" s="1"/>
      <c r="B86" s="25" t="s">
        <v>12</v>
      </c>
      <c r="C86" s="24"/>
      <c r="D86" s="24"/>
      <c r="E86" s="23"/>
      <c r="F86" s="23"/>
      <c r="G86" s="23"/>
      <c r="H86" s="22"/>
      <c r="I86" s="22"/>
      <c r="J86" s="22"/>
      <c r="K86" s="22"/>
      <c r="L86" s="22"/>
      <c r="M86" s="22"/>
      <c r="N86" s="22"/>
      <c r="O86" s="22"/>
      <c r="P86" s="21"/>
      <c r="Q86" s="21"/>
      <c r="R86" s="20">
        <v>7909.4039009999997</v>
      </c>
      <c r="S86" s="20">
        <v>3952.4953260000002</v>
      </c>
      <c r="T86" s="20">
        <v>3952.4953260000002</v>
      </c>
      <c r="U86" s="20">
        <f>+IF(ISERR(T86/S86*100),"N/A",T86/S86*100)</f>
        <v>100</v>
      </c>
      <c r="V86" s="19"/>
      <c r="W86" s="1"/>
    </row>
    <row r="87" spans="1:23" s="14" customFormat="1" ht="14.85" customHeight="1" thickTop="1" thickBot="1">
      <c r="B87" s="18" t="s">
        <v>11</v>
      </c>
      <c r="C87" s="17"/>
      <c r="D87" s="17"/>
      <c r="E87" s="17"/>
      <c r="F87" s="17"/>
      <c r="G87" s="17"/>
      <c r="H87" s="16"/>
      <c r="I87" s="16"/>
      <c r="J87" s="16"/>
      <c r="K87" s="16"/>
      <c r="L87" s="16"/>
      <c r="M87" s="16"/>
      <c r="N87" s="16"/>
      <c r="O87" s="16"/>
      <c r="P87" s="16"/>
      <c r="Q87" s="16"/>
      <c r="R87" s="16"/>
      <c r="S87" s="16"/>
      <c r="T87" s="16"/>
      <c r="U87" s="16"/>
      <c r="V87" s="15"/>
    </row>
    <row r="88" spans="1:23" customFormat="1" ht="44.25" customHeight="1" thickTop="1">
      <c r="A88" s="1"/>
      <c r="B88" s="13" t="s">
        <v>10</v>
      </c>
      <c r="C88" s="12"/>
      <c r="D88" s="12"/>
      <c r="E88" s="12"/>
      <c r="F88" s="12"/>
      <c r="G88" s="12"/>
      <c r="H88" s="12"/>
      <c r="I88" s="12"/>
      <c r="J88" s="12"/>
      <c r="K88" s="12"/>
      <c r="L88" s="12"/>
      <c r="M88" s="12"/>
      <c r="N88" s="12"/>
      <c r="O88" s="12"/>
      <c r="P88" s="12"/>
      <c r="Q88" s="12"/>
      <c r="R88" s="12"/>
      <c r="S88" s="12"/>
      <c r="T88" s="12"/>
      <c r="U88" s="12"/>
      <c r="V88" s="11"/>
      <c r="W88" s="1"/>
    </row>
    <row r="89" spans="1:23" customFormat="1" ht="34.5" customHeight="1">
      <c r="A89" s="1"/>
      <c r="B89" s="10" t="s">
        <v>9</v>
      </c>
      <c r="C89" s="9"/>
      <c r="D89" s="9"/>
      <c r="E89" s="9"/>
      <c r="F89" s="9"/>
      <c r="G89" s="9"/>
      <c r="H89" s="9"/>
      <c r="I89" s="9"/>
      <c r="J89" s="9"/>
      <c r="K89" s="9"/>
      <c r="L89" s="9"/>
      <c r="M89" s="9"/>
      <c r="N89" s="9"/>
      <c r="O89" s="9"/>
      <c r="P89" s="9"/>
      <c r="Q89" s="9"/>
      <c r="R89" s="9"/>
      <c r="S89" s="9"/>
      <c r="T89" s="9"/>
      <c r="U89" s="9"/>
      <c r="V89" s="8"/>
      <c r="W89" s="1"/>
    </row>
    <row r="90" spans="1:23" customFormat="1" ht="34.5" customHeight="1">
      <c r="A90" s="1"/>
      <c r="B90" s="10" t="s">
        <v>8</v>
      </c>
      <c r="C90" s="9"/>
      <c r="D90" s="9"/>
      <c r="E90" s="9"/>
      <c r="F90" s="9"/>
      <c r="G90" s="9"/>
      <c r="H90" s="9"/>
      <c r="I90" s="9"/>
      <c r="J90" s="9"/>
      <c r="K90" s="9"/>
      <c r="L90" s="9"/>
      <c r="M90" s="9"/>
      <c r="N90" s="9"/>
      <c r="O90" s="9"/>
      <c r="P90" s="9"/>
      <c r="Q90" s="9"/>
      <c r="R90" s="9"/>
      <c r="S90" s="9"/>
      <c r="T90" s="9"/>
      <c r="U90" s="9"/>
      <c r="V90" s="8"/>
      <c r="W90" s="1"/>
    </row>
    <row r="91" spans="1:23" customFormat="1" ht="34.5" customHeight="1">
      <c r="A91" s="1"/>
      <c r="B91" s="10" t="s">
        <v>7</v>
      </c>
      <c r="C91" s="9"/>
      <c r="D91" s="9"/>
      <c r="E91" s="9"/>
      <c r="F91" s="9"/>
      <c r="G91" s="9"/>
      <c r="H91" s="9"/>
      <c r="I91" s="9"/>
      <c r="J91" s="9"/>
      <c r="K91" s="9"/>
      <c r="L91" s="9"/>
      <c r="M91" s="9"/>
      <c r="N91" s="9"/>
      <c r="O91" s="9"/>
      <c r="P91" s="9"/>
      <c r="Q91" s="9"/>
      <c r="R91" s="9"/>
      <c r="S91" s="9"/>
      <c r="T91" s="9"/>
      <c r="U91" s="9"/>
      <c r="V91" s="8"/>
      <c r="W91" s="1"/>
    </row>
    <row r="92" spans="1:23" customFormat="1" ht="34.5" customHeight="1">
      <c r="A92" s="1"/>
      <c r="B92" s="10" t="s">
        <v>6</v>
      </c>
      <c r="C92" s="9"/>
      <c r="D92" s="9"/>
      <c r="E92" s="9"/>
      <c r="F92" s="9"/>
      <c r="G92" s="9"/>
      <c r="H92" s="9"/>
      <c r="I92" s="9"/>
      <c r="J92" s="9"/>
      <c r="K92" s="9"/>
      <c r="L92" s="9"/>
      <c r="M92" s="9"/>
      <c r="N92" s="9"/>
      <c r="O92" s="9"/>
      <c r="P92" s="9"/>
      <c r="Q92" s="9"/>
      <c r="R92" s="9"/>
      <c r="S92" s="9"/>
      <c r="T92" s="9"/>
      <c r="U92" s="9"/>
      <c r="V92" s="8"/>
      <c r="W92" s="1"/>
    </row>
    <row r="93" spans="1:23" customFormat="1" ht="34.5" customHeight="1">
      <c r="A93" s="1"/>
      <c r="B93" s="10" t="s">
        <v>5</v>
      </c>
      <c r="C93" s="9"/>
      <c r="D93" s="9"/>
      <c r="E93" s="9"/>
      <c r="F93" s="9"/>
      <c r="G93" s="9"/>
      <c r="H93" s="9"/>
      <c r="I93" s="9"/>
      <c r="J93" s="9"/>
      <c r="K93" s="9"/>
      <c r="L93" s="9"/>
      <c r="M93" s="9"/>
      <c r="N93" s="9"/>
      <c r="O93" s="9"/>
      <c r="P93" s="9"/>
      <c r="Q93" s="9"/>
      <c r="R93" s="9"/>
      <c r="S93" s="9"/>
      <c r="T93" s="9"/>
      <c r="U93" s="9"/>
      <c r="V93" s="8"/>
      <c r="W93" s="1"/>
    </row>
  </sheetData>
  <mergeCells count="48">
    <mergeCell ref="L48:O48"/>
    <mergeCell ref="B49:V49"/>
    <mergeCell ref="V83:V84"/>
    <mergeCell ref="B93:V93"/>
    <mergeCell ref="B86:D86"/>
    <mergeCell ref="B88:V88"/>
    <mergeCell ref="B89:V89"/>
    <mergeCell ref="B90:V90"/>
    <mergeCell ref="B91:V91"/>
    <mergeCell ref="B92:V92"/>
    <mergeCell ref="B85:D85"/>
    <mergeCell ref="B13:V13"/>
    <mergeCell ref="C46:H46"/>
    <mergeCell ref="I46:K46"/>
    <mergeCell ref="L46:O46"/>
    <mergeCell ref="C47:H47"/>
    <mergeCell ref="I47:K47"/>
    <mergeCell ref="L47:O47"/>
    <mergeCell ref="C48:H48"/>
    <mergeCell ref="I48:K48"/>
    <mergeCell ref="C11:H11"/>
    <mergeCell ref="I11:K11"/>
    <mergeCell ref="L11:O11"/>
    <mergeCell ref="C12:H12"/>
    <mergeCell ref="I12:K12"/>
    <mergeCell ref="L12:O12"/>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3.5" style="1" customWidth="1"/>
  </cols>
  <sheetData>
    <row r="1" spans="2:30" s="5" customFormat="1" ht="48" customHeight="1">
      <c r="B1" s="7" t="s">
        <v>4</v>
      </c>
      <c r="C1" s="7"/>
      <c r="D1" s="7"/>
      <c r="E1" s="7"/>
      <c r="F1" s="7"/>
      <c r="G1" s="7"/>
      <c r="H1" s="7"/>
      <c r="I1" s="7"/>
      <c r="J1" s="7"/>
      <c r="K1" s="7"/>
      <c r="L1" s="7"/>
      <c r="M1" s="7"/>
      <c r="N1" s="7"/>
      <c r="O1" s="7"/>
      <c r="P1" s="7"/>
      <c r="Q1" s="6" t="s">
        <v>3</v>
      </c>
    </row>
    <row r="2" spans="2:30" customFormat="1" ht="13.5" customHeight="1"/>
    <row r="3" spans="2:30" customFormat="1" ht="13.5" customHeight="1"/>
    <row r="4" spans="2:30" customFormat="1" ht="13.5" customHeight="1"/>
    <row r="5" spans="2:30" customFormat="1" ht="13.5" customHeight="1"/>
    <row r="6" spans="2:30" customFormat="1" ht="13.5" customHeight="1"/>
    <row r="7" spans="2:30" customFormat="1" ht="13.5" customHeight="1"/>
    <row r="8" spans="2:30" customFormat="1" ht="13.5" customHeight="1"/>
    <row r="9" spans="2:30" customFormat="1" ht="13.5" customHeight="1"/>
    <row r="10" spans="2:30" customFormat="1" ht="13.5" customHeight="1"/>
    <row r="11" spans="2:30" customFormat="1" ht="13.5" customHeight="1">
      <c r="B11" s="4" t="s">
        <v>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2:30" customFormat="1" ht="13.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customFormat="1" ht="13.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customFormat="1" ht="13.5"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customFormat="1" ht="13.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customFormat="1" ht="13.5"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customFormat="1" ht="13.5"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customFormat="1" ht="13.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customFormat="1" ht="13.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customFormat="1" ht="13.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customFormat="1" ht="13.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customFormat="1" ht="13.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customFormat="1" ht="13.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2:30" customFormat="1" ht="13.5" customHeight="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customFormat="1" ht="13.5" customHeight="1">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2:30" customFormat="1" ht="13.5" customHeight="1">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2:30" customFormat="1" ht="13.5" customHeight="1">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2:30" customFormat="1" ht="13.5" customHeigh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2:30" customFormat="1" ht="13.5" customHeight="1">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2:30" customFormat="1"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2:30" customFormat="1" ht="13.5" customHeigh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2:30" customFormat="1" ht="13.5" customHeight="1">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customFormat="1" ht="13.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2:30" customFormat="1" ht="13.5" customHeight="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2:30" customFormat="1" ht="13.5" customHeight="1"/>
    <row r="36" spans="2:30" customFormat="1" ht="13.5" customHeight="1"/>
    <row r="37" spans="2:30" customFormat="1" ht="13.5" customHeight="1"/>
    <row r="38" spans="2:30" customFormat="1" ht="13.5" customHeight="1"/>
    <row r="39" spans="2:30" customFormat="1" ht="13.5" customHeight="1"/>
    <row r="40" spans="2:30" customFormat="1" ht="13.5" customHeight="1"/>
    <row r="41" spans="2:30" customFormat="1" ht="13.5" customHeight="1"/>
    <row r="42" spans="2:30" customFormat="1" ht="13.5" customHeight="1"/>
    <row r="43" spans="2:30" customFormat="1" ht="13.5" customHeight="1"/>
    <row r="44" spans="2:30" customFormat="1" ht="13.5" customHeight="1"/>
    <row r="45" spans="2:30" customFormat="1" ht="13.5" customHeight="1"/>
    <row r="46" spans="2:30" customFormat="1" ht="13.5" customHeight="1"/>
    <row r="47" spans="2:30" customFormat="1" ht="13.5" customHeight="1"/>
    <row r="48" spans="2:30" customFormat="1" ht="13.5" customHeight="1"/>
    <row r="49" spans="4:28" customFormat="1" ht="20.25" customHeight="1">
      <c r="D49" s="3" t="s">
        <v>1</v>
      </c>
      <c r="E49" s="3"/>
      <c r="F49" s="3"/>
      <c r="G49" s="3"/>
      <c r="H49" s="3"/>
      <c r="I49" s="3"/>
      <c r="J49" s="3"/>
      <c r="K49" s="3"/>
      <c r="L49" s="3"/>
      <c r="M49" s="3"/>
      <c r="N49" s="3"/>
      <c r="O49" s="3"/>
      <c r="P49" s="3"/>
      <c r="Q49" s="3"/>
      <c r="R49" s="3"/>
      <c r="S49" s="3"/>
      <c r="T49" s="3"/>
      <c r="U49" s="3"/>
      <c r="V49" s="3"/>
      <c r="W49" s="3"/>
      <c r="X49" s="3"/>
      <c r="Y49" s="3"/>
      <c r="Z49" s="3"/>
      <c r="AA49" s="3"/>
      <c r="AB49" s="3"/>
    </row>
    <row r="50" spans="4:28" customFormat="1" ht="13.5" customHeight="1">
      <c r="D50" s="2" t="s">
        <v>0</v>
      </c>
      <c r="E50" s="2"/>
      <c r="F50" s="2"/>
      <c r="G50" s="2"/>
      <c r="H50" s="2"/>
      <c r="I50" s="2"/>
      <c r="J50" s="2"/>
      <c r="K50" s="2"/>
      <c r="L50" s="2"/>
      <c r="M50" s="2"/>
      <c r="N50" s="2"/>
      <c r="O50" s="2"/>
      <c r="P50" s="2"/>
      <c r="Q50" s="2"/>
      <c r="R50" s="2"/>
      <c r="S50" s="2"/>
      <c r="T50" s="2"/>
      <c r="U50" s="2"/>
      <c r="V50" s="2"/>
      <c r="W50" s="2"/>
      <c r="X50" s="2"/>
      <c r="Y50" s="2"/>
      <c r="Z50" s="2"/>
      <c r="AA50" s="2"/>
      <c r="AB50" s="2"/>
    </row>
    <row r="51" spans="4:28" customFormat="1" ht="13.5" customHeight="1">
      <c r="D51" s="2"/>
      <c r="E51" s="2"/>
      <c r="F51" s="2"/>
      <c r="G51" s="2"/>
      <c r="H51" s="2"/>
      <c r="I51" s="2"/>
      <c r="J51" s="2"/>
      <c r="K51" s="2"/>
      <c r="L51" s="2"/>
      <c r="M51" s="2"/>
      <c r="N51" s="2"/>
      <c r="O51" s="2"/>
      <c r="P51" s="2"/>
      <c r="Q51" s="2"/>
      <c r="R51" s="2"/>
      <c r="S51" s="2"/>
      <c r="T51" s="2"/>
      <c r="U51" s="2"/>
      <c r="V51" s="2"/>
      <c r="W51" s="2"/>
      <c r="X51" s="2"/>
      <c r="Y51" s="2"/>
      <c r="Z51" s="2"/>
      <c r="AA51" s="2"/>
      <c r="AB51" s="2"/>
    </row>
    <row r="52" spans="4:28" customFormat="1" ht="13.5" customHeight="1">
      <c r="D52" s="2"/>
      <c r="E52" s="2"/>
      <c r="F52" s="2"/>
      <c r="G52" s="2"/>
      <c r="H52" s="2"/>
      <c r="I52" s="2"/>
      <c r="J52" s="2"/>
      <c r="K52" s="2"/>
      <c r="L52" s="2"/>
      <c r="M52" s="2"/>
      <c r="N52" s="2"/>
      <c r="O52" s="2"/>
      <c r="P52" s="2"/>
      <c r="Q52" s="2"/>
      <c r="R52" s="2"/>
      <c r="S52" s="2"/>
      <c r="T52" s="2"/>
      <c r="U52" s="2"/>
      <c r="V52" s="2"/>
      <c r="W52" s="2"/>
      <c r="X52" s="2"/>
      <c r="Y52" s="2"/>
      <c r="Z52" s="2"/>
      <c r="AA52" s="2"/>
      <c r="AB52" s="2"/>
    </row>
    <row r="53" spans="4:28" customFormat="1" ht="13.5" customHeight="1">
      <c r="D53" s="2"/>
      <c r="E53" s="2"/>
      <c r="F53" s="2"/>
      <c r="G53" s="2"/>
      <c r="H53" s="2"/>
      <c r="I53" s="2"/>
      <c r="J53" s="2"/>
      <c r="K53" s="2"/>
      <c r="L53" s="2"/>
      <c r="M53" s="2"/>
      <c r="N53" s="2"/>
      <c r="O53" s="2"/>
      <c r="P53" s="2"/>
      <c r="Q53" s="2"/>
      <c r="R53" s="2"/>
      <c r="S53" s="2"/>
      <c r="T53" s="2"/>
      <c r="U53" s="2"/>
      <c r="V53" s="2"/>
      <c r="W53" s="2"/>
      <c r="X53" s="2"/>
      <c r="Y53" s="2"/>
      <c r="Z53" s="2"/>
      <c r="AA53" s="2"/>
      <c r="AB53" s="2"/>
    </row>
    <row r="54" spans="4:28" customFormat="1" ht="13.5" customHeight="1">
      <c r="D54" s="2"/>
      <c r="E54" s="2"/>
      <c r="F54" s="2"/>
      <c r="G54" s="2"/>
      <c r="H54" s="2"/>
      <c r="I54" s="2"/>
      <c r="J54" s="2"/>
      <c r="K54" s="2"/>
      <c r="L54" s="2"/>
      <c r="M54" s="2"/>
      <c r="N54" s="2"/>
      <c r="O54" s="2"/>
      <c r="P54" s="2"/>
      <c r="Q54" s="2"/>
      <c r="R54" s="2"/>
      <c r="S54" s="2"/>
      <c r="T54" s="2"/>
      <c r="U54" s="2"/>
      <c r="V54" s="2"/>
      <c r="W54" s="2"/>
      <c r="X54" s="2"/>
      <c r="Y54" s="2"/>
      <c r="Z54" s="2"/>
      <c r="AA54" s="2"/>
      <c r="AB54" s="2"/>
    </row>
    <row r="55" spans="4:28" customFormat="1" ht="13.5" customHeight="1">
      <c r="D55" s="2"/>
      <c r="E55" s="2"/>
      <c r="F55" s="2"/>
      <c r="G55" s="2"/>
      <c r="H55" s="2"/>
      <c r="I55" s="2"/>
      <c r="J55" s="2"/>
      <c r="K55" s="2"/>
      <c r="L55" s="2"/>
      <c r="M55" s="2"/>
      <c r="N55" s="2"/>
      <c r="O55" s="2"/>
      <c r="P55" s="2"/>
      <c r="Q55" s="2"/>
      <c r="R55" s="2"/>
      <c r="S55" s="2"/>
      <c r="T55" s="2"/>
      <c r="U55" s="2"/>
      <c r="V55" s="2"/>
      <c r="W55" s="2"/>
      <c r="X55" s="2"/>
      <c r="Y55" s="2"/>
      <c r="Z55" s="2"/>
      <c r="AA55" s="2"/>
      <c r="AB55" s="2"/>
    </row>
    <row r="56" spans="4:28" customFormat="1" ht="13.5" customHeight="1">
      <c r="D56" s="2"/>
      <c r="E56" s="2"/>
      <c r="F56" s="2"/>
      <c r="G56" s="2"/>
      <c r="H56" s="2"/>
      <c r="I56" s="2"/>
      <c r="J56" s="2"/>
      <c r="K56" s="2"/>
      <c r="L56" s="2"/>
      <c r="M56" s="2"/>
      <c r="N56" s="2"/>
      <c r="O56" s="2"/>
      <c r="P56" s="2"/>
      <c r="Q56" s="2"/>
      <c r="R56" s="2"/>
      <c r="S56" s="2"/>
      <c r="T56" s="2"/>
      <c r="U56" s="2"/>
      <c r="V56" s="2"/>
      <c r="W56" s="2"/>
      <c r="X56" s="2"/>
      <c r="Y56" s="2"/>
      <c r="Z56" s="2"/>
      <c r="AA56" s="2"/>
      <c r="AB56" s="2"/>
    </row>
    <row r="57" spans="4:28" customFormat="1" ht="13.5" customHeight="1">
      <c r="D57" s="2"/>
      <c r="E57" s="2"/>
      <c r="F57" s="2"/>
      <c r="G57" s="2"/>
      <c r="H57" s="2"/>
      <c r="I57" s="2"/>
      <c r="J57" s="2"/>
      <c r="K57" s="2"/>
      <c r="L57" s="2"/>
      <c r="M57" s="2"/>
      <c r="N57" s="2"/>
      <c r="O57" s="2"/>
      <c r="P57" s="2"/>
      <c r="Q57" s="2"/>
      <c r="R57" s="2"/>
      <c r="S57" s="2"/>
      <c r="T57" s="2"/>
      <c r="U57" s="2"/>
      <c r="V57" s="2"/>
      <c r="W57" s="2"/>
      <c r="X57" s="2"/>
      <c r="Y57" s="2"/>
      <c r="Z57" s="2"/>
      <c r="AA57" s="2"/>
      <c r="AB57" s="2"/>
    </row>
    <row r="58" spans="4:28" customFormat="1" ht="13.5" customHeight="1">
      <c r="D58" s="2"/>
      <c r="E58" s="2"/>
      <c r="F58" s="2"/>
      <c r="G58" s="2"/>
      <c r="H58" s="2"/>
      <c r="I58" s="2"/>
      <c r="J58" s="2"/>
      <c r="K58" s="2"/>
      <c r="L58" s="2"/>
      <c r="M58" s="2"/>
      <c r="N58" s="2"/>
      <c r="O58" s="2"/>
      <c r="P58" s="2"/>
      <c r="Q58" s="2"/>
      <c r="R58" s="2"/>
      <c r="S58" s="2"/>
      <c r="T58" s="2"/>
      <c r="U58" s="2"/>
      <c r="V58" s="2"/>
      <c r="W58" s="2"/>
      <c r="X58" s="2"/>
      <c r="Y58" s="2"/>
      <c r="Z58" s="2"/>
      <c r="AA58" s="2"/>
      <c r="AB58" s="2"/>
    </row>
    <row r="59" spans="4:28" customFormat="1" ht="13.5" customHeight="1">
      <c r="D59" s="2"/>
      <c r="E59" s="2"/>
      <c r="F59" s="2"/>
      <c r="G59" s="2"/>
      <c r="H59" s="2"/>
      <c r="I59" s="2"/>
      <c r="J59" s="2"/>
      <c r="K59" s="2"/>
      <c r="L59" s="2"/>
      <c r="M59" s="2"/>
      <c r="N59" s="2"/>
      <c r="O59" s="2"/>
      <c r="P59" s="2"/>
      <c r="Q59" s="2"/>
      <c r="R59" s="2"/>
      <c r="S59" s="2"/>
      <c r="T59" s="2"/>
      <c r="U59" s="2"/>
      <c r="V59" s="2"/>
      <c r="W59" s="2"/>
      <c r="X59" s="2"/>
      <c r="Y59" s="2"/>
      <c r="Z59" s="2"/>
      <c r="AA59" s="2"/>
      <c r="AB59" s="2"/>
    </row>
    <row r="60" spans="4:28" customFormat="1" ht="13.5" customHeight="1">
      <c r="D60" s="2"/>
      <c r="E60" s="2"/>
      <c r="F60" s="2"/>
      <c r="G60" s="2"/>
      <c r="H60" s="2"/>
      <c r="I60" s="2"/>
      <c r="J60" s="2"/>
      <c r="K60" s="2"/>
      <c r="L60" s="2"/>
      <c r="M60" s="2"/>
      <c r="N60" s="2"/>
      <c r="O60" s="2"/>
      <c r="P60" s="2"/>
      <c r="Q60" s="2"/>
      <c r="R60" s="2"/>
      <c r="S60" s="2"/>
      <c r="T60" s="2"/>
      <c r="U60" s="2"/>
      <c r="V60" s="2"/>
      <c r="W60" s="2"/>
      <c r="X60" s="2"/>
      <c r="Y60" s="2"/>
      <c r="Z60" s="2"/>
      <c r="AA60" s="2"/>
      <c r="AB60" s="2"/>
    </row>
    <row r="61" spans="4:28" customFormat="1" ht="13.5" customHeight="1">
      <c r="D61" s="2"/>
      <c r="E61" s="2"/>
      <c r="F61" s="2"/>
      <c r="G61" s="2"/>
      <c r="H61" s="2"/>
      <c r="I61" s="2"/>
      <c r="J61" s="2"/>
      <c r="K61" s="2"/>
      <c r="L61" s="2"/>
      <c r="M61" s="2"/>
      <c r="N61" s="2"/>
      <c r="O61" s="2"/>
      <c r="P61" s="2"/>
      <c r="Q61" s="2"/>
      <c r="R61" s="2"/>
      <c r="S61" s="2"/>
      <c r="T61" s="2"/>
      <c r="U61" s="2"/>
      <c r="V61" s="2"/>
      <c r="W61" s="2"/>
      <c r="X61" s="2"/>
      <c r="Y61" s="2"/>
      <c r="Z61" s="2"/>
      <c r="AA61" s="2"/>
      <c r="AB61" s="2"/>
    </row>
    <row r="62" spans="4:28" customFormat="1" ht="13.5" customHeight="1">
      <c r="D62" s="2"/>
      <c r="E62" s="2"/>
      <c r="F62" s="2"/>
      <c r="G62" s="2"/>
      <c r="H62" s="2"/>
      <c r="I62" s="2"/>
      <c r="J62" s="2"/>
      <c r="K62" s="2"/>
      <c r="L62" s="2"/>
      <c r="M62" s="2"/>
      <c r="N62" s="2"/>
      <c r="O62" s="2"/>
      <c r="P62" s="2"/>
      <c r="Q62" s="2"/>
      <c r="R62" s="2"/>
      <c r="S62" s="2"/>
      <c r="T62" s="2"/>
      <c r="U62" s="2"/>
      <c r="V62" s="2"/>
      <c r="W62" s="2"/>
      <c r="X62" s="2"/>
      <c r="Y62" s="2"/>
      <c r="Z62" s="2"/>
      <c r="AA62" s="2"/>
      <c r="AB62" s="2"/>
    </row>
    <row r="63" spans="4:28" customFormat="1" ht="13.5" customHeight="1">
      <c r="D63" s="2"/>
      <c r="E63" s="2"/>
      <c r="F63" s="2"/>
      <c r="G63" s="2"/>
      <c r="H63" s="2"/>
      <c r="I63" s="2"/>
      <c r="J63" s="2"/>
      <c r="K63" s="2"/>
      <c r="L63" s="2"/>
      <c r="M63" s="2"/>
      <c r="N63" s="2"/>
      <c r="O63" s="2"/>
      <c r="P63" s="2"/>
      <c r="Q63" s="2"/>
      <c r="R63" s="2"/>
      <c r="S63" s="2"/>
      <c r="T63" s="2"/>
      <c r="U63" s="2"/>
      <c r="V63" s="2"/>
      <c r="W63" s="2"/>
      <c r="X63" s="2"/>
      <c r="Y63" s="2"/>
      <c r="Z63" s="2"/>
      <c r="AA63" s="2"/>
      <c r="AB63" s="2"/>
    </row>
    <row r="64" spans="4:28" customFormat="1" ht="13.5" customHeight="1">
      <c r="D64" s="2"/>
      <c r="E64" s="2"/>
      <c r="F64" s="2"/>
      <c r="G64" s="2"/>
      <c r="H64" s="2"/>
      <c r="I64" s="2"/>
      <c r="J64" s="2"/>
      <c r="K64" s="2"/>
      <c r="L64" s="2"/>
      <c r="M64" s="2"/>
      <c r="N64" s="2"/>
      <c r="O64" s="2"/>
      <c r="P64" s="2"/>
      <c r="Q64" s="2"/>
      <c r="R64" s="2"/>
      <c r="S64" s="2"/>
      <c r="T64" s="2"/>
      <c r="U64" s="2"/>
      <c r="V64" s="2"/>
      <c r="W64" s="2"/>
      <c r="X64" s="2"/>
      <c r="Y64" s="2"/>
      <c r="Z64" s="2"/>
      <c r="AA64" s="2"/>
      <c r="AB64" s="2"/>
    </row>
    <row r="65" spans="4:28" customFormat="1" ht="13.5" customHeight="1">
      <c r="D65" s="2"/>
      <c r="E65" s="2"/>
      <c r="F65" s="2"/>
      <c r="G65" s="2"/>
      <c r="H65" s="2"/>
      <c r="I65" s="2"/>
      <c r="J65" s="2"/>
      <c r="K65" s="2"/>
      <c r="L65" s="2"/>
      <c r="M65" s="2"/>
      <c r="N65" s="2"/>
      <c r="O65" s="2"/>
      <c r="P65" s="2"/>
      <c r="Q65" s="2"/>
      <c r="R65" s="2"/>
      <c r="S65" s="2"/>
      <c r="T65" s="2"/>
      <c r="U65" s="2"/>
      <c r="V65" s="2"/>
      <c r="W65" s="2"/>
      <c r="X65" s="2"/>
      <c r="Y65" s="2"/>
      <c r="Z65" s="2"/>
      <c r="AA65" s="2"/>
      <c r="AB65" s="2"/>
    </row>
    <row r="66" spans="4:28" customFormat="1" ht="13.5" customHeight="1">
      <c r="D66" s="2"/>
      <c r="E66" s="2"/>
      <c r="F66" s="2"/>
      <c r="G66" s="2"/>
      <c r="H66" s="2"/>
      <c r="I66" s="2"/>
      <c r="J66" s="2"/>
      <c r="K66" s="2"/>
      <c r="L66" s="2"/>
      <c r="M66" s="2"/>
      <c r="N66" s="2"/>
      <c r="O66" s="2"/>
      <c r="P66" s="2"/>
      <c r="Q66" s="2"/>
      <c r="R66" s="2"/>
      <c r="S66" s="2"/>
      <c r="T66" s="2"/>
      <c r="U66" s="2"/>
      <c r="V66" s="2"/>
      <c r="W66" s="2"/>
      <c r="X66" s="2"/>
      <c r="Y66" s="2"/>
      <c r="Z66" s="2"/>
      <c r="AA66" s="2"/>
      <c r="AB66" s="2"/>
    </row>
    <row r="67" spans="4:28" customFormat="1" ht="13.5" customHeight="1"/>
    <row r="68" spans="4:28" customFormat="1" ht="13.5" customHeight="1"/>
    <row r="69" spans="4:28" customFormat="1" ht="13.5" customHeight="1"/>
    <row r="70" spans="4:28" customFormat="1" ht="13.5" customHeight="1"/>
    <row r="71" spans="4:28" customFormat="1"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Nacional</vt:lpstr>
      <vt:lpstr>Portada</vt:lpstr>
      <vt:lpstr>Nacional!Área_de_impresión</vt:lpstr>
      <vt:lpstr>Portada!Área_de_impresión</vt:lpstr>
      <vt:lpstr>Nacional!Títulos_a_imprimir</vt:lpstr>
      <vt:lpstr>Portada!Títulos_a_imprimir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capacitacion_egresos</dc:creator>
  <cp:lastModifiedBy>capacitacion_egresos</cp:lastModifiedBy>
  <dcterms:created xsi:type="dcterms:W3CDTF">2013-07-29T20:42:10Z</dcterms:created>
  <dcterms:modified xsi:type="dcterms:W3CDTF">2013-07-29T20:42:38Z</dcterms:modified>
</cp:coreProperties>
</file>