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Nacional!$B$1:$V$157</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2"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5" i="2"/>
  <c r="U86" i="2"/>
</calcChain>
</file>

<file path=xl/sharedStrings.xml><?xml version="1.0" encoding="utf-8"?>
<sst xmlns="http://schemas.openxmlformats.org/spreadsheetml/2006/main" count="162" uniqueCount="120">
  <si>
    <t xml:space="preserve">I-006 - FAM Asistencia Social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</si>
  <si>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</si>
  <si>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</si>
  <si>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</si>
  <si>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</si>
  <si>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Mejoramiento de la Asitencia Social Alimentaria
</t>
    </r>
    <r>
      <rPr>
        <sz val="10"/>
        <rFont val="Soberana Sans"/>
        <family val="2"/>
      </rPr>
      <t xml:space="preserve">32 - ZACATECAS  En el trimestre a informar se cubrio el resto de los apoyos programados.
23 - QUINTANA ROO  Se alcanzo la meta programada.
12 - GUERRERO  Se cumplio con la meta programada de 0.99 y el calculo fue el mismo que en el Tercer trimestre, ya que por instrucciones del DIF Nacional,  se dividio la cantidad del numerador entre el denominador trimestral
10 - DURANGO  se observa una pequeña diferencia por la cantidad de desayunos otorgados en cocina central
24 - SAN LUIS POTOSÍ  SIN VARIACION
20 - OAXACA  NO SE LLEGO A LA META DEBIDO A LA AFECTACION A LAS VIAS DE COMUNICACION POR LOS HURACANES INGRID Y MANUEL, LAS CUALES NO PERTIMITAN EL ACCESO PARA LLEGAR A LAS COCINAS COMEDOR NUTRICIONAL COMUNITARIAS PARA HACER LA ENTREGA CORRESPONDIENTE DE LAS DOTACIONES LO CUAL DESENCADENO UN RETRAZO EN EL MISMO.
31 - YUCATÁN  LA ATENCION ES A POBLACION ABIETA Y SE TUVO AUMENTO DE BENEFICIARIOS
06 - COLIMA  SE INCORPORARON MÁS BENEFICIARIOS AL NUES TROS PROGRAMAS ALIMENTARIOS
21 - PUEBLA  DE ACUERDO CON LOS CRITERIOS DE CALIDAD NUTRICIA ESTABLECIDOS EN LA EIASA 2013 EL SNDIF OBSERVO UNO DE LOS MENÚS DEL PROGRAMA DESAYUNOS ESCOLARES  FRÍOS, POR OTRA PARTE EN EL PRIMER TRIMESTRE, EL INDICADOR FUE CALCULADO COMO SE MENCIONA EN LA JUSTIFICACIÓN DE SEGUNDO TRIMESTRE, POR  LO QUE AL FINAL HAY VARIACIONES EN LA CANTIDAD TOTAL DE RACIONES, ESTO NO QUIERE DECIR QUE SE HAYA DISTRIBUIDO MENOS DOTACIONES SINO QUE EN EL PRIMER TRIMESTRE EN EL PROGRAMA DESAYUNOS ESCOLARES MODALIDAD FRÍA SE CONSIDERABA EL TETRABRICK DE LECHE Y EL COMPLEMENTO (GALLETA O BARRA DE CEREALES) POR SEPARADO, NO APLICANDO LOS CRITERIOS DE CALIDAD NUTRICIA.
22 - QUERÉTARO ARTEAGA  No hay variación.
19 - NUEVO LEÓN  La variación de debe a pendientes de entregar de trimestres anteriores y a la adquisicón de desayunos infantiles por los intereses y sanciones  a los proveedores
15 - MÉXICO  DURANTE EL CUARTO TRIMESTRE DEL AÑO DE LOS 29 MENUS DISEÑADOS LOS 29 CUMPLIERON CON LA CALIDAD NUTRICIONAL REQUERIDA POR DIF NACIONAL.
18 - NAYARIT  LA VARIACION SE DEBE A QUE SE REGISTRAN LAS METAS REALIZADAS DE LOS ULTIMOS CUATRO MESES DEL EJERCICIO 2013 
25 - SINALOA  NO SE PRESENTARON VARIACIONES
28 - TAMAULIPAS  se logror la meta 
30 - VERACRUZ DE IGNACIO DE LA LLAVE  El avance al trimestre se realizó con una ligera diferencia,  puesto al finalizar el ejercicio, dos DIF Municipales (San Rafael y Boca del Rio) rechazaron el producto correspondiente a los dos últimos meses, aunado a que la distribución de apoyos del programa Asistencia Alimentaria a Familias en Desamparo no se ejecuto en su totalidad, quedando pendiente para distribuirse en los primeros meses del Ejercicio 2014.
14 - JALISCO  Se cumplió la meta planeada
08 - CHIHUAHUA  Este trimestre tiene incluidas las raciones que se entregarán durante enero (recurso 2013), que por periodos vacacionales no se entregaron en diciembre de 2013, pero que ya es un recurso ejercido en 2013.
02 - BAJA CALIFORNIA  CON BASE A LOS CRITERIOS DE CALIDAD NUTRICIA
05 - COAHUILA DE ZARAGOZA  No se alcanzo la meta planeada debido a la demora de la radicación de recursos de otras fuentes de financiamiento.
01 - AGUASCALIENTES  Recurso Federal Ramo 33 FAM 2013: $67'551,168  94% asignado para la Asistencia Social Alimentaria: $63'948,098
13 - HIDALGO  No se alcanzo la meta debido a que algunos menús no cumplierón con los criterios de calidad nutricia de acuerdo a lo establecido.
03 - BAJA CALIFORNIA SUR  SE ADQUIRIERON 70,887 RACIONES PARA EL PROGRAMA DE ATENCIÓN A MENORES DE 5 AÑOS EN RIESGO, 370,171 RACIONES PARA EL PROGRAMA DE DESAYUNOS ESCOLARES EN SU MODALIDAD DE DESAYUNO CALIENTE, 1,370,521 RACIONES PARA EL PROGRAMA DE DESAYUNOS ESCOLARES EN SU MODALIDAD DE DESAYUNO FRIO. ESTAS CANTIDADES EQUIVALEN A LA SE ADQUIRIERON 70,887 RACIONES PARA EL PROGRAMA DE ATENCIÓN A MENORES DE 5 AÑOS EN RIESGO, 370,171 RACIONES PARA EL PROGRAMA DE DESAYUNOS ESCOLARES EN SU MODALIDAD DE DESAYUNO CALIENTE, 1,370,521 RACIONES PARA EL PROGRAMA DE DESAYUNOS ESCOLARES EN SU MODALIDAD DE DESAYUNO FRIO. ESTAS CANTIDADES EQUIVALEN A LA DISTRIBUCIÓN DE CUATRO MESES EN LOS 5 MUNICIPIOS DEL ESTADO. LOS PRODUCTOS QUE COMPONEN ESTE INSUMO ALIMENTARIO CUMPLEN EL 100% DE LOS REQUERIMIENTOS NUTRICIOS QUE MARCA EL SISTEMA NACIONAL DIF. FINALIZANDO LA DISTRIBUCIÓN DE LOS PROGRAMAS ALIMENTARIOS PARA EL AÑO 2013. EL PROGRAMA SUJETOS VULNERABLES YA CONCLUYO EL TRIMESTRE PASADO POR ESO NO SE REPORTA.
29 - TLAXCALA  SE DA CUMPLIMIENTO AL .90 DE ACUERDO A LO ´PROGRAMADO
07 - CHIAPAS  LA META ALCANZADA DURANTE ESTE PERIODO ES DE 29, 539,107 APOYOS ENTREGADOS, LO QUE REPRESENTA UN COCIENTE DEL 1 EN RELACIÓN A LA META PLANEADA. ADICIONALMENTE A LA META ALCANZADA, SE DISTRIBUYERON 20, 301,171 DE APOYOS ALIMENTARIOS CORRESPONDIENTE A LOS AJUSTES POR EL PROCESO DE DISTRIBUCIÓN DE LOS TRIMESTRES ANTERIORES. ASIMISMO EN ESTE PERIODO SE DISTRIBUYERON 6,215,626 APOYOS CON RECURSOS  DE ECONOMÍAS DE EJERCICIOS ANTERIORES DEL FONDO DE APORTACIONES MÚLTIPLES POR UN MONTO DE $ 32, 079,432.05, DANDO COMO RESULTADO UN TOTAL ACUMULADO DE 56,055,904 APOYOS   NOTA ADICIONAL  SE MANIFIESTA QUE LA META DE  10, 184,118 CORRESPONDIENTE AL PRIMER TRIMESTRE (VER JUSTIFICACIÓN DE VARIACIONES DEL SEGUNDO TRIMESTRE) NO FUE CONTABILIZADA, POR LO QUE ESTA META REPRESENTA UN COCIENTE DEL 0.53 EN RELACIÓN A LA META PLANEADA DEL PRIMER TRIMESTRE. 
27 - TABASCO  SE CUBRIO LA META DEL TRIMESTRE AL 100%
16 - MICHOACÁN DE OCAMPO  LA META NO FUE ALCANZADA DEBIDO A LOS PROBLEMAS SOCIALES QUE EXISTEN EN LOS MUNICIPIOS DE LA REGION DE TIERRA CALIENTE, POR DICHA SITUACION NO RETIRARON SU DOTACION, ADEMAS DE QUE ALGUNAS ESCUELAS POR LAS DIVERSAS TOMAS NO HAN INICIADO CLASES
11 - GUANAJUATO  El aumento en raciones entregadas corresponde a la variación en el cálculo de las raciones programadas de acuerdo a los días hábiles según el calendario escolar.
26 - SONORA  No se alcanzo la meta debido a que en los desayunos frios, tenemos un producto que no cumple con la CCN(combinado lacteo sabor durazno)
04 - CAMPECHE  Para este trimestre en los espacios de alimentacion se distribuyeron desayunos calientes con calidad nutricia 1942719.58Para los desayunos frios se repartieron 87610 raciones con calidad nutricia .
17 - MORELOS  DICHO RECURSO ALCANZO PARA SUPERAR LA META PLANEADA
09 - DISTRITO FEDERAL  El recurso asignado para el Programa de Desayunos  Escolares no cubre con la totalidad de la meta programada. 
</t>
    </r>
  </si>
  <si>
    <r>
      <t xml:space="preserve">Porcentaje de asesorías realizadas a entidades federativas 
</t>
    </r>
    <r>
      <rPr>
        <sz val="10"/>
        <rFont val="Soberana Sans"/>
        <family val="2"/>
      </rPr>
      <t xml:space="preserve">    Causa: En este cuarto trimestre fue necesario realizar 3 visitas a Sistemas Estatales DIF, mismas que se realizaron sin ningún contratiempo Efectos: Derivado de la buena coordinación establecida entre el Sistema Nacional DIF con los Sistemas Estatales DIF se supero la meta planeada Otros Motivos: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</si>
  <si>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Sólo 7 Sistemas Estatales DIF cumplieron al 100% en la conformación de los apoyos alimentarios con Criterios de Calidad Nutricia, alcanzado el 50% de la meta establecida. Otros Motivos: </t>
    </r>
  </si>
  <si>
    <r>
      <t xml:space="preserve">Porcentaje de recursos del Ramo 33 Fondo V.i destinados a otorgar apoyos alimentarios
</t>
    </r>
    <r>
      <rPr>
        <sz val="10"/>
        <rFont val="Soberana Sans"/>
        <family val="2"/>
      </rPr>
      <t xml:space="preserve">02 - BAJA CALIFORNIA  SE EJERCIO EL RECURSO DEL RAMO 33 EN EL PROGRAMA ALIMENTARIO Y ASISTENCIA SOCIAL CON FUNDAMENTO EN EL ARTICULO 40 DE LA LEY DE COORDINACION FISCAL EN SU PARRAFO PRIMERO QUE AL CALCE MENCIONA LAS APORTACIONES FEDERALES QUE CON CARGO AL FONDO DE APORTACIONES MULTIPLES RECIBAN LOS ESTADOS DE LA FEDERACION Y EL DISTRITO FEDERAL SE DESTINARAN EN UN EXCLUSIVAMENTE AL OTORGAMIENTO DE DESAYUNOS ESCOLARES, APOYOS ALIMENTARIOS Y DE ASISTENCIA SOCIAL A LA POBLACION EN CONDICIONES DE POBREZA EXTREMA, APOYOS A LA POBLACION EN DESAMPARO, ASI COMO LA CONSTRUCCION, EQUIPAMIENTO Y REHABILITACION DE INFRAESTRUCTURA FISICA DE LOS NIVELES DE EDUCACION BASICA Y SUPERIOR EN SU MODALIDAD UNIVERSITARIA.
12 - GUERRERO  PARA AMPLIAR LA COBERTURA DE ATENCIÓN SE REALIZÓ UN INCREMENTO DE PRESUPUESTO Y POR ENDE AL CONTRATO INICIAL PARA EL SUMINISTRO EN LOS INSUMOS DE LOS PROGRAMAS ALIMENTARIOS, LO QUE REPRESENTA EL 88.01% DEL PRESUPUESTO AUTORIZADO, PARA LA ASISTENCIA ALIMENTARIA DE LOS GRUPOS VULNERABLES
07 - CHIAPAS  Durante el ejercicio 2013 se destino para los programas alimentarios la cantidad de $636,519,342.74 y a partir del tercer trimestre, se incremento al proyecto desayunos escolares la cantidad de $32,079,432.05 con cargo a economías correspondiente al fondo de aportaciones múltiples por lo que se contabiliza una inversión total de $668,598,774.79 que representa un 98.03% del recurso destinado a apoyos alimentarios.
18 - NAYARIT  SE DESTINO EL 100% DEL RECURSO RAMO 33 ASISTENCIA SOCIAL PARA ENTREGAR APOYOS ALIMENTARIOS 
31 - YUCATÁN  SE EJERCE TODO EL  RECURSO
15 - MÉXICO  Se alcanzo la meta programada en un 1005
24 - SAN LUIS POTOSÍ  sin variación
05 - COAHUILA DE ZARAGOZA  No aplica.
10 - DURANGO  los Rendimientos acumulados al cuarto trimestre suman 74,310.50
17 - MORELOS  EL RECURSO SE EJERCIO EN SU TOTALIDAD
26 - SONORA  en el programa de desayunos escolares se registro una diferencia en el pto ejercido con respecto a lo programado de 686,737 mil, debido a que la licitación de los productos se realizo durante el 2012, con la compra de 159,417 desayunos diarios, sin embargo en el 2013 se registro un incremento de 838 desayunos diarios más, cerrando el 2013 con 160,255 
11 - GUANAJUATO   La variación en la meta planeada con la meta alcanzada corresponde a recurso económico disponible debido a sanciones aplicadas a proveedores adjudicados que incumplieron en el tiempo de entrega establecido en los contratos fincados.
06 - COLIMA  TOTAL EJERCIDO  
30 - VERACRUZ DE IGNACIO DE LA LLAVE  El 91.66% corresponde a los programas alimentarios del total del presupuesto autorizado para el ejercicio 2013
03 - BAJA CALIFORNIA SUR  .
09 - DISTRITO FEDERAL  No presenta variación
29 - TLAXCALA  De acuerdo a lo planeado se alcanzó la meta
20 - OAXACA  POR EL DESABASTO DE PRODUCTO POR PARTE DEL PROVEEDOR SE TUVO QUE REPROGRAMAR LA ENTREGA DE LAS DESPENSAS A LOS BENEFICIARIOS EN EL PROGRAMA ASISTENCIA ALIMENTARIA A SUJETOS VULNERABLES Y ASISTENCIA ALIMENTARIA A FAMILIAS EN DESAMPARO, POR LO QUE SE RECALENDARIZARÁ PARA EL PRIMER TRIMESTRE DE 2014 EL EJERCICIO PRESUPUESTAL Y LA ENTREGA DE LOS PRODUCTOS ALIMENTICIOS.
23 - QUINTANA ROO   LA VARIACION EN LA META SE DEBE A LA CANCELACION DEL APOYO ALIMENTARIO, POR PARTE DE LOS MUNICIPIOS , DEBIDO AL PARO MAGISTERIAL EN EL ESTADO.
04 - CAMPECHE  Durante el ejercicio 2013 para alimentacion es destinado61611840.10 para los programas de la EIASA y son desayunos escolares en su modalidad frio y caliente,atencion alimentaria a menores de 5 años en riesgo no escolarizados , sujetos vulnerables y familias en desamparo
01 - AGUASCALIENTES  $67'551,168 del FAM RAMO33 asignados para Aguascalientes en 2013, de los cuales, el 6% aplicado estuvo para Asistencia Social y el 94% para Asistencia Social Alimentaria.
08 - CHIHUAHUA  Ninguna variación. 
19 - NUEVO LEÓN  No existio variación
32 - ZACATECAS  El total del recurso etiquetado dentro del Ramo 33 FAM V. Asistencia Social fue ejercido para la adquisiciòn de insumos alimentarios
28 - TAMAULIPAS  se recibiero rendimientos de la cuenta. 
13 - HIDALGO  La meta se cumplio conforme a lo programado.
21 - PUEBLA  SE CUMPLIO AL 100 % LA META PLANEADA
16 - MICHOACÁN DE OCAMPO  SE REBASO LA META EN VIRTUD DE QUE SE RECIBIERON MAS RECURSOS DE LOS PRESUPUESTADOS, ASI MISMO SE REALIZARON TRANSFERENCIAS DEL EJERCICIO ANTERIOR
25 - SINALOA  VARIO LA META ALCANZADA
22 - QUERÉTARO ARTEAGA  Ya una variacion por el cambio de un producto por parte del proveedor y fue a menor precio.
14 - JALISCO  Resultado anual.
27 - TABASCO  SE INCREMENTO EL NUMERO DE BENEFICIARIOS.
</t>
    </r>
  </si>
  <si>
    <r>
      <t xml:space="preserve">Variación de personas en inseguridad alimentaria
</t>
    </r>
    <r>
      <rPr>
        <sz val="10"/>
        <rFont val="Soberana Sans"/>
        <family val="2"/>
      </rPr>
      <t>Sin información</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</si>
  <si>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</si>
  <si>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</si>
  <si>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</si>
  <si>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</si>
  <si>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</si>
  <si>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</si>
  <si>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</si>
  <si>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</si>
  <si>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</si>
  <si>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</si>
  <si>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</si>
  <si>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09 - DISTRITO FEDERAL</t>
  </si>
  <si>
    <t>17 - MORELOS</t>
  </si>
  <si>
    <t>04 - CAMPECHE</t>
  </si>
  <si>
    <t>26 - SONORA</t>
  </si>
  <si>
    <t>11 - GUANAJUATO</t>
  </si>
  <si>
    <t>16 - MICHOACÁN DE OCAMPO</t>
  </si>
  <si>
    <t>27 - TABASCO</t>
  </si>
  <si>
    <t>07 - CHIAPAS</t>
  </si>
  <si>
    <t>29 - TLAXCALA</t>
  </si>
  <si>
    <t>03 - BAJA CALIFORNIA SUR</t>
  </si>
  <si>
    <t>13 - HIDALGO</t>
  </si>
  <si>
    <t>01 - AGUASCALIENTES</t>
  </si>
  <si>
    <t>05 - COAHUILA DE ZARAGOZA</t>
  </si>
  <si>
    <t>02 - BAJA CALIFORNIA</t>
  </si>
  <si>
    <t>08 - CHIHUAHUA</t>
  </si>
  <si>
    <t>14 - JALISCO</t>
  </si>
  <si>
    <t>30 - VERACRUZ DE IGNACIO DE LA LLAVE</t>
  </si>
  <si>
    <t>28 - TAMAULIPAS</t>
  </si>
  <si>
    <t>25 - SINALOA</t>
  </si>
  <si>
    <t>18 - NAYARIT</t>
  </si>
  <si>
    <t>15 - MÉXICO</t>
  </si>
  <si>
    <t>19 - NUEVO LEÓN</t>
  </si>
  <si>
    <t>22 - QUERÉTARO ARTEAGA</t>
  </si>
  <si>
    <t>21 - PUEBLA</t>
  </si>
  <si>
    <t>06 - COLIMA</t>
  </si>
  <si>
    <t>31 - YUCATÁN</t>
  </si>
  <si>
    <t>20 - OAXACA</t>
  </si>
  <si>
    <t>24 - SAN LUIS POTOSÍ</t>
  </si>
  <si>
    <t>10 - DURANGO</t>
  </si>
  <si>
    <t>12 - GUERRERO</t>
  </si>
  <si>
    <t>23 - QUINTANA ROO</t>
  </si>
  <si>
    <t>32 - ZACATECAS</t>
  </si>
  <si>
    <t>Nacional</t>
  </si>
  <si>
    <t>Estatal</t>
  </si>
  <si>
    <t>Gestión-Eficacia-Trimestral</t>
  </si>
  <si>
    <t>Otra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</si>
  <si>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</si>
  <si>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Mejoramiento de la Asitencia Social Alimentaria</t>
  </si>
  <si>
    <t>Integración de apoyos alimentarios en cumplimiento a los criterios de calidad nutricia</t>
  </si>
  <si>
    <t/>
  </si>
  <si>
    <t>Administración Pública Federal</t>
  </si>
  <si>
    <t>Gestión-Calidad-Trimestral</t>
  </si>
  <si>
    <t>Porcentaje</t>
  </si>
  <si>
    <t>(Número de asesorías realizadas a entidades federativas / Número de asesorías programadas) *100</t>
  </si>
  <si>
    <t xml:space="preserve">Porcentaje de asesorías realizadas a entidades federativas </t>
  </si>
  <si>
    <t>Asesoría a entidades federativas</t>
  </si>
  <si>
    <t>Actividad</t>
  </si>
  <si>
    <t>Gestión-Calidad-Anual</t>
  </si>
  <si>
    <t>(entidades federativas que cumplen con los criterios de calidad nutricia / Total de entidades federativas)*100</t>
  </si>
  <si>
    <t>Porcentaje de entidades que cumplen con los criterios de calidad nutricia</t>
  </si>
  <si>
    <t>Criterios de calidad nutricia para los programas alimentarios establecidos</t>
  </si>
  <si>
    <t>Componente</t>
  </si>
  <si>
    <t>Estratégico-Economía-Anual</t>
  </si>
  <si>
    <t>(Monto total de recursos del Ramo 33 Fondo V.i asignados por la entidad operativa para otorgar apoyos alimentarios en el año / Total de recursos recibidos por la entidad federativa del Ramo 33 Fondo V.i en el año) * 100</t>
  </si>
  <si>
    <t>Porcentaje de recursos del Ramo 33 Fondo V.i destinados a otorgar apoyos alimentarios</t>
  </si>
  <si>
    <t>Las entidades federativas destinan recursos a programas para disminuir la inseguridad alimentaria</t>
  </si>
  <si>
    <t>Propósito</t>
  </si>
  <si>
    <t>N/A</t>
  </si>
  <si>
    <t>Estratégico-Eficacia-Sexenal</t>
  </si>
  <si>
    <t>(Número de personas en inseguridad alimentaria en el país en el año t - Número de personas en inseguridad alimentaria en el país en el año t-6) / Número de personas en inseguridad alimentaria en el país en el año t-6</t>
  </si>
  <si>
    <t>Variación de personas en inseguridad alimentaria</t>
  </si>
  <si>
    <t>Contribuir a reducir las brechas o desigualdades en salud mediante la entrega de recursos para disminuir la inseguridad alimentaria</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</si>
  <si>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</si>
  <si>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</si>
  <si>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</si>
  <si>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</si>
  <si>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</si>
  <si>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</si>
  <si>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</si>
  <si>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</si>
  <si>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</si>
  <si>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</si>
  <si>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</si>
  <si>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</si>
  <si>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</si>
  <si>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</si>
  <si>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</si>
  <si>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</si>
  <si>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7 - Fondo de Aportaciones Múltiples</t>
  </si>
  <si>
    <t>Actividad Institucional</t>
  </si>
  <si>
    <t>8 - Otros Grupos Vulnerables</t>
  </si>
  <si>
    <t>Subfunción</t>
  </si>
  <si>
    <t>6 - Protección Social</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</si>
  <si>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</si>
  <si>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</si>
  <si>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</si>
  <si>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</si>
  <si>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</si>
  <si>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</si>
  <si>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</si>
  <si>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</si>
  <si>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</si>
  <si>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</si>
  <si>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</si>
  <si>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FAM Asistencia Social</t>
  </si>
  <si>
    <t>I-006</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</si>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</sst>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93"/>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119</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118</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117</v>
      </c>
      <c r="C4" s="106" t="s">
        <v>116</v>
      </c>
      <c r="D4" s="105" t="s">
        <v>115</v>
      </c>
      <c r="E4" s="105"/>
      <c r="F4" s="105"/>
      <c r="G4" s="105"/>
      <c r="H4" s="105"/>
      <c r="I4" s="104"/>
      <c r="J4" s="100" t="s">
        <v>114</v>
      </c>
      <c r="K4" s="103" t="s">
        <v>113</v>
      </c>
      <c r="L4" s="99" t="s">
        <v>112</v>
      </c>
      <c r="M4" s="99"/>
      <c r="N4" s="99"/>
      <c r="O4" s="99"/>
      <c r="P4" s="102" t="s">
        <v>111</v>
      </c>
      <c r="Q4" s="101" t="s">
        <v>110</v>
      </c>
      <c r="R4" s="101"/>
      <c r="S4" s="100" t="s">
        <v>109</v>
      </c>
      <c r="T4" s="99" t="s">
        <v>108</v>
      </c>
      <c r="U4" s="99"/>
      <c r="V4" s="98"/>
    </row>
    <row r="5" spans="1:35" ht="15.75" customHeight="1" x14ac:dyDescent="0.2">
      <c r="B5" s="97" t="s">
        <v>107</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106</v>
      </c>
      <c r="C6" s="89" t="s">
        <v>105</v>
      </c>
      <c r="D6" s="89"/>
      <c r="E6" s="89"/>
      <c r="F6" s="89"/>
      <c r="G6" s="89"/>
      <c r="H6" s="92"/>
      <c r="I6" s="92"/>
      <c r="J6" s="92" t="s">
        <v>104</v>
      </c>
      <c r="K6" s="89" t="s">
        <v>103</v>
      </c>
      <c r="L6" s="89"/>
      <c r="M6" s="89"/>
      <c r="N6" s="93"/>
      <c r="O6" s="92" t="s">
        <v>102</v>
      </c>
      <c r="P6" s="89" t="s">
        <v>101</v>
      </c>
      <c r="Q6" s="89"/>
      <c r="R6" s="91"/>
      <c r="S6" s="90" t="s">
        <v>100</v>
      </c>
      <c r="T6" s="89" t="s">
        <v>99</v>
      </c>
      <c r="U6" s="89"/>
      <c r="V6" s="88"/>
    </row>
    <row r="7" spans="1:35" ht="22.5" customHeight="1" thickTop="1" thickBot="1" x14ac:dyDescent="0.25">
      <c r="B7" s="50" t="s">
        <v>98</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97</v>
      </c>
      <c r="C8" s="86" t="s">
        <v>96</v>
      </c>
      <c r="D8" s="86"/>
      <c r="E8" s="86"/>
      <c r="F8" s="86"/>
      <c r="G8" s="86"/>
      <c r="H8" s="85"/>
      <c r="I8" s="83" t="s">
        <v>95</v>
      </c>
      <c r="J8" s="82"/>
      <c r="K8" s="82"/>
      <c r="L8" s="82"/>
      <c r="M8" s="82"/>
      <c r="N8" s="82"/>
      <c r="O8" s="82"/>
      <c r="P8" s="82"/>
      <c r="Q8" s="82"/>
      <c r="R8" s="82"/>
      <c r="S8" s="84"/>
      <c r="T8" s="83" t="s">
        <v>94</v>
      </c>
      <c r="U8" s="82"/>
      <c r="V8" s="81" t="s">
        <v>93</v>
      </c>
    </row>
    <row r="9" spans="1:35" ht="19.5" customHeight="1" x14ac:dyDescent="0.2">
      <c r="B9" s="80"/>
      <c r="C9" s="79"/>
      <c r="D9" s="79"/>
      <c r="E9" s="79"/>
      <c r="F9" s="79"/>
      <c r="G9" s="79"/>
      <c r="H9" s="78"/>
      <c r="I9" s="77" t="s">
        <v>92</v>
      </c>
      <c r="J9" s="74"/>
      <c r="K9" s="74"/>
      <c r="L9" s="74" t="s">
        <v>91</v>
      </c>
      <c r="M9" s="74"/>
      <c r="N9" s="74"/>
      <c r="O9" s="74"/>
      <c r="P9" s="74" t="s">
        <v>90</v>
      </c>
      <c r="Q9" s="74" t="s">
        <v>89</v>
      </c>
      <c r="R9" s="76" t="s">
        <v>88</v>
      </c>
      <c r="S9" s="75"/>
      <c r="T9" s="74" t="s">
        <v>87</v>
      </c>
      <c r="U9" s="74" t="s">
        <v>86</v>
      </c>
      <c r="V9" s="73"/>
    </row>
    <row r="10" spans="1:35" ht="26.25" customHeight="1" thickBot="1" x14ac:dyDescent="0.25">
      <c r="B10" s="72"/>
      <c r="C10" s="71"/>
      <c r="D10" s="71"/>
      <c r="E10" s="71"/>
      <c r="F10" s="71"/>
      <c r="G10" s="71"/>
      <c r="H10" s="70"/>
      <c r="I10" s="69"/>
      <c r="J10" s="66"/>
      <c r="K10" s="66"/>
      <c r="L10" s="66"/>
      <c r="M10" s="66"/>
      <c r="N10" s="66"/>
      <c r="O10" s="66"/>
      <c r="P10" s="66"/>
      <c r="Q10" s="66"/>
      <c r="R10" s="68" t="s">
        <v>85</v>
      </c>
      <c r="S10" s="67" t="s">
        <v>84</v>
      </c>
      <c r="T10" s="66"/>
      <c r="U10" s="66"/>
      <c r="V10" s="65"/>
    </row>
    <row r="11" spans="1:35" ht="75" customHeight="1" thickTop="1" thickBot="1" x14ac:dyDescent="0.25">
      <c r="A11" s="57"/>
      <c r="B11" s="64" t="s">
        <v>83</v>
      </c>
      <c r="C11" s="63" t="s">
        <v>82</v>
      </c>
      <c r="D11" s="63"/>
      <c r="E11" s="63"/>
      <c r="F11" s="63"/>
      <c r="G11" s="63"/>
      <c r="H11" s="63"/>
      <c r="I11" s="63" t="s">
        <v>81</v>
      </c>
      <c r="J11" s="63"/>
      <c r="K11" s="63"/>
      <c r="L11" s="63" t="s">
        <v>80</v>
      </c>
      <c r="M11" s="63"/>
      <c r="N11" s="63"/>
      <c r="O11" s="63"/>
      <c r="P11" s="62" t="s">
        <v>56</v>
      </c>
      <c r="Q11" s="62" t="s">
        <v>79</v>
      </c>
      <c r="R11" s="62">
        <v>0</v>
      </c>
      <c r="S11" s="62">
        <v>0</v>
      </c>
      <c r="T11" s="62" t="s">
        <v>78</v>
      </c>
      <c r="U11" s="62" t="str">
        <f>IF(ISERROR(T11/S11),"N/A",T11/S11*100)</f>
        <v>N/A</v>
      </c>
      <c r="V11" s="61" t="s">
        <v>61</v>
      </c>
    </row>
    <row r="12" spans="1:35" ht="75" customHeight="1" thickTop="1" thickBot="1" x14ac:dyDescent="0.25">
      <c r="A12" s="57"/>
      <c r="B12" s="64" t="s">
        <v>77</v>
      </c>
      <c r="C12" s="63" t="s">
        <v>76</v>
      </c>
      <c r="D12" s="63"/>
      <c r="E12" s="63"/>
      <c r="F12" s="63"/>
      <c r="G12" s="63"/>
      <c r="H12" s="63"/>
      <c r="I12" s="63" t="s">
        <v>75</v>
      </c>
      <c r="J12" s="63"/>
      <c r="K12" s="63"/>
      <c r="L12" s="63" t="s">
        <v>74</v>
      </c>
      <c r="M12" s="63"/>
      <c r="N12" s="63"/>
      <c r="O12" s="63"/>
      <c r="P12" s="62" t="s">
        <v>63</v>
      </c>
      <c r="Q12" s="62" t="s">
        <v>73</v>
      </c>
      <c r="R12" s="62">
        <v>94.078053124999997</v>
      </c>
      <c r="S12" s="62">
        <v>94.078053124999997</v>
      </c>
      <c r="T12" s="62">
        <v>90.456250000000011</v>
      </c>
      <c r="U12" s="62">
        <f>IF(ISERROR(T12/S12),"N/A",T12/S12*100)</f>
        <v>96.150214630624049</v>
      </c>
      <c r="V12" s="61" t="s">
        <v>54</v>
      </c>
    </row>
    <row r="13" spans="1:35" ht="23.1" customHeight="1" thickTop="1" thickBot="1" x14ac:dyDescent="0.25">
      <c r="A13" s="57"/>
      <c r="B13" s="60" t="s">
        <v>53</v>
      </c>
      <c r="C13" s="59"/>
      <c r="D13" s="59"/>
      <c r="E13" s="59"/>
      <c r="F13" s="59"/>
      <c r="G13" s="59"/>
      <c r="H13" s="59"/>
      <c r="I13" s="59"/>
      <c r="J13" s="59"/>
      <c r="K13" s="59"/>
      <c r="L13" s="59"/>
      <c r="M13" s="59"/>
      <c r="N13" s="59"/>
      <c r="O13" s="59"/>
      <c r="P13" s="59"/>
      <c r="Q13" s="59"/>
      <c r="R13" s="59"/>
      <c r="S13" s="59"/>
      <c r="T13" s="59"/>
      <c r="U13" s="59"/>
      <c r="V13" s="58"/>
    </row>
    <row r="14" spans="1:35" ht="23.1" customHeight="1" x14ac:dyDescent="0.2">
      <c r="A14" s="57"/>
      <c r="B14" s="51"/>
      <c r="C14" s="51"/>
      <c r="D14" s="51"/>
      <c r="E14" s="51"/>
      <c r="F14" s="51"/>
      <c r="G14" s="51"/>
      <c r="H14" s="51"/>
      <c r="I14" s="56"/>
      <c r="J14" s="56"/>
      <c r="K14" s="51"/>
      <c r="L14" s="51"/>
      <c r="M14" s="51"/>
      <c r="N14" s="51"/>
      <c r="O14" s="55"/>
      <c r="P14" s="55"/>
      <c r="Q14" s="51"/>
      <c r="R14" s="54">
        <v>100</v>
      </c>
      <c r="S14" s="53">
        <v>100</v>
      </c>
      <c r="T14" s="53">
        <v>80.45</v>
      </c>
      <c r="U14" s="52">
        <f>IF(ISERROR(T14/S14),"N/A",T14/S14*100)</f>
        <v>80.45</v>
      </c>
      <c r="V14" s="51" t="s">
        <v>34</v>
      </c>
    </row>
    <row r="15" spans="1:35" ht="23.1" customHeight="1" x14ac:dyDescent="0.2">
      <c r="A15" s="57"/>
      <c r="B15" s="51"/>
      <c r="C15" s="51"/>
      <c r="D15" s="51"/>
      <c r="E15" s="51"/>
      <c r="F15" s="51"/>
      <c r="G15" s="51"/>
      <c r="H15" s="51"/>
      <c r="I15" s="56"/>
      <c r="J15" s="56"/>
      <c r="K15" s="51"/>
      <c r="L15" s="51"/>
      <c r="M15" s="51"/>
      <c r="N15" s="51"/>
      <c r="O15" s="55"/>
      <c r="P15" s="55"/>
      <c r="Q15" s="51"/>
      <c r="R15" s="54">
        <v>87.78</v>
      </c>
      <c r="S15" s="53">
        <v>87.78</v>
      </c>
      <c r="T15" s="53">
        <v>88.01</v>
      </c>
      <c r="U15" s="52">
        <f>IF(ISERROR(T15/S15),"N/A",T15/S15*100)</f>
        <v>100.26201868307132</v>
      </c>
      <c r="V15" s="51" t="s">
        <v>50</v>
      </c>
    </row>
    <row r="16" spans="1:35" ht="23.1" customHeight="1" x14ac:dyDescent="0.2">
      <c r="A16" s="57"/>
      <c r="B16" s="51"/>
      <c r="C16" s="51"/>
      <c r="D16" s="51"/>
      <c r="E16" s="51"/>
      <c r="F16" s="51"/>
      <c r="G16" s="51"/>
      <c r="H16" s="51"/>
      <c r="I16" s="56"/>
      <c r="J16" s="56"/>
      <c r="K16" s="51"/>
      <c r="L16" s="51"/>
      <c r="M16" s="51"/>
      <c r="N16" s="51"/>
      <c r="O16" s="55"/>
      <c r="P16" s="55"/>
      <c r="Q16" s="51"/>
      <c r="R16" s="54">
        <v>94</v>
      </c>
      <c r="S16" s="53">
        <v>94</v>
      </c>
      <c r="T16" s="53">
        <v>89.43</v>
      </c>
      <c r="U16" s="52">
        <f>IF(ISERROR(T16/S16),"N/A",T16/S16*100)</f>
        <v>95.138297872340445</v>
      </c>
      <c r="V16" s="51" t="s">
        <v>28</v>
      </c>
    </row>
    <row r="17" spans="1:22" ht="23.1" customHeight="1" x14ac:dyDescent="0.2">
      <c r="A17" s="57"/>
      <c r="B17" s="51"/>
      <c r="C17" s="51"/>
      <c r="D17" s="51"/>
      <c r="E17" s="51"/>
      <c r="F17" s="51"/>
      <c r="G17" s="51"/>
      <c r="H17" s="51"/>
      <c r="I17" s="56"/>
      <c r="J17" s="56"/>
      <c r="K17" s="51"/>
      <c r="L17" s="51"/>
      <c r="M17" s="51"/>
      <c r="N17" s="51"/>
      <c r="O17" s="55"/>
      <c r="P17" s="55"/>
      <c r="Q17" s="51"/>
      <c r="R17" s="54">
        <v>100</v>
      </c>
      <c r="S17" s="53">
        <v>100</v>
      </c>
      <c r="T17" s="53">
        <v>100</v>
      </c>
      <c r="U17" s="52">
        <f>IF(ISERROR(T17/S17),"N/A",T17/S17*100)</f>
        <v>100</v>
      </c>
      <c r="V17" s="51" t="s">
        <v>40</v>
      </c>
    </row>
    <row r="18" spans="1:22" ht="23.1" customHeight="1" x14ac:dyDescent="0.2">
      <c r="A18" s="57"/>
      <c r="B18" s="51"/>
      <c r="C18" s="51"/>
      <c r="D18" s="51"/>
      <c r="E18" s="51"/>
      <c r="F18" s="51"/>
      <c r="G18" s="51"/>
      <c r="H18" s="51"/>
      <c r="I18" s="56"/>
      <c r="J18" s="56"/>
      <c r="K18" s="51"/>
      <c r="L18" s="51"/>
      <c r="M18" s="51"/>
      <c r="N18" s="51"/>
      <c r="O18" s="55"/>
      <c r="P18" s="55"/>
      <c r="Q18" s="51"/>
      <c r="R18" s="54">
        <v>100</v>
      </c>
      <c r="S18" s="53">
        <v>100</v>
      </c>
      <c r="T18" s="53">
        <v>100</v>
      </c>
      <c r="U18" s="52">
        <f>IF(ISERROR(T18/S18),"N/A",T18/S18*100)</f>
        <v>100</v>
      </c>
      <c r="V18" s="51" t="s">
        <v>46</v>
      </c>
    </row>
    <row r="19" spans="1:22" ht="23.1" customHeight="1" x14ac:dyDescent="0.2">
      <c r="A19" s="57"/>
      <c r="B19" s="51"/>
      <c r="C19" s="51"/>
      <c r="D19" s="51"/>
      <c r="E19" s="51"/>
      <c r="F19" s="51"/>
      <c r="G19" s="51"/>
      <c r="H19" s="51"/>
      <c r="I19" s="56"/>
      <c r="J19" s="56"/>
      <c r="K19" s="51"/>
      <c r="L19" s="51"/>
      <c r="M19" s="51"/>
      <c r="N19" s="51"/>
      <c r="O19" s="55"/>
      <c r="P19" s="55"/>
      <c r="Q19" s="51"/>
      <c r="R19" s="54">
        <v>67.069999999999993</v>
      </c>
      <c r="S19" s="53">
        <v>67.069999999999993</v>
      </c>
      <c r="T19" s="53">
        <v>67.069999999999993</v>
      </c>
      <c r="U19" s="52">
        <f>IF(ISERROR(T19/S19),"N/A",T19/S19*100)</f>
        <v>100</v>
      </c>
      <c r="V19" s="51" t="s">
        <v>41</v>
      </c>
    </row>
    <row r="20" spans="1:22" ht="23.1" customHeight="1" x14ac:dyDescent="0.2">
      <c r="A20" s="57"/>
      <c r="B20" s="51"/>
      <c r="C20" s="51"/>
      <c r="D20" s="51"/>
      <c r="E20" s="51"/>
      <c r="F20" s="51"/>
      <c r="G20" s="51"/>
      <c r="H20" s="51"/>
      <c r="I20" s="56"/>
      <c r="J20" s="56"/>
      <c r="K20" s="51"/>
      <c r="L20" s="51"/>
      <c r="M20" s="51"/>
      <c r="N20" s="51"/>
      <c r="O20" s="55"/>
      <c r="P20" s="55"/>
      <c r="Q20" s="51"/>
      <c r="R20" s="54">
        <v>82.45</v>
      </c>
      <c r="S20" s="53">
        <v>82.45</v>
      </c>
      <c r="T20" s="53">
        <v>82.45</v>
      </c>
      <c r="U20" s="52">
        <f>IF(ISERROR(T20/S20),"N/A",T20/S20*100)</f>
        <v>100</v>
      </c>
      <c r="V20" s="51" t="s">
        <v>48</v>
      </c>
    </row>
    <row r="21" spans="1:22" ht="23.1" customHeight="1" x14ac:dyDescent="0.2">
      <c r="A21" s="57"/>
      <c r="B21" s="51"/>
      <c r="C21" s="51"/>
      <c r="D21" s="51"/>
      <c r="E21" s="51"/>
      <c r="F21" s="51"/>
      <c r="G21" s="51"/>
      <c r="H21" s="51"/>
      <c r="I21" s="56"/>
      <c r="J21" s="56"/>
      <c r="K21" s="51"/>
      <c r="L21" s="51"/>
      <c r="M21" s="51"/>
      <c r="N21" s="51"/>
      <c r="O21" s="55"/>
      <c r="P21" s="55"/>
      <c r="Q21" s="51"/>
      <c r="R21" s="54">
        <v>100</v>
      </c>
      <c r="S21" s="53">
        <v>100</v>
      </c>
      <c r="T21" s="53">
        <v>100</v>
      </c>
      <c r="U21" s="52">
        <f>IF(ISERROR(T21/S21),"N/A",T21/S21*100)</f>
        <v>100</v>
      </c>
      <c r="V21" s="51" t="s">
        <v>33</v>
      </c>
    </row>
    <row r="22" spans="1:22" ht="23.1" customHeight="1" x14ac:dyDescent="0.2">
      <c r="A22" s="57"/>
      <c r="B22" s="51"/>
      <c r="C22" s="51"/>
      <c r="D22" s="51"/>
      <c r="E22" s="51"/>
      <c r="F22" s="51"/>
      <c r="G22" s="51"/>
      <c r="H22" s="51"/>
      <c r="I22" s="56"/>
      <c r="J22" s="56"/>
      <c r="K22" s="51"/>
      <c r="L22" s="51"/>
      <c r="M22" s="51"/>
      <c r="N22" s="51"/>
      <c r="O22" s="55"/>
      <c r="P22" s="55"/>
      <c r="Q22" s="51"/>
      <c r="R22" s="54">
        <v>99</v>
      </c>
      <c r="S22" s="53">
        <v>99</v>
      </c>
      <c r="T22" s="53">
        <v>100</v>
      </c>
      <c r="U22" s="52">
        <f>IF(ISERROR(T22/S22),"N/A",T22/S22*100)</f>
        <v>101.01010101010101</v>
      </c>
      <c r="V22" s="51" t="s">
        <v>49</v>
      </c>
    </row>
    <row r="23" spans="1:22" ht="23.1" customHeight="1" x14ac:dyDescent="0.2">
      <c r="A23" s="57"/>
      <c r="B23" s="51"/>
      <c r="C23" s="51"/>
      <c r="D23" s="51"/>
      <c r="E23" s="51"/>
      <c r="F23" s="51"/>
      <c r="G23" s="51"/>
      <c r="H23" s="51"/>
      <c r="I23" s="56"/>
      <c r="J23" s="56"/>
      <c r="K23" s="51"/>
      <c r="L23" s="51"/>
      <c r="M23" s="51"/>
      <c r="N23" s="51"/>
      <c r="O23" s="55"/>
      <c r="P23" s="55"/>
      <c r="Q23" s="51"/>
      <c r="R23" s="54">
        <v>100</v>
      </c>
      <c r="S23" s="53">
        <v>100</v>
      </c>
      <c r="T23" s="53">
        <v>100</v>
      </c>
      <c r="U23" s="52">
        <f>IF(ISERROR(T23/S23),"N/A",T23/S23*100)</f>
        <v>100</v>
      </c>
      <c r="V23" s="51" t="s">
        <v>22</v>
      </c>
    </row>
    <row r="24" spans="1:22" ht="23.1" customHeight="1" x14ac:dyDescent="0.2">
      <c r="A24" s="57"/>
      <c r="B24" s="51"/>
      <c r="C24" s="51"/>
      <c r="D24" s="51"/>
      <c r="E24" s="51"/>
      <c r="F24" s="51"/>
      <c r="G24" s="51"/>
      <c r="H24" s="51"/>
      <c r="I24" s="56"/>
      <c r="J24" s="56"/>
      <c r="K24" s="51"/>
      <c r="L24" s="51"/>
      <c r="M24" s="51"/>
      <c r="N24" s="51"/>
      <c r="O24" s="55"/>
      <c r="P24" s="55"/>
      <c r="Q24" s="51"/>
      <c r="R24" s="54">
        <v>94.48</v>
      </c>
      <c r="S24" s="53">
        <v>94.48</v>
      </c>
      <c r="T24" s="53">
        <v>94.98</v>
      </c>
      <c r="U24" s="52">
        <f>IF(ISERROR(T24/S24),"N/A",T24/S24*100)</f>
        <v>100.52921253175275</v>
      </c>
      <c r="V24" s="51" t="s">
        <v>24</v>
      </c>
    </row>
    <row r="25" spans="1:22" ht="23.1" customHeight="1" x14ac:dyDescent="0.2">
      <c r="A25" s="57"/>
      <c r="B25" s="51"/>
      <c r="C25" s="51"/>
      <c r="D25" s="51"/>
      <c r="E25" s="51"/>
      <c r="F25" s="51"/>
      <c r="G25" s="51"/>
      <c r="H25" s="51"/>
      <c r="I25" s="56"/>
      <c r="J25" s="56"/>
      <c r="K25" s="51"/>
      <c r="L25" s="51"/>
      <c r="M25" s="51"/>
      <c r="N25" s="51"/>
      <c r="O25" s="55"/>
      <c r="P25" s="55"/>
      <c r="Q25" s="51"/>
      <c r="R25" s="54">
        <v>78.59</v>
      </c>
      <c r="S25" s="53">
        <v>78.59</v>
      </c>
      <c r="T25" s="53">
        <v>78</v>
      </c>
      <c r="U25" s="52">
        <f>IF(ISERROR(T25/S25),"N/A",T25/S25*100)</f>
        <v>99.249268354752502</v>
      </c>
      <c r="V25" s="51" t="s">
        <v>25</v>
      </c>
    </row>
    <row r="26" spans="1:22" ht="23.1" customHeight="1" x14ac:dyDescent="0.2">
      <c r="A26" s="57"/>
      <c r="B26" s="51"/>
      <c r="C26" s="51"/>
      <c r="D26" s="51"/>
      <c r="E26" s="51"/>
      <c r="F26" s="51"/>
      <c r="G26" s="51"/>
      <c r="H26" s="51"/>
      <c r="I26" s="56"/>
      <c r="J26" s="56"/>
      <c r="K26" s="51"/>
      <c r="L26" s="51"/>
      <c r="M26" s="51"/>
      <c r="N26" s="51"/>
      <c r="O26" s="55"/>
      <c r="P26" s="55"/>
      <c r="Q26" s="51"/>
      <c r="R26" s="54">
        <v>100</v>
      </c>
      <c r="S26" s="53">
        <v>100</v>
      </c>
      <c r="T26" s="53">
        <v>100</v>
      </c>
      <c r="U26" s="52">
        <f>IF(ISERROR(T26/S26),"N/A",T26/S26*100)</f>
        <v>100</v>
      </c>
      <c r="V26" s="51" t="s">
        <v>45</v>
      </c>
    </row>
    <row r="27" spans="1:22" ht="23.1" customHeight="1" x14ac:dyDescent="0.2">
      <c r="A27" s="57"/>
      <c r="B27" s="51"/>
      <c r="C27" s="51"/>
      <c r="D27" s="51"/>
      <c r="E27" s="51"/>
      <c r="F27" s="51"/>
      <c r="G27" s="51"/>
      <c r="H27" s="51"/>
      <c r="I27" s="56"/>
      <c r="J27" s="56"/>
      <c r="K27" s="51"/>
      <c r="L27" s="51"/>
      <c r="M27" s="51"/>
      <c r="N27" s="51"/>
      <c r="O27" s="55"/>
      <c r="P27" s="55"/>
      <c r="Q27" s="51"/>
      <c r="R27" s="54">
        <v>91.66</v>
      </c>
      <c r="S27" s="53">
        <v>91.66</v>
      </c>
      <c r="T27" s="53">
        <v>91.66</v>
      </c>
      <c r="U27" s="52">
        <f>IF(ISERROR(T27/S27),"N/A",T27/S27*100)</f>
        <v>100</v>
      </c>
      <c r="V27" s="51" t="s">
        <v>37</v>
      </c>
    </row>
    <row r="28" spans="1:22" ht="23.1" customHeight="1" x14ac:dyDescent="0.2">
      <c r="A28" s="57"/>
      <c r="B28" s="51"/>
      <c r="C28" s="51"/>
      <c r="D28" s="51"/>
      <c r="E28" s="51"/>
      <c r="F28" s="51"/>
      <c r="G28" s="51"/>
      <c r="H28" s="51"/>
      <c r="I28" s="56"/>
      <c r="J28" s="56"/>
      <c r="K28" s="51"/>
      <c r="L28" s="51"/>
      <c r="M28" s="51"/>
      <c r="N28" s="51"/>
      <c r="O28" s="55"/>
      <c r="P28" s="55"/>
      <c r="Q28" s="51"/>
      <c r="R28" s="54">
        <v>100</v>
      </c>
      <c r="S28" s="53">
        <v>100</v>
      </c>
      <c r="T28" s="53">
        <v>100</v>
      </c>
      <c r="U28" s="52">
        <f>IF(ISERROR(T28/S28),"N/A",T28/S28*100)</f>
        <v>100</v>
      </c>
      <c r="V28" s="51" t="s">
        <v>30</v>
      </c>
    </row>
    <row r="29" spans="1:22" ht="23.1" customHeight="1" x14ac:dyDescent="0.2">
      <c r="A29" s="57"/>
      <c r="B29" s="51"/>
      <c r="C29" s="51"/>
      <c r="D29" s="51"/>
      <c r="E29" s="51"/>
      <c r="F29" s="51"/>
      <c r="G29" s="51"/>
      <c r="H29" s="51"/>
      <c r="I29" s="56"/>
      <c r="J29" s="56"/>
      <c r="K29" s="51"/>
      <c r="L29" s="51"/>
      <c r="M29" s="51"/>
      <c r="N29" s="51"/>
      <c r="O29" s="55"/>
      <c r="P29" s="55"/>
      <c r="Q29" s="51"/>
      <c r="R29" s="54">
        <v>100</v>
      </c>
      <c r="S29" s="53">
        <v>100</v>
      </c>
      <c r="T29" s="53">
        <v>100</v>
      </c>
      <c r="U29" s="52">
        <f>IF(ISERROR(T29/S29),"N/A",T29/S29*100)</f>
        <v>100</v>
      </c>
      <c r="V29" s="51" t="s">
        <v>21</v>
      </c>
    </row>
    <row r="30" spans="1:22" ht="23.1" customHeight="1" x14ac:dyDescent="0.2">
      <c r="A30" s="57"/>
      <c r="B30" s="51"/>
      <c r="C30" s="51"/>
      <c r="D30" s="51"/>
      <c r="E30" s="51"/>
      <c r="F30" s="51"/>
      <c r="G30" s="51"/>
      <c r="H30" s="51"/>
      <c r="I30" s="56"/>
      <c r="J30" s="56"/>
      <c r="K30" s="51"/>
      <c r="L30" s="51"/>
      <c r="M30" s="51"/>
      <c r="N30" s="51"/>
      <c r="O30" s="55"/>
      <c r="P30" s="55"/>
      <c r="Q30" s="51"/>
      <c r="R30" s="54">
        <v>100</v>
      </c>
      <c r="S30" s="53">
        <v>100</v>
      </c>
      <c r="T30" s="53">
        <v>100</v>
      </c>
      <c r="U30" s="52">
        <f>IF(ISERROR(T30/S30),"N/A",T30/S30*100)</f>
        <v>100</v>
      </c>
      <c r="V30" s="51" t="s">
        <v>29</v>
      </c>
    </row>
    <row r="31" spans="1:22" ht="23.1" customHeight="1" x14ac:dyDescent="0.2">
      <c r="A31" s="57"/>
      <c r="B31" s="51"/>
      <c r="C31" s="51"/>
      <c r="D31" s="51"/>
      <c r="E31" s="51"/>
      <c r="F31" s="51"/>
      <c r="G31" s="51"/>
      <c r="H31" s="51"/>
      <c r="I31" s="56"/>
      <c r="J31" s="56"/>
      <c r="K31" s="51"/>
      <c r="L31" s="51"/>
      <c r="M31" s="51"/>
      <c r="N31" s="51"/>
      <c r="O31" s="55"/>
      <c r="P31" s="55"/>
      <c r="Q31" s="51"/>
      <c r="R31" s="54">
        <v>100</v>
      </c>
      <c r="S31" s="53">
        <v>100</v>
      </c>
      <c r="T31" s="53">
        <v>99.88</v>
      </c>
      <c r="U31" s="52">
        <f>IF(ISERROR(T31/S31),"N/A",T31/S31*100)</f>
        <v>99.88</v>
      </c>
      <c r="V31" s="51" t="s">
        <v>47</v>
      </c>
    </row>
    <row r="32" spans="1:22" ht="23.1" customHeight="1" x14ac:dyDescent="0.2">
      <c r="A32" s="57"/>
      <c r="B32" s="51"/>
      <c r="C32" s="51"/>
      <c r="D32" s="51"/>
      <c r="E32" s="51"/>
      <c r="F32" s="51"/>
      <c r="G32" s="51"/>
      <c r="H32" s="51"/>
      <c r="I32" s="56"/>
      <c r="J32" s="56"/>
      <c r="K32" s="51"/>
      <c r="L32" s="51"/>
      <c r="M32" s="51"/>
      <c r="N32" s="51"/>
      <c r="O32" s="55"/>
      <c r="P32" s="55"/>
      <c r="Q32" s="51"/>
      <c r="R32" s="54">
        <v>96</v>
      </c>
      <c r="S32" s="53">
        <v>96</v>
      </c>
      <c r="T32" s="53">
        <v>88</v>
      </c>
      <c r="U32" s="52">
        <f>IF(ISERROR(T32/S32),"N/A",T32/S32*100)</f>
        <v>91.666666666666657</v>
      </c>
      <c r="V32" s="51" t="s">
        <v>51</v>
      </c>
    </row>
    <row r="33" spans="1:22" ht="23.1" customHeight="1" x14ac:dyDescent="0.2">
      <c r="A33" s="57"/>
      <c r="B33" s="51"/>
      <c r="C33" s="51"/>
      <c r="D33" s="51"/>
      <c r="E33" s="51"/>
      <c r="F33" s="51"/>
      <c r="G33" s="51"/>
      <c r="H33" s="51"/>
      <c r="I33" s="56"/>
      <c r="J33" s="56"/>
      <c r="K33" s="51"/>
      <c r="L33" s="51"/>
      <c r="M33" s="51"/>
      <c r="N33" s="51"/>
      <c r="O33" s="55"/>
      <c r="P33" s="55"/>
      <c r="Q33" s="51"/>
      <c r="R33" s="54">
        <v>93.39</v>
      </c>
      <c r="S33" s="53">
        <v>93.39</v>
      </c>
      <c r="T33" s="53">
        <v>93.94</v>
      </c>
      <c r="U33" s="52">
        <f>IF(ISERROR(T33/S33),"N/A",T33/S33*100)</f>
        <v>100.58892815076561</v>
      </c>
      <c r="V33" s="51" t="s">
        <v>23</v>
      </c>
    </row>
    <row r="34" spans="1:22" ht="23.1" customHeight="1" x14ac:dyDescent="0.2">
      <c r="A34" s="57"/>
      <c r="B34" s="51"/>
      <c r="C34" s="51"/>
      <c r="D34" s="51"/>
      <c r="E34" s="51"/>
      <c r="F34" s="51"/>
      <c r="G34" s="51"/>
      <c r="H34" s="51"/>
      <c r="I34" s="56"/>
      <c r="J34" s="56"/>
      <c r="K34" s="51"/>
      <c r="L34" s="51"/>
      <c r="M34" s="51"/>
      <c r="N34" s="51"/>
      <c r="O34" s="55"/>
      <c r="P34" s="55"/>
      <c r="Q34" s="51"/>
      <c r="R34" s="54">
        <v>94</v>
      </c>
      <c r="S34" s="53">
        <v>94</v>
      </c>
      <c r="T34" s="53">
        <v>94</v>
      </c>
      <c r="U34" s="52">
        <f>IF(ISERROR(T34/S34),"N/A",T34/S34*100)</f>
        <v>100</v>
      </c>
      <c r="V34" s="51" t="s">
        <v>32</v>
      </c>
    </row>
    <row r="35" spans="1:22" ht="23.1" customHeight="1" x14ac:dyDescent="0.2">
      <c r="A35" s="57"/>
      <c r="B35" s="51"/>
      <c r="C35" s="51"/>
      <c r="D35" s="51"/>
      <c r="E35" s="51"/>
      <c r="F35" s="51"/>
      <c r="G35" s="51"/>
      <c r="H35" s="51"/>
      <c r="I35" s="56"/>
      <c r="J35" s="56"/>
      <c r="K35" s="51"/>
      <c r="L35" s="51"/>
      <c r="M35" s="51"/>
      <c r="N35" s="51"/>
      <c r="O35" s="55"/>
      <c r="P35" s="55"/>
      <c r="Q35" s="51"/>
      <c r="R35" s="54">
        <v>100</v>
      </c>
      <c r="S35" s="53">
        <v>100</v>
      </c>
      <c r="T35" s="53">
        <v>100</v>
      </c>
      <c r="U35" s="52">
        <f>IF(ISERROR(T35/S35),"N/A",T35/S35*100)</f>
        <v>100</v>
      </c>
      <c r="V35" s="51" t="s">
        <v>35</v>
      </c>
    </row>
    <row r="36" spans="1:22" ht="23.1" customHeight="1" x14ac:dyDescent="0.2">
      <c r="A36" s="57"/>
      <c r="B36" s="51"/>
      <c r="C36" s="51"/>
      <c r="D36" s="51"/>
      <c r="E36" s="51"/>
      <c r="F36" s="51"/>
      <c r="G36" s="51"/>
      <c r="H36" s="51"/>
      <c r="I36" s="56"/>
      <c r="J36" s="56"/>
      <c r="K36" s="51"/>
      <c r="L36" s="51"/>
      <c r="M36" s="51"/>
      <c r="N36" s="51"/>
      <c r="O36" s="55"/>
      <c r="P36" s="55"/>
      <c r="Q36" s="51"/>
      <c r="R36" s="54">
        <v>100</v>
      </c>
      <c r="S36" s="53">
        <v>100</v>
      </c>
      <c r="T36" s="53">
        <v>100</v>
      </c>
      <c r="U36" s="52">
        <f>IF(ISERROR(T36/S36),"N/A",T36/S36*100)</f>
        <v>100</v>
      </c>
      <c r="V36" s="51" t="s">
        <v>42</v>
      </c>
    </row>
    <row r="37" spans="1:22" ht="23.1" customHeight="1" x14ac:dyDescent="0.2">
      <c r="A37" s="57"/>
      <c r="B37" s="51"/>
      <c r="C37" s="51"/>
      <c r="D37" s="51"/>
      <c r="E37" s="51"/>
      <c r="F37" s="51"/>
      <c r="G37" s="51"/>
      <c r="H37" s="51"/>
      <c r="I37" s="56"/>
      <c r="J37" s="56"/>
      <c r="K37" s="51"/>
      <c r="L37" s="51"/>
      <c r="M37" s="51"/>
      <c r="N37" s="51"/>
      <c r="O37" s="55"/>
      <c r="P37" s="55"/>
      <c r="Q37" s="51"/>
      <c r="R37" s="54">
        <v>100</v>
      </c>
      <c r="S37" s="53">
        <v>100</v>
      </c>
      <c r="T37" s="53">
        <v>100</v>
      </c>
      <c r="U37" s="52">
        <f>IF(ISERROR(T37/S37),"N/A",T37/S37*100)</f>
        <v>100</v>
      </c>
      <c r="V37" s="51" t="s">
        <v>52</v>
      </c>
    </row>
    <row r="38" spans="1:22" ht="23.1" customHeight="1" x14ac:dyDescent="0.2">
      <c r="A38" s="57"/>
      <c r="B38" s="51"/>
      <c r="C38" s="51"/>
      <c r="D38" s="51"/>
      <c r="E38" s="51"/>
      <c r="F38" s="51"/>
      <c r="G38" s="51"/>
      <c r="H38" s="51"/>
      <c r="I38" s="56"/>
      <c r="J38" s="56"/>
      <c r="K38" s="51"/>
      <c r="L38" s="51"/>
      <c r="M38" s="51"/>
      <c r="N38" s="51"/>
      <c r="O38" s="55"/>
      <c r="P38" s="55"/>
      <c r="Q38" s="51"/>
      <c r="R38" s="54">
        <v>100</v>
      </c>
      <c r="S38" s="53">
        <v>100</v>
      </c>
      <c r="T38" s="53">
        <v>1</v>
      </c>
      <c r="U38" s="52">
        <f>IF(ISERROR(T38/S38),"N/A",T38/S38*100)</f>
        <v>1</v>
      </c>
      <c r="V38" s="51" t="s">
        <v>38</v>
      </c>
    </row>
    <row r="39" spans="1:22" ht="23.1" customHeight="1" x14ac:dyDescent="0.2">
      <c r="A39" s="57"/>
      <c r="B39" s="51"/>
      <c r="C39" s="51"/>
      <c r="D39" s="51"/>
      <c r="E39" s="51"/>
      <c r="F39" s="51"/>
      <c r="G39" s="51"/>
      <c r="H39" s="51"/>
      <c r="I39" s="56"/>
      <c r="J39" s="56"/>
      <c r="K39" s="51"/>
      <c r="L39" s="51"/>
      <c r="M39" s="51"/>
      <c r="N39" s="51"/>
      <c r="O39" s="55"/>
      <c r="P39" s="55"/>
      <c r="Q39" s="51"/>
      <c r="R39" s="54">
        <v>98.57</v>
      </c>
      <c r="S39" s="53">
        <v>98.57</v>
      </c>
      <c r="T39" s="53">
        <v>98.57</v>
      </c>
      <c r="U39" s="52">
        <f>IF(ISERROR(T39/S39),"N/A",T39/S39*100)</f>
        <v>100</v>
      </c>
      <c r="V39" s="51" t="s">
        <v>31</v>
      </c>
    </row>
    <row r="40" spans="1:22" ht="23.1" customHeight="1" x14ac:dyDescent="0.2">
      <c r="A40" s="57"/>
      <c r="B40" s="51"/>
      <c r="C40" s="51"/>
      <c r="D40" s="51"/>
      <c r="E40" s="51"/>
      <c r="F40" s="51"/>
      <c r="G40" s="51"/>
      <c r="H40" s="51"/>
      <c r="I40" s="56"/>
      <c r="J40" s="56"/>
      <c r="K40" s="51"/>
      <c r="L40" s="51"/>
      <c r="M40" s="51"/>
      <c r="N40" s="51"/>
      <c r="O40" s="55"/>
      <c r="P40" s="55"/>
      <c r="Q40" s="51"/>
      <c r="R40" s="54">
        <v>96.73</v>
      </c>
      <c r="S40" s="53">
        <v>96.73</v>
      </c>
      <c r="T40" s="53">
        <v>96.73</v>
      </c>
      <c r="U40" s="52">
        <f>IF(ISERROR(T40/S40),"N/A",T40/S40*100)</f>
        <v>100</v>
      </c>
      <c r="V40" s="51" t="s">
        <v>44</v>
      </c>
    </row>
    <row r="41" spans="1:22" ht="23.1" customHeight="1" x14ac:dyDescent="0.2">
      <c r="A41" s="57"/>
      <c r="B41" s="51"/>
      <c r="C41" s="51"/>
      <c r="D41" s="51"/>
      <c r="E41" s="51"/>
      <c r="F41" s="51"/>
      <c r="G41" s="51"/>
      <c r="H41" s="51"/>
      <c r="I41" s="56"/>
      <c r="J41" s="56"/>
      <c r="K41" s="51"/>
      <c r="L41" s="51"/>
      <c r="M41" s="51"/>
      <c r="N41" s="51"/>
      <c r="O41" s="55"/>
      <c r="P41" s="55"/>
      <c r="Q41" s="51"/>
      <c r="R41" s="54">
        <v>94.18</v>
      </c>
      <c r="S41" s="53">
        <v>94.18</v>
      </c>
      <c r="T41" s="53">
        <v>100</v>
      </c>
      <c r="U41" s="52">
        <f>IF(ISERROR(T41/S41),"N/A",T41/S41*100)</f>
        <v>106.17965597791463</v>
      </c>
      <c r="V41" s="51" t="s">
        <v>26</v>
      </c>
    </row>
    <row r="42" spans="1:22" ht="23.1" customHeight="1" x14ac:dyDescent="0.2">
      <c r="A42" s="57"/>
      <c r="B42" s="51"/>
      <c r="C42" s="51"/>
      <c r="D42" s="51"/>
      <c r="E42" s="51"/>
      <c r="F42" s="51"/>
      <c r="G42" s="51"/>
      <c r="H42" s="51"/>
      <c r="I42" s="56"/>
      <c r="J42" s="56"/>
      <c r="K42" s="51"/>
      <c r="L42" s="51"/>
      <c r="M42" s="51"/>
      <c r="N42" s="51"/>
      <c r="O42" s="55"/>
      <c r="P42" s="55"/>
      <c r="Q42" s="51"/>
      <c r="R42" s="54">
        <v>94</v>
      </c>
      <c r="S42" s="53">
        <v>94</v>
      </c>
      <c r="T42" s="53">
        <v>93.8</v>
      </c>
      <c r="U42" s="52">
        <f>IF(ISERROR(T42/S42),"N/A",T42/S42*100)</f>
        <v>99.78723404255318</v>
      </c>
      <c r="V42" s="51" t="s">
        <v>39</v>
      </c>
    </row>
    <row r="43" spans="1:22" ht="23.1" customHeight="1" x14ac:dyDescent="0.2">
      <c r="A43" s="57"/>
      <c r="B43" s="51"/>
      <c r="C43" s="51"/>
      <c r="D43" s="51"/>
      <c r="E43" s="51"/>
      <c r="F43" s="51"/>
      <c r="G43" s="51"/>
      <c r="H43" s="51"/>
      <c r="I43" s="56"/>
      <c r="J43" s="56"/>
      <c r="K43" s="51"/>
      <c r="L43" s="51"/>
      <c r="M43" s="51"/>
      <c r="N43" s="51"/>
      <c r="O43" s="55"/>
      <c r="P43" s="55"/>
      <c r="Q43" s="51"/>
      <c r="R43" s="54">
        <v>99.99</v>
      </c>
      <c r="S43" s="53">
        <v>99.99</v>
      </c>
      <c r="T43" s="53">
        <v>99.66</v>
      </c>
      <c r="U43" s="52">
        <f>IF(ISERROR(T43/S43),"N/A",T43/S43*100)</f>
        <v>99.669966996699671</v>
      </c>
      <c r="V43" s="51" t="s">
        <v>43</v>
      </c>
    </row>
    <row r="44" spans="1:22" ht="23.1" customHeight="1" x14ac:dyDescent="0.2">
      <c r="A44" s="57"/>
      <c r="B44" s="51"/>
      <c r="C44" s="51"/>
      <c r="D44" s="51"/>
      <c r="E44" s="51"/>
      <c r="F44" s="51"/>
      <c r="G44" s="51"/>
      <c r="H44" s="51"/>
      <c r="I44" s="56"/>
      <c r="J44" s="56"/>
      <c r="K44" s="51"/>
      <c r="L44" s="51"/>
      <c r="M44" s="51"/>
      <c r="N44" s="51"/>
      <c r="O44" s="55"/>
      <c r="P44" s="55"/>
      <c r="Q44" s="51"/>
      <c r="R44" s="54">
        <v>86.197699999999998</v>
      </c>
      <c r="S44" s="53">
        <v>86.197699999999998</v>
      </c>
      <c r="T44" s="53">
        <v>86.2</v>
      </c>
      <c r="U44" s="52">
        <f>IF(ISERROR(T44/S44),"N/A",T44/S44*100)</f>
        <v>100.0026682846526</v>
      </c>
      <c r="V44" s="51" t="s">
        <v>36</v>
      </c>
    </row>
    <row r="45" spans="1:22" ht="23.1" customHeight="1" thickBot="1" x14ac:dyDescent="0.25">
      <c r="A45" s="57"/>
      <c r="B45" s="51"/>
      <c r="C45" s="51"/>
      <c r="D45" s="51"/>
      <c r="E45" s="51"/>
      <c r="F45" s="51"/>
      <c r="G45" s="51"/>
      <c r="H45" s="51"/>
      <c r="I45" s="56"/>
      <c r="J45" s="56"/>
      <c r="K45" s="51"/>
      <c r="L45" s="51"/>
      <c r="M45" s="51"/>
      <c r="N45" s="51"/>
      <c r="O45" s="55"/>
      <c r="P45" s="55"/>
      <c r="Q45" s="51"/>
      <c r="R45" s="54">
        <v>62.41</v>
      </c>
      <c r="S45" s="53">
        <v>62.41</v>
      </c>
      <c r="T45" s="53">
        <v>70.77</v>
      </c>
      <c r="U45" s="52">
        <f>IF(ISERROR(T45/S45),"N/A",T45/S45*100)</f>
        <v>113.39528921647172</v>
      </c>
      <c r="V45" s="51" t="s">
        <v>27</v>
      </c>
    </row>
    <row r="46" spans="1:22" ht="75" customHeight="1" thickTop="1" thickBot="1" x14ac:dyDescent="0.25">
      <c r="A46" s="57"/>
      <c r="B46" s="64" t="s">
        <v>72</v>
      </c>
      <c r="C46" s="63" t="s">
        <v>71</v>
      </c>
      <c r="D46" s="63"/>
      <c r="E46" s="63"/>
      <c r="F46" s="63"/>
      <c r="G46" s="63"/>
      <c r="H46" s="63"/>
      <c r="I46" s="63" t="s">
        <v>70</v>
      </c>
      <c r="J46" s="63"/>
      <c r="K46" s="63"/>
      <c r="L46" s="63" t="s">
        <v>69</v>
      </c>
      <c r="M46" s="63"/>
      <c r="N46" s="63"/>
      <c r="O46" s="63"/>
      <c r="P46" s="62" t="s">
        <v>63</v>
      </c>
      <c r="Q46" s="62" t="s">
        <v>68</v>
      </c>
      <c r="R46" s="62">
        <v>43.75</v>
      </c>
      <c r="S46" s="62">
        <v>43.75</v>
      </c>
      <c r="T46" s="62">
        <v>21.88</v>
      </c>
      <c r="U46" s="62">
        <f>IF(ISERROR(T46/S46),"N/A",T46/S46*100)</f>
        <v>50.011428571428574</v>
      </c>
      <c r="V46" s="61" t="s">
        <v>61</v>
      </c>
    </row>
    <row r="47" spans="1:22" ht="75" customHeight="1" thickTop="1" thickBot="1" x14ac:dyDescent="0.25">
      <c r="A47" s="57"/>
      <c r="B47" s="64" t="s">
        <v>67</v>
      </c>
      <c r="C47" s="63" t="s">
        <v>66</v>
      </c>
      <c r="D47" s="63"/>
      <c r="E47" s="63"/>
      <c r="F47" s="63"/>
      <c r="G47" s="63"/>
      <c r="H47" s="63"/>
      <c r="I47" s="63" t="s">
        <v>65</v>
      </c>
      <c r="J47" s="63"/>
      <c r="K47" s="63"/>
      <c r="L47" s="63" t="s">
        <v>64</v>
      </c>
      <c r="M47" s="63"/>
      <c r="N47" s="63"/>
      <c r="O47" s="63"/>
      <c r="P47" s="62" t="s">
        <v>63</v>
      </c>
      <c r="Q47" s="62" t="s">
        <v>62</v>
      </c>
      <c r="R47" s="62">
        <v>100</v>
      </c>
      <c r="S47" s="62">
        <v>100</v>
      </c>
      <c r="T47" s="62">
        <v>107.5</v>
      </c>
      <c r="U47" s="62">
        <f>IF(ISERROR(T47/S47),"N/A",T47/S47*100)</f>
        <v>107.5</v>
      </c>
      <c r="V47" s="61" t="s">
        <v>61</v>
      </c>
    </row>
    <row r="48" spans="1:22" ht="75" customHeight="1" thickTop="1" thickBot="1" x14ac:dyDescent="0.25">
      <c r="A48" s="57"/>
      <c r="B48" s="64" t="s">
        <v>60</v>
      </c>
      <c r="C48" s="63" t="s">
        <v>59</v>
      </c>
      <c r="D48" s="63"/>
      <c r="E48" s="63"/>
      <c r="F48" s="63"/>
      <c r="G48" s="63"/>
      <c r="H48" s="63"/>
      <c r="I48" s="63" t="s">
        <v>58</v>
      </c>
      <c r="J48" s="63"/>
      <c r="K48" s="63"/>
      <c r="L48" s="63" t="s">
        <v>57</v>
      </c>
      <c r="M48" s="63"/>
      <c r="N48" s="63"/>
      <c r="O48" s="63"/>
      <c r="P48" s="62" t="s">
        <v>56</v>
      </c>
      <c r="Q48" s="62" t="s">
        <v>55</v>
      </c>
      <c r="R48" s="62">
        <v>0.91004062499999994</v>
      </c>
      <c r="S48" s="62">
        <v>0.91004062499999994</v>
      </c>
      <c r="T48" s="62">
        <v>0.94184187499999994</v>
      </c>
      <c r="U48" s="62">
        <f>IF(ISERROR(T48/S48),"N/A",T48/S48*100)</f>
        <v>103.49448685326547</v>
      </c>
      <c r="V48" s="61" t="s">
        <v>54</v>
      </c>
    </row>
    <row r="49" spans="1:22" ht="23.1" customHeight="1" thickTop="1" thickBot="1" x14ac:dyDescent="0.25">
      <c r="A49" s="57"/>
      <c r="B49" s="60" t="s">
        <v>53</v>
      </c>
      <c r="C49" s="59"/>
      <c r="D49" s="59"/>
      <c r="E49" s="59"/>
      <c r="F49" s="59"/>
      <c r="G49" s="59"/>
      <c r="H49" s="59"/>
      <c r="I49" s="59"/>
      <c r="J49" s="59"/>
      <c r="K49" s="59"/>
      <c r="L49" s="59"/>
      <c r="M49" s="59"/>
      <c r="N49" s="59"/>
      <c r="O49" s="59"/>
      <c r="P49" s="59"/>
      <c r="Q49" s="59"/>
      <c r="R49" s="59"/>
      <c r="S49" s="59"/>
      <c r="T49" s="59"/>
      <c r="U49" s="59"/>
      <c r="V49" s="58"/>
    </row>
    <row r="50" spans="1:22" ht="23.1" customHeight="1" x14ac:dyDescent="0.2">
      <c r="A50" s="57"/>
      <c r="B50" s="51"/>
      <c r="C50" s="51"/>
      <c r="D50" s="51"/>
      <c r="E50" s="51"/>
      <c r="F50" s="51"/>
      <c r="G50" s="51"/>
      <c r="H50" s="51"/>
      <c r="I50" s="56"/>
      <c r="J50" s="56"/>
      <c r="K50" s="51"/>
      <c r="L50" s="51"/>
      <c r="M50" s="51"/>
      <c r="N50" s="51"/>
      <c r="O50" s="55"/>
      <c r="P50" s="55"/>
      <c r="Q50" s="51"/>
      <c r="R50" s="54">
        <v>1</v>
      </c>
      <c r="S50" s="53">
        <v>1</v>
      </c>
      <c r="T50" s="53">
        <v>1</v>
      </c>
      <c r="U50" s="52">
        <f>IF(ISERROR(T50/S50),"N/A",T50/S50*100)</f>
        <v>100</v>
      </c>
      <c r="V50" s="51" t="s">
        <v>52</v>
      </c>
    </row>
    <row r="51" spans="1:22" ht="23.1" customHeight="1" x14ac:dyDescent="0.2">
      <c r="A51" s="57"/>
      <c r="B51" s="51"/>
      <c r="C51" s="51"/>
      <c r="D51" s="51"/>
      <c r="E51" s="51"/>
      <c r="F51" s="51"/>
      <c r="G51" s="51"/>
      <c r="H51" s="51"/>
      <c r="I51" s="56"/>
      <c r="J51" s="56"/>
      <c r="K51" s="51"/>
      <c r="L51" s="51"/>
      <c r="M51" s="51"/>
      <c r="N51" s="51"/>
      <c r="O51" s="55"/>
      <c r="P51" s="55"/>
      <c r="Q51" s="51"/>
      <c r="R51" s="54">
        <v>1</v>
      </c>
      <c r="S51" s="53">
        <v>1</v>
      </c>
      <c r="T51" s="53">
        <v>1</v>
      </c>
      <c r="U51" s="52">
        <f>IF(ISERROR(T51/S51),"N/A",T51/S51*100)</f>
        <v>100</v>
      </c>
      <c r="V51" s="51" t="s">
        <v>51</v>
      </c>
    </row>
    <row r="52" spans="1:22" ht="23.1" customHeight="1" x14ac:dyDescent="0.2">
      <c r="A52" s="57"/>
      <c r="B52" s="51"/>
      <c r="C52" s="51"/>
      <c r="D52" s="51"/>
      <c r="E52" s="51"/>
      <c r="F52" s="51"/>
      <c r="G52" s="51"/>
      <c r="H52" s="51"/>
      <c r="I52" s="56"/>
      <c r="J52" s="56"/>
      <c r="K52" s="51"/>
      <c r="L52" s="51"/>
      <c r="M52" s="51"/>
      <c r="N52" s="51"/>
      <c r="O52" s="55"/>
      <c r="P52" s="55"/>
      <c r="Q52" s="51"/>
      <c r="R52" s="54">
        <v>0.37</v>
      </c>
      <c r="S52" s="53">
        <v>0.37</v>
      </c>
      <c r="T52" s="53">
        <v>0.99</v>
      </c>
      <c r="U52" s="52">
        <f>IF(ISERROR(T52/S52),"N/A",T52/S52*100)</f>
        <v>267.56756756756761</v>
      </c>
      <c r="V52" s="51" t="s">
        <v>50</v>
      </c>
    </row>
    <row r="53" spans="1:22" ht="23.1" customHeight="1" x14ac:dyDescent="0.2">
      <c r="A53" s="57"/>
      <c r="B53" s="51"/>
      <c r="C53" s="51"/>
      <c r="D53" s="51"/>
      <c r="E53" s="51"/>
      <c r="F53" s="51"/>
      <c r="G53" s="51"/>
      <c r="H53" s="51"/>
      <c r="I53" s="56"/>
      <c r="J53" s="56"/>
      <c r="K53" s="51"/>
      <c r="L53" s="51"/>
      <c r="M53" s="51"/>
      <c r="N53" s="51"/>
      <c r="O53" s="55"/>
      <c r="P53" s="55"/>
      <c r="Q53" s="51"/>
      <c r="R53" s="54">
        <v>0.99</v>
      </c>
      <c r="S53" s="53">
        <v>0.99</v>
      </c>
      <c r="T53" s="53">
        <v>0.99</v>
      </c>
      <c r="U53" s="52">
        <f>IF(ISERROR(T53/S53),"N/A",T53/S53*100)</f>
        <v>100</v>
      </c>
      <c r="V53" s="51" t="s">
        <v>49</v>
      </c>
    </row>
    <row r="54" spans="1:22" ht="23.1" customHeight="1" x14ac:dyDescent="0.2">
      <c r="A54" s="57"/>
      <c r="B54" s="51"/>
      <c r="C54" s="51"/>
      <c r="D54" s="51"/>
      <c r="E54" s="51"/>
      <c r="F54" s="51"/>
      <c r="G54" s="51"/>
      <c r="H54" s="51"/>
      <c r="I54" s="56"/>
      <c r="J54" s="56"/>
      <c r="K54" s="51"/>
      <c r="L54" s="51"/>
      <c r="M54" s="51"/>
      <c r="N54" s="51"/>
      <c r="O54" s="55"/>
      <c r="P54" s="55"/>
      <c r="Q54" s="51"/>
      <c r="R54" s="54">
        <v>1</v>
      </c>
      <c r="S54" s="53">
        <v>1</v>
      </c>
      <c r="T54" s="53">
        <v>1</v>
      </c>
      <c r="U54" s="52">
        <f>IF(ISERROR(T54/S54),"N/A",T54/S54*100)</f>
        <v>100</v>
      </c>
      <c r="V54" s="51" t="s">
        <v>48</v>
      </c>
    </row>
    <row r="55" spans="1:22" ht="23.1" customHeight="1" x14ac:dyDescent="0.2">
      <c r="A55" s="57"/>
      <c r="B55" s="51"/>
      <c r="C55" s="51"/>
      <c r="D55" s="51"/>
      <c r="E55" s="51"/>
      <c r="F55" s="51"/>
      <c r="G55" s="51"/>
      <c r="H55" s="51"/>
      <c r="I55" s="56"/>
      <c r="J55" s="56"/>
      <c r="K55" s="51"/>
      <c r="L55" s="51"/>
      <c r="M55" s="51"/>
      <c r="N55" s="51"/>
      <c r="O55" s="55"/>
      <c r="P55" s="55"/>
      <c r="Q55" s="51"/>
      <c r="R55" s="54">
        <v>1</v>
      </c>
      <c r="S55" s="53">
        <v>1</v>
      </c>
      <c r="T55" s="53">
        <v>0.99</v>
      </c>
      <c r="U55" s="52">
        <f>IF(ISERROR(T55/S55),"N/A",T55/S55*100)</f>
        <v>99</v>
      </c>
      <c r="V55" s="51" t="s">
        <v>47</v>
      </c>
    </row>
    <row r="56" spans="1:22" ht="23.1" customHeight="1" x14ac:dyDescent="0.2">
      <c r="A56" s="57"/>
      <c r="B56" s="51"/>
      <c r="C56" s="51"/>
      <c r="D56" s="51"/>
      <c r="E56" s="51"/>
      <c r="F56" s="51"/>
      <c r="G56" s="51"/>
      <c r="H56" s="51"/>
      <c r="I56" s="56"/>
      <c r="J56" s="56"/>
      <c r="K56" s="51"/>
      <c r="L56" s="51"/>
      <c r="M56" s="51"/>
      <c r="N56" s="51"/>
      <c r="O56" s="55"/>
      <c r="P56" s="55"/>
      <c r="Q56" s="51"/>
      <c r="R56" s="54">
        <v>1</v>
      </c>
      <c r="S56" s="53">
        <v>1</v>
      </c>
      <c r="T56" s="53">
        <v>1</v>
      </c>
      <c r="U56" s="52">
        <f>IF(ISERROR(T56/S56),"N/A",T56/S56*100)</f>
        <v>100</v>
      </c>
      <c r="V56" s="51" t="s">
        <v>46</v>
      </c>
    </row>
    <row r="57" spans="1:22" ht="23.1" customHeight="1" x14ac:dyDescent="0.2">
      <c r="A57" s="57"/>
      <c r="B57" s="51"/>
      <c r="C57" s="51"/>
      <c r="D57" s="51"/>
      <c r="E57" s="51"/>
      <c r="F57" s="51"/>
      <c r="G57" s="51"/>
      <c r="H57" s="51"/>
      <c r="I57" s="56"/>
      <c r="J57" s="56"/>
      <c r="K57" s="51"/>
      <c r="L57" s="51"/>
      <c r="M57" s="51"/>
      <c r="N57" s="51"/>
      <c r="O57" s="55"/>
      <c r="P57" s="55"/>
      <c r="Q57" s="51"/>
      <c r="R57" s="54">
        <v>1</v>
      </c>
      <c r="S57" s="53">
        <v>1</v>
      </c>
      <c r="T57" s="53">
        <v>1</v>
      </c>
      <c r="U57" s="52">
        <f>IF(ISERROR(T57/S57),"N/A",T57/S57*100)</f>
        <v>100</v>
      </c>
      <c r="V57" s="51" t="s">
        <v>45</v>
      </c>
    </row>
    <row r="58" spans="1:22" ht="23.1" customHeight="1" x14ac:dyDescent="0.2">
      <c r="A58" s="57"/>
      <c r="B58" s="51"/>
      <c r="C58" s="51"/>
      <c r="D58" s="51"/>
      <c r="E58" s="51"/>
      <c r="F58" s="51"/>
      <c r="G58" s="51"/>
      <c r="H58" s="51"/>
      <c r="I58" s="56"/>
      <c r="J58" s="56"/>
      <c r="K58" s="51"/>
      <c r="L58" s="51"/>
      <c r="M58" s="51"/>
      <c r="N58" s="51"/>
      <c r="O58" s="55"/>
      <c r="P58" s="55"/>
      <c r="Q58" s="51"/>
      <c r="R58" s="54">
        <v>1</v>
      </c>
      <c r="S58" s="53">
        <v>1</v>
      </c>
      <c r="T58" s="53">
        <v>0.97</v>
      </c>
      <c r="U58" s="52">
        <f>IF(ISERROR(T58/S58),"N/A",T58/S58*100)</f>
        <v>97</v>
      </c>
      <c r="V58" s="51" t="s">
        <v>44</v>
      </c>
    </row>
    <row r="59" spans="1:22" ht="23.1" customHeight="1" x14ac:dyDescent="0.2">
      <c r="A59" s="57"/>
      <c r="B59" s="51"/>
      <c r="C59" s="51"/>
      <c r="D59" s="51"/>
      <c r="E59" s="51"/>
      <c r="F59" s="51"/>
      <c r="G59" s="51"/>
      <c r="H59" s="51"/>
      <c r="I59" s="56"/>
      <c r="J59" s="56"/>
      <c r="K59" s="51"/>
      <c r="L59" s="51"/>
      <c r="M59" s="51"/>
      <c r="N59" s="51"/>
      <c r="O59" s="55"/>
      <c r="P59" s="55"/>
      <c r="Q59" s="51"/>
      <c r="R59" s="54">
        <v>1</v>
      </c>
      <c r="S59" s="53">
        <v>1</v>
      </c>
      <c r="T59" s="53">
        <v>1</v>
      </c>
      <c r="U59" s="52">
        <f>IF(ISERROR(T59/S59),"N/A",T59/S59*100)</f>
        <v>100</v>
      </c>
      <c r="V59" s="51" t="s">
        <v>43</v>
      </c>
    </row>
    <row r="60" spans="1:22" ht="23.1" customHeight="1" x14ac:dyDescent="0.2">
      <c r="A60" s="57"/>
      <c r="B60" s="51"/>
      <c r="C60" s="51"/>
      <c r="D60" s="51"/>
      <c r="E60" s="51"/>
      <c r="F60" s="51"/>
      <c r="G60" s="51"/>
      <c r="H60" s="51"/>
      <c r="I60" s="56"/>
      <c r="J60" s="56"/>
      <c r="K60" s="51"/>
      <c r="L60" s="51"/>
      <c r="M60" s="51"/>
      <c r="N60" s="51"/>
      <c r="O60" s="55"/>
      <c r="P60" s="55"/>
      <c r="Q60" s="51"/>
      <c r="R60" s="54">
        <v>1</v>
      </c>
      <c r="S60" s="53">
        <v>1</v>
      </c>
      <c r="T60" s="53">
        <v>1</v>
      </c>
      <c r="U60" s="52">
        <f>IF(ISERROR(T60/S60),"N/A",T60/S60*100)</f>
        <v>100</v>
      </c>
      <c r="V60" s="51" t="s">
        <v>42</v>
      </c>
    </row>
    <row r="61" spans="1:22" ht="23.1" customHeight="1" x14ac:dyDescent="0.2">
      <c r="A61" s="57"/>
      <c r="B61" s="51"/>
      <c r="C61" s="51"/>
      <c r="D61" s="51"/>
      <c r="E61" s="51"/>
      <c r="F61" s="51"/>
      <c r="G61" s="51"/>
      <c r="H61" s="51"/>
      <c r="I61" s="56"/>
      <c r="J61" s="56"/>
      <c r="K61" s="51"/>
      <c r="L61" s="51"/>
      <c r="M61" s="51"/>
      <c r="N61" s="51"/>
      <c r="O61" s="55"/>
      <c r="P61" s="55"/>
      <c r="Q61" s="51"/>
      <c r="R61" s="54">
        <v>0.26</v>
      </c>
      <c r="S61" s="53">
        <v>0.26</v>
      </c>
      <c r="T61" s="53">
        <v>1</v>
      </c>
      <c r="U61" s="52">
        <f>IF(ISERROR(T61/S61),"N/A",T61/S61*100)</f>
        <v>384.61538461538458</v>
      </c>
      <c r="V61" s="51" t="s">
        <v>41</v>
      </c>
    </row>
    <row r="62" spans="1:22" ht="23.1" customHeight="1" x14ac:dyDescent="0.2">
      <c r="A62" s="57"/>
      <c r="B62" s="51"/>
      <c r="C62" s="51"/>
      <c r="D62" s="51"/>
      <c r="E62" s="51"/>
      <c r="F62" s="51"/>
      <c r="G62" s="51"/>
      <c r="H62" s="51"/>
      <c r="I62" s="56"/>
      <c r="J62" s="56"/>
      <c r="K62" s="51"/>
      <c r="L62" s="51"/>
      <c r="M62" s="51"/>
      <c r="N62" s="51"/>
      <c r="O62" s="55"/>
      <c r="P62" s="55"/>
      <c r="Q62" s="51"/>
      <c r="R62" s="54">
        <v>1</v>
      </c>
      <c r="S62" s="53">
        <v>1</v>
      </c>
      <c r="T62" s="53">
        <v>1</v>
      </c>
      <c r="U62" s="52">
        <f>IF(ISERROR(T62/S62),"N/A",T62/S62*100)</f>
        <v>100</v>
      </c>
      <c r="V62" s="51" t="s">
        <v>40</v>
      </c>
    </row>
    <row r="63" spans="1:22" ht="23.1" customHeight="1" x14ac:dyDescent="0.2">
      <c r="A63" s="57"/>
      <c r="B63" s="51"/>
      <c r="C63" s="51"/>
      <c r="D63" s="51"/>
      <c r="E63" s="51"/>
      <c r="F63" s="51"/>
      <c r="G63" s="51"/>
      <c r="H63" s="51"/>
      <c r="I63" s="56"/>
      <c r="J63" s="56"/>
      <c r="K63" s="51"/>
      <c r="L63" s="51"/>
      <c r="M63" s="51"/>
      <c r="N63" s="51"/>
      <c r="O63" s="55"/>
      <c r="P63" s="55"/>
      <c r="Q63" s="51"/>
      <c r="R63" s="54">
        <v>1</v>
      </c>
      <c r="S63" s="53">
        <v>1</v>
      </c>
      <c r="T63" s="53">
        <v>1</v>
      </c>
      <c r="U63" s="52">
        <f>IF(ISERROR(T63/S63),"N/A",T63/S63*100)</f>
        <v>100</v>
      </c>
      <c r="V63" s="51" t="s">
        <v>39</v>
      </c>
    </row>
    <row r="64" spans="1:22" ht="23.1" customHeight="1" x14ac:dyDescent="0.2">
      <c r="A64" s="57"/>
      <c r="B64" s="51"/>
      <c r="C64" s="51"/>
      <c r="D64" s="51"/>
      <c r="E64" s="51"/>
      <c r="F64" s="51"/>
      <c r="G64" s="51"/>
      <c r="H64" s="51"/>
      <c r="I64" s="56"/>
      <c r="J64" s="56"/>
      <c r="K64" s="51"/>
      <c r="L64" s="51"/>
      <c r="M64" s="51"/>
      <c r="N64" s="51"/>
      <c r="O64" s="55"/>
      <c r="P64" s="55"/>
      <c r="Q64" s="51"/>
      <c r="R64" s="54">
        <v>1</v>
      </c>
      <c r="S64" s="53">
        <v>1</v>
      </c>
      <c r="T64" s="53">
        <v>1</v>
      </c>
      <c r="U64" s="52">
        <f>IF(ISERROR(T64/S64),"N/A",T64/S64*100)</f>
        <v>100</v>
      </c>
      <c r="V64" s="51" t="s">
        <v>38</v>
      </c>
    </row>
    <row r="65" spans="1:22" ht="23.1" customHeight="1" x14ac:dyDescent="0.2">
      <c r="A65" s="57"/>
      <c r="B65" s="51"/>
      <c r="C65" s="51"/>
      <c r="D65" s="51"/>
      <c r="E65" s="51"/>
      <c r="F65" s="51"/>
      <c r="G65" s="51"/>
      <c r="H65" s="51"/>
      <c r="I65" s="56"/>
      <c r="J65" s="56"/>
      <c r="K65" s="51"/>
      <c r="L65" s="51"/>
      <c r="M65" s="51"/>
      <c r="N65" s="51"/>
      <c r="O65" s="55"/>
      <c r="P65" s="55"/>
      <c r="Q65" s="51"/>
      <c r="R65" s="54">
        <v>0.57999999999999996</v>
      </c>
      <c r="S65" s="53">
        <v>0.57999999999999996</v>
      </c>
      <c r="T65" s="53">
        <v>0.56999999999999995</v>
      </c>
      <c r="U65" s="52">
        <f>IF(ISERROR(T65/S65),"N/A",T65/S65*100)</f>
        <v>98.275862068965509</v>
      </c>
      <c r="V65" s="51" t="s">
        <v>37</v>
      </c>
    </row>
    <row r="66" spans="1:22" ht="23.1" customHeight="1" x14ac:dyDescent="0.2">
      <c r="A66" s="57"/>
      <c r="B66" s="51"/>
      <c r="C66" s="51"/>
      <c r="D66" s="51"/>
      <c r="E66" s="51"/>
      <c r="F66" s="51"/>
      <c r="G66" s="51"/>
      <c r="H66" s="51"/>
      <c r="I66" s="56"/>
      <c r="J66" s="56"/>
      <c r="K66" s="51"/>
      <c r="L66" s="51"/>
      <c r="M66" s="51"/>
      <c r="N66" s="51"/>
      <c r="O66" s="55"/>
      <c r="P66" s="55"/>
      <c r="Q66" s="51"/>
      <c r="R66" s="54">
        <v>1</v>
      </c>
      <c r="S66" s="53">
        <v>1</v>
      </c>
      <c r="T66" s="53">
        <v>1</v>
      </c>
      <c r="U66" s="52">
        <f>IF(ISERROR(T66/S66),"N/A",T66/S66*100)</f>
        <v>100</v>
      </c>
      <c r="V66" s="51" t="s">
        <v>36</v>
      </c>
    </row>
    <row r="67" spans="1:22" ht="23.1" customHeight="1" x14ac:dyDescent="0.2">
      <c r="A67" s="57"/>
      <c r="B67" s="51"/>
      <c r="C67" s="51"/>
      <c r="D67" s="51"/>
      <c r="E67" s="51"/>
      <c r="F67" s="51"/>
      <c r="G67" s="51"/>
      <c r="H67" s="51"/>
      <c r="I67" s="56"/>
      <c r="J67" s="56"/>
      <c r="K67" s="51"/>
      <c r="L67" s="51"/>
      <c r="M67" s="51"/>
      <c r="N67" s="51"/>
      <c r="O67" s="55"/>
      <c r="P67" s="55"/>
      <c r="Q67" s="51"/>
      <c r="R67" s="54">
        <v>0.86129999999999995</v>
      </c>
      <c r="S67" s="53">
        <v>0.86129999999999995</v>
      </c>
      <c r="T67" s="53">
        <v>1</v>
      </c>
      <c r="U67" s="52">
        <f>IF(ISERROR(T67/S67),"N/A",T67/S67*100)</f>
        <v>116.10356437942646</v>
      </c>
      <c r="V67" s="51" t="s">
        <v>35</v>
      </c>
    </row>
    <row r="68" spans="1:22" ht="23.1" customHeight="1" x14ac:dyDescent="0.2">
      <c r="A68" s="57"/>
      <c r="B68" s="51"/>
      <c r="C68" s="51"/>
      <c r="D68" s="51"/>
      <c r="E68" s="51"/>
      <c r="F68" s="51"/>
      <c r="G68" s="51"/>
      <c r="H68" s="51"/>
      <c r="I68" s="56"/>
      <c r="J68" s="56"/>
      <c r="K68" s="51"/>
      <c r="L68" s="51"/>
      <c r="M68" s="51"/>
      <c r="N68" s="51"/>
      <c r="O68" s="55"/>
      <c r="P68" s="55"/>
      <c r="Q68" s="51"/>
      <c r="R68" s="54">
        <v>1</v>
      </c>
      <c r="S68" s="53">
        <v>1</v>
      </c>
      <c r="T68" s="53">
        <v>1</v>
      </c>
      <c r="U68" s="52">
        <f>IF(ISERROR(T68/S68),"N/A",T68/S68*100)</f>
        <v>100</v>
      </c>
      <c r="V68" s="51" t="s">
        <v>34</v>
      </c>
    </row>
    <row r="69" spans="1:22" ht="23.1" customHeight="1" x14ac:dyDescent="0.2">
      <c r="A69" s="57"/>
      <c r="B69" s="51"/>
      <c r="C69" s="51"/>
      <c r="D69" s="51"/>
      <c r="E69" s="51"/>
      <c r="F69" s="51"/>
      <c r="G69" s="51"/>
      <c r="H69" s="51"/>
      <c r="I69" s="56"/>
      <c r="J69" s="56"/>
      <c r="K69" s="51"/>
      <c r="L69" s="51"/>
      <c r="M69" s="51"/>
      <c r="N69" s="51"/>
      <c r="O69" s="55"/>
      <c r="P69" s="55"/>
      <c r="Q69" s="51"/>
      <c r="R69" s="54">
        <v>1</v>
      </c>
      <c r="S69" s="53">
        <v>1</v>
      </c>
      <c r="T69" s="53">
        <v>0.9</v>
      </c>
      <c r="U69" s="52">
        <f>IF(ISERROR(T69/S69),"N/A",T69/S69*100)</f>
        <v>90</v>
      </c>
      <c r="V69" s="51" t="s">
        <v>33</v>
      </c>
    </row>
    <row r="70" spans="1:22" ht="23.1" customHeight="1" x14ac:dyDescent="0.2">
      <c r="A70" s="57"/>
      <c r="B70" s="51"/>
      <c r="C70" s="51"/>
      <c r="D70" s="51"/>
      <c r="E70" s="51"/>
      <c r="F70" s="51"/>
      <c r="G70" s="51"/>
      <c r="H70" s="51"/>
      <c r="I70" s="56"/>
      <c r="J70" s="56"/>
      <c r="K70" s="51"/>
      <c r="L70" s="51"/>
      <c r="M70" s="51"/>
      <c r="N70" s="51"/>
      <c r="O70" s="55"/>
      <c r="P70" s="55"/>
      <c r="Q70" s="51"/>
      <c r="R70" s="54">
        <v>1</v>
      </c>
      <c r="S70" s="53">
        <v>1</v>
      </c>
      <c r="T70" s="53">
        <v>1</v>
      </c>
      <c r="U70" s="52">
        <f>IF(ISERROR(T70/S70),"N/A",T70/S70*100)</f>
        <v>100</v>
      </c>
      <c r="V70" s="51" t="s">
        <v>32</v>
      </c>
    </row>
    <row r="71" spans="1:22" ht="23.1" customHeight="1" x14ac:dyDescent="0.2">
      <c r="A71" s="57"/>
      <c r="B71" s="51"/>
      <c r="C71" s="51"/>
      <c r="D71" s="51"/>
      <c r="E71" s="51"/>
      <c r="F71" s="51"/>
      <c r="G71" s="51"/>
      <c r="H71" s="51"/>
      <c r="I71" s="56"/>
      <c r="J71" s="56"/>
      <c r="K71" s="51"/>
      <c r="L71" s="51"/>
      <c r="M71" s="51"/>
      <c r="N71" s="51"/>
      <c r="O71" s="55"/>
      <c r="P71" s="55"/>
      <c r="Q71" s="51"/>
      <c r="R71" s="54">
        <v>0.67</v>
      </c>
      <c r="S71" s="53">
        <v>0.67</v>
      </c>
      <c r="T71" s="53">
        <v>0.66</v>
      </c>
      <c r="U71" s="52">
        <f>IF(ISERROR(T71/S71),"N/A",T71/S71*100)</f>
        <v>98.507462686567166</v>
      </c>
      <c r="V71" s="51" t="s">
        <v>31</v>
      </c>
    </row>
    <row r="72" spans="1:22" ht="23.1" customHeight="1" x14ac:dyDescent="0.2">
      <c r="A72" s="57"/>
      <c r="B72" s="51"/>
      <c r="C72" s="51"/>
      <c r="D72" s="51"/>
      <c r="E72" s="51"/>
      <c r="F72" s="51"/>
      <c r="G72" s="51"/>
      <c r="H72" s="51"/>
      <c r="I72" s="56"/>
      <c r="J72" s="56"/>
      <c r="K72" s="51"/>
      <c r="L72" s="51"/>
      <c r="M72" s="51"/>
      <c r="N72" s="51"/>
      <c r="O72" s="55"/>
      <c r="P72" s="55"/>
      <c r="Q72" s="51"/>
      <c r="R72" s="54">
        <v>1</v>
      </c>
      <c r="S72" s="53">
        <v>1</v>
      </c>
      <c r="T72" s="53">
        <v>1</v>
      </c>
      <c r="U72" s="52">
        <f>IF(ISERROR(T72/S72),"N/A",T72/S72*100)</f>
        <v>100</v>
      </c>
      <c r="V72" s="51" t="s">
        <v>30</v>
      </c>
    </row>
    <row r="73" spans="1:22" ht="23.1" customHeight="1" x14ac:dyDescent="0.2">
      <c r="A73" s="57"/>
      <c r="B73" s="51"/>
      <c r="C73" s="51"/>
      <c r="D73" s="51"/>
      <c r="E73" s="51"/>
      <c r="F73" s="51"/>
      <c r="G73" s="51"/>
      <c r="H73" s="51"/>
      <c r="I73" s="56"/>
      <c r="J73" s="56"/>
      <c r="K73" s="51"/>
      <c r="L73" s="51"/>
      <c r="M73" s="51"/>
      <c r="N73" s="51"/>
      <c r="O73" s="55"/>
      <c r="P73" s="55"/>
      <c r="Q73" s="51"/>
      <c r="R73" s="54">
        <v>0.9</v>
      </c>
      <c r="S73" s="53">
        <v>0.9</v>
      </c>
      <c r="T73" s="53">
        <v>0.9</v>
      </c>
      <c r="U73" s="52">
        <f>IF(ISERROR(T73/S73),"N/A",T73/S73*100)</f>
        <v>100</v>
      </c>
      <c r="V73" s="51" t="s">
        <v>29</v>
      </c>
    </row>
    <row r="74" spans="1:22" ht="23.1" customHeight="1" x14ac:dyDescent="0.2">
      <c r="A74" s="57"/>
      <c r="B74" s="51"/>
      <c r="C74" s="51"/>
      <c r="D74" s="51"/>
      <c r="E74" s="51"/>
      <c r="F74" s="51"/>
      <c r="G74" s="51"/>
      <c r="H74" s="51"/>
      <c r="I74" s="56"/>
      <c r="J74" s="56"/>
      <c r="K74" s="51"/>
      <c r="L74" s="51"/>
      <c r="M74" s="51"/>
      <c r="N74" s="51"/>
      <c r="O74" s="55"/>
      <c r="P74" s="55"/>
      <c r="Q74" s="51"/>
      <c r="R74" s="54">
        <v>1</v>
      </c>
      <c r="S74" s="53">
        <v>1</v>
      </c>
      <c r="T74" s="53">
        <v>1</v>
      </c>
      <c r="U74" s="52">
        <f>IF(ISERROR(T74/S74),"N/A",T74/S74*100)</f>
        <v>100</v>
      </c>
      <c r="V74" s="51" t="s">
        <v>28</v>
      </c>
    </row>
    <row r="75" spans="1:22" ht="23.1" customHeight="1" x14ac:dyDescent="0.2">
      <c r="A75" s="57"/>
      <c r="B75" s="51"/>
      <c r="C75" s="51"/>
      <c r="D75" s="51"/>
      <c r="E75" s="51"/>
      <c r="F75" s="51"/>
      <c r="G75" s="51"/>
      <c r="H75" s="51"/>
      <c r="I75" s="56"/>
      <c r="J75" s="56"/>
      <c r="K75" s="51"/>
      <c r="L75" s="51"/>
      <c r="M75" s="51"/>
      <c r="N75" s="51"/>
      <c r="O75" s="55"/>
      <c r="P75" s="55"/>
      <c r="Q75" s="51"/>
      <c r="R75" s="54">
        <v>1</v>
      </c>
      <c r="S75" s="53">
        <v>1</v>
      </c>
      <c r="T75" s="53">
        <v>1</v>
      </c>
      <c r="U75" s="52">
        <f>IF(ISERROR(T75/S75),"N/A",T75/S75*100)</f>
        <v>100</v>
      </c>
      <c r="V75" s="51" t="s">
        <v>27</v>
      </c>
    </row>
    <row r="76" spans="1:22" ht="23.1" customHeight="1" x14ac:dyDescent="0.2">
      <c r="A76" s="57"/>
      <c r="B76" s="51"/>
      <c r="C76" s="51"/>
      <c r="D76" s="51"/>
      <c r="E76" s="51"/>
      <c r="F76" s="51"/>
      <c r="G76" s="51"/>
      <c r="H76" s="51"/>
      <c r="I76" s="56"/>
      <c r="J76" s="56"/>
      <c r="K76" s="51"/>
      <c r="L76" s="51"/>
      <c r="M76" s="51"/>
      <c r="N76" s="51"/>
      <c r="O76" s="55"/>
      <c r="P76" s="55"/>
      <c r="Q76" s="51"/>
      <c r="R76" s="54">
        <v>0.65</v>
      </c>
      <c r="S76" s="53">
        <v>0.65</v>
      </c>
      <c r="T76" s="53">
        <v>0.41893999999999998</v>
      </c>
      <c r="U76" s="52">
        <f>IF(ISERROR(T76/S76),"N/A",T76/S76*100)</f>
        <v>64.452307692307684</v>
      </c>
      <c r="V76" s="51" t="s">
        <v>26</v>
      </c>
    </row>
    <row r="77" spans="1:22" ht="23.1" customHeight="1" x14ac:dyDescent="0.2">
      <c r="A77" s="57"/>
      <c r="B77" s="51"/>
      <c r="C77" s="51"/>
      <c r="D77" s="51"/>
      <c r="E77" s="51"/>
      <c r="F77" s="51"/>
      <c r="G77" s="51"/>
      <c r="H77" s="51"/>
      <c r="I77" s="56"/>
      <c r="J77" s="56"/>
      <c r="K77" s="51"/>
      <c r="L77" s="51"/>
      <c r="M77" s="51"/>
      <c r="N77" s="51"/>
      <c r="O77" s="55"/>
      <c r="P77" s="55"/>
      <c r="Q77" s="51"/>
      <c r="R77" s="54">
        <v>1</v>
      </c>
      <c r="S77" s="53">
        <v>1</v>
      </c>
      <c r="T77" s="53">
        <v>1</v>
      </c>
      <c r="U77" s="52">
        <f>IF(ISERROR(T77/S77),"N/A",T77/S77*100)</f>
        <v>100</v>
      </c>
      <c r="V77" s="51" t="s">
        <v>25</v>
      </c>
    </row>
    <row r="78" spans="1:22" ht="23.1" customHeight="1" x14ac:dyDescent="0.2">
      <c r="A78" s="57"/>
      <c r="B78" s="51"/>
      <c r="C78" s="51"/>
      <c r="D78" s="51"/>
      <c r="E78" s="51"/>
      <c r="F78" s="51"/>
      <c r="G78" s="51"/>
      <c r="H78" s="51"/>
      <c r="I78" s="56"/>
      <c r="J78" s="56"/>
      <c r="K78" s="51"/>
      <c r="L78" s="51"/>
      <c r="M78" s="51"/>
      <c r="N78" s="51"/>
      <c r="O78" s="55"/>
      <c r="P78" s="55"/>
      <c r="Q78" s="51"/>
      <c r="R78" s="54">
        <v>1</v>
      </c>
      <c r="S78" s="53">
        <v>1</v>
      </c>
      <c r="T78" s="53">
        <v>0.91</v>
      </c>
      <c r="U78" s="52">
        <f>IF(ISERROR(T78/S78),"N/A",T78/S78*100)</f>
        <v>91</v>
      </c>
      <c r="V78" s="51" t="s">
        <v>24</v>
      </c>
    </row>
    <row r="79" spans="1:22" ht="23.1" customHeight="1" x14ac:dyDescent="0.2">
      <c r="A79" s="57"/>
      <c r="B79" s="51"/>
      <c r="C79" s="51"/>
      <c r="D79" s="51"/>
      <c r="E79" s="51"/>
      <c r="F79" s="51"/>
      <c r="G79" s="51"/>
      <c r="H79" s="51"/>
      <c r="I79" s="56"/>
      <c r="J79" s="56"/>
      <c r="K79" s="51"/>
      <c r="L79" s="51"/>
      <c r="M79" s="51"/>
      <c r="N79" s="51"/>
      <c r="O79" s="55"/>
      <c r="P79" s="55"/>
      <c r="Q79" s="51"/>
      <c r="R79" s="54">
        <v>0.84</v>
      </c>
      <c r="S79" s="53">
        <v>0.84</v>
      </c>
      <c r="T79" s="53">
        <v>0.84</v>
      </c>
      <c r="U79" s="52">
        <f>IF(ISERROR(T79/S79),"N/A",T79/S79*100)</f>
        <v>100</v>
      </c>
      <c r="V79" s="51" t="s">
        <v>23</v>
      </c>
    </row>
    <row r="80" spans="1:22" ht="23.1" customHeight="1" x14ac:dyDescent="0.2">
      <c r="A80" s="57"/>
      <c r="B80" s="51"/>
      <c r="C80" s="51"/>
      <c r="D80" s="51"/>
      <c r="E80" s="51"/>
      <c r="F80" s="51"/>
      <c r="G80" s="51"/>
      <c r="H80" s="51"/>
      <c r="I80" s="56"/>
      <c r="J80" s="56"/>
      <c r="K80" s="51"/>
      <c r="L80" s="51"/>
      <c r="M80" s="51"/>
      <c r="N80" s="51"/>
      <c r="O80" s="55"/>
      <c r="P80" s="55"/>
      <c r="Q80" s="51"/>
      <c r="R80" s="54">
        <v>1</v>
      </c>
      <c r="S80" s="53">
        <v>1</v>
      </c>
      <c r="T80" s="53">
        <v>1</v>
      </c>
      <c r="U80" s="52">
        <f>IF(ISERROR(T80/S80),"N/A",T80/S80*100)</f>
        <v>100</v>
      </c>
      <c r="V80" s="51" t="s">
        <v>22</v>
      </c>
    </row>
    <row r="81" spans="1:23" ht="23.1" customHeight="1" thickBot="1" x14ac:dyDescent="0.25">
      <c r="A81" s="57"/>
      <c r="B81" s="51"/>
      <c r="C81" s="51"/>
      <c r="D81" s="51"/>
      <c r="E81" s="51"/>
      <c r="F81" s="51"/>
      <c r="G81" s="51"/>
      <c r="H81" s="51"/>
      <c r="I81" s="56"/>
      <c r="J81" s="56"/>
      <c r="K81" s="51"/>
      <c r="L81" s="51"/>
      <c r="M81" s="51"/>
      <c r="N81" s="51"/>
      <c r="O81" s="55"/>
      <c r="P81" s="55"/>
      <c r="Q81" s="51"/>
      <c r="R81" s="54">
        <v>1</v>
      </c>
      <c r="S81" s="53">
        <v>1</v>
      </c>
      <c r="T81" s="53">
        <v>1</v>
      </c>
      <c r="U81" s="52">
        <f>IF(ISERROR(T81/S81),"N/A",T81/S81*100)</f>
        <v>100</v>
      </c>
      <c r="V81" s="51" t="s">
        <v>21</v>
      </c>
    </row>
    <row r="82" spans="1:23" ht="22.5" customHeight="1" thickTop="1" thickBot="1" x14ac:dyDescent="0.25">
      <c r="B82" s="50" t="s">
        <v>20</v>
      </c>
      <c r="C82" s="49"/>
      <c r="D82" s="49"/>
      <c r="E82" s="49"/>
      <c r="F82" s="49"/>
      <c r="G82" s="49"/>
      <c r="H82" s="48"/>
      <c r="I82" s="48"/>
      <c r="J82" s="48"/>
      <c r="K82" s="48"/>
      <c r="L82" s="48"/>
      <c r="M82" s="48"/>
      <c r="N82" s="48"/>
      <c r="O82" s="48"/>
      <c r="P82" s="48"/>
      <c r="Q82" s="48"/>
      <c r="R82" s="48"/>
      <c r="S82" s="48"/>
      <c r="T82" s="48"/>
      <c r="U82" s="48"/>
      <c r="V82" s="47"/>
      <c r="W82" s="46"/>
    </row>
    <row r="83" spans="1:23" ht="32.25" customHeight="1" thickTop="1" x14ac:dyDescent="0.2">
      <c r="B83" s="45"/>
      <c r="C83" s="44"/>
      <c r="D83" s="44"/>
      <c r="E83" s="44"/>
      <c r="F83" s="44"/>
      <c r="G83" s="44"/>
      <c r="H83" s="43"/>
      <c r="I83" s="43"/>
      <c r="J83" s="43"/>
      <c r="K83" s="43"/>
      <c r="L83" s="43"/>
      <c r="M83" s="43"/>
      <c r="N83" s="43"/>
      <c r="O83" s="43"/>
      <c r="P83" s="42"/>
      <c r="Q83" s="41"/>
      <c r="R83" s="39" t="s">
        <v>19</v>
      </c>
      <c r="S83" s="40" t="s">
        <v>18</v>
      </c>
      <c r="T83" s="39" t="s">
        <v>17</v>
      </c>
      <c r="U83" s="39" t="s">
        <v>16</v>
      </c>
      <c r="V83" s="38"/>
    </row>
    <row r="84" spans="1:23" ht="30" customHeight="1" thickBot="1" x14ac:dyDescent="0.25">
      <c r="B84" s="37"/>
      <c r="C84" s="36"/>
      <c r="D84" s="36"/>
      <c r="E84" s="36"/>
      <c r="F84" s="36"/>
      <c r="G84" s="36"/>
      <c r="H84" s="35"/>
      <c r="I84" s="35"/>
      <c r="J84" s="35"/>
      <c r="K84" s="35"/>
      <c r="L84" s="35"/>
      <c r="M84" s="35"/>
      <c r="N84" s="35"/>
      <c r="O84" s="35"/>
      <c r="P84" s="34"/>
      <c r="Q84" s="32"/>
      <c r="R84" s="33" t="s">
        <v>15</v>
      </c>
      <c r="S84" s="32" t="s">
        <v>15</v>
      </c>
      <c r="T84" s="32" t="s">
        <v>15</v>
      </c>
      <c r="U84" s="32" t="s">
        <v>14</v>
      </c>
      <c r="V84" s="31"/>
    </row>
    <row r="85" spans="1:23" ht="13.5" customHeight="1" thickBot="1" x14ac:dyDescent="0.25">
      <c r="B85" s="30" t="s">
        <v>13</v>
      </c>
      <c r="C85" s="29"/>
      <c r="D85" s="29"/>
      <c r="E85" s="28"/>
      <c r="F85" s="28"/>
      <c r="G85" s="28"/>
      <c r="H85" s="27"/>
      <c r="I85" s="27"/>
      <c r="J85" s="27"/>
      <c r="K85" s="27"/>
      <c r="L85" s="27"/>
      <c r="M85" s="27"/>
      <c r="N85" s="27"/>
      <c r="O85" s="27"/>
      <c r="P85" s="26"/>
      <c r="Q85" s="26"/>
      <c r="R85" s="20">
        <v>7909.4039009999997</v>
      </c>
      <c r="S85" s="20">
        <v>7909.4039009999997</v>
      </c>
      <c r="T85" s="20">
        <v>7909.4039009999997</v>
      </c>
      <c r="U85" s="20">
        <f>+IF(ISERR(T85/S85*100),"N/A",T85/S85*100)</f>
        <v>100</v>
      </c>
      <c r="V85" s="19"/>
    </row>
    <row r="86" spans="1:23" ht="13.5" customHeight="1" thickBot="1" x14ac:dyDescent="0.25">
      <c r="B86" s="25" t="s">
        <v>12</v>
      </c>
      <c r="C86" s="24"/>
      <c r="D86" s="24"/>
      <c r="E86" s="23"/>
      <c r="F86" s="23"/>
      <c r="G86" s="23"/>
      <c r="H86" s="22"/>
      <c r="I86" s="22"/>
      <c r="J86" s="22"/>
      <c r="K86" s="22"/>
      <c r="L86" s="22"/>
      <c r="M86" s="22"/>
      <c r="N86" s="22"/>
      <c r="O86" s="22"/>
      <c r="P86" s="21"/>
      <c r="Q86" s="21"/>
      <c r="R86" s="20">
        <v>7909.4039009999997</v>
      </c>
      <c r="S86" s="20">
        <v>7909.4039009999997</v>
      </c>
      <c r="T86" s="20">
        <v>7909.4039009999997</v>
      </c>
      <c r="U86" s="20">
        <f>+IF(ISERR(T86/S86*100),"N/A",T86/S86*100)</f>
        <v>100</v>
      </c>
      <c r="V86" s="19"/>
    </row>
    <row r="87" spans="1:23" s="14" customFormat="1" ht="14.85" customHeight="1" thickTop="1" thickBot="1" x14ac:dyDescent="0.25">
      <c r="B87" s="18" t="s">
        <v>11</v>
      </c>
      <c r="C87" s="17"/>
      <c r="D87" s="17"/>
      <c r="E87" s="17"/>
      <c r="F87" s="17"/>
      <c r="G87" s="17"/>
      <c r="H87" s="16"/>
      <c r="I87" s="16"/>
      <c r="J87" s="16"/>
      <c r="K87" s="16"/>
      <c r="L87" s="16"/>
      <c r="M87" s="16"/>
      <c r="N87" s="16"/>
      <c r="O87" s="16"/>
      <c r="P87" s="16"/>
      <c r="Q87" s="16"/>
      <c r="R87" s="16"/>
      <c r="S87" s="16"/>
      <c r="T87" s="16"/>
      <c r="U87" s="16"/>
      <c r="V87" s="15"/>
    </row>
    <row r="88" spans="1:23" ht="44.25" customHeight="1" thickTop="1" x14ac:dyDescent="0.2">
      <c r="B88" s="13" t="s">
        <v>10</v>
      </c>
      <c r="C88" s="12"/>
      <c r="D88" s="12"/>
      <c r="E88" s="12"/>
      <c r="F88" s="12"/>
      <c r="G88" s="12"/>
      <c r="H88" s="12"/>
      <c r="I88" s="12"/>
      <c r="J88" s="12"/>
      <c r="K88" s="12"/>
      <c r="L88" s="12"/>
      <c r="M88" s="12"/>
      <c r="N88" s="12"/>
      <c r="O88" s="12"/>
      <c r="P88" s="12"/>
      <c r="Q88" s="12"/>
      <c r="R88" s="12"/>
      <c r="S88" s="12"/>
      <c r="T88" s="12"/>
      <c r="U88" s="12"/>
      <c r="V88" s="11"/>
    </row>
    <row r="89" spans="1:23" ht="34.5" customHeight="1" x14ac:dyDescent="0.2">
      <c r="B89" s="10" t="s">
        <v>9</v>
      </c>
      <c r="C89" s="9"/>
      <c r="D89" s="9"/>
      <c r="E89" s="9"/>
      <c r="F89" s="9"/>
      <c r="G89" s="9"/>
      <c r="H89" s="9"/>
      <c r="I89" s="9"/>
      <c r="J89" s="9"/>
      <c r="K89" s="9"/>
      <c r="L89" s="9"/>
      <c r="M89" s="9"/>
      <c r="N89" s="9"/>
      <c r="O89" s="9"/>
      <c r="P89" s="9"/>
      <c r="Q89" s="9"/>
      <c r="R89" s="9"/>
      <c r="S89" s="9"/>
      <c r="T89" s="9"/>
      <c r="U89" s="9"/>
      <c r="V89" s="8"/>
    </row>
    <row r="90" spans="1:23" ht="34.5" customHeight="1" x14ac:dyDescent="0.2">
      <c r="B90" s="10" t="s">
        <v>8</v>
      </c>
      <c r="C90" s="9"/>
      <c r="D90" s="9"/>
      <c r="E90" s="9"/>
      <c r="F90" s="9"/>
      <c r="G90" s="9"/>
      <c r="H90" s="9"/>
      <c r="I90" s="9"/>
      <c r="J90" s="9"/>
      <c r="K90" s="9"/>
      <c r="L90" s="9"/>
      <c r="M90" s="9"/>
      <c r="N90" s="9"/>
      <c r="O90" s="9"/>
      <c r="P90" s="9"/>
      <c r="Q90" s="9"/>
      <c r="R90" s="9"/>
      <c r="S90" s="9"/>
      <c r="T90" s="9"/>
      <c r="U90" s="9"/>
      <c r="V90" s="8"/>
    </row>
    <row r="91" spans="1:23" ht="34.5" customHeight="1" x14ac:dyDescent="0.2">
      <c r="B91" s="10" t="s">
        <v>7</v>
      </c>
      <c r="C91" s="9"/>
      <c r="D91" s="9"/>
      <c r="E91" s="9"/>
      <c r="F91" s="9"/>
      <c r="G91" s="9"/>
      <c r="H91" s="9"/>
      <c r="I91" s="9"/>
      <c r="J91" s="9"/>
      <c r="K91" s="9"/>
      <c r="L91" s="9"/>
      <c r="M91" s="9"/>
      <c r="N91" s="9"/>
      <c r="O91" s="9"/>
      <c r="P91" s="9"/>
      <c r="Q91" s="9"/>
      <c r="R91" s="9"/>
      <c r="S91" s="9"/>
      <c r="T91" s="9"/>
      <c r="U91" s="9"/>
      <c r="V91" s="8"/>
    </row>
    <row r="92" spans="1:23" ht="34.5" customHeight="1" x14ac:dyDescent="0.2">
      <c r="B92" s="10" t="s">
        <v>6</v>
      </c>
      <c r="C92" s="9"/>
      <c r="D92" s="9"/>
      <c r="E92" s="9"/>
      <c r="F92" s="9"/>
      <c r="G92" s="9"/>
      <c r="H92" s="9"/>
      <c r="I92" s="9"/>
      <c r="J92" s="9"/>
      <c r="K92" s="9"/>
      <c r="L92" s="9"/>
      <c r="M92" s="9"/>
      <c r="N92" s="9"/>
      <c r="O92" s="9"/>
      <c r="P92" s="9"/>
      <c r="Q92" s="9"/>
      <c r="R92" s="9"/>
      <c r="S92" s="9"/>
      <c r="T92" s="9"/>
      <c r="U92" s="9"/>
      <c r="V92" s="8"/>
    </row>
    <row r="93" spans="1:23" ht="34.5" customHeight="1" x14ac:dyDescent="0.2">
      <c r="B93" s="10" t="s">
        <v>5</v>
      </c>
      <c r="C93" s="9"/>
      <c r="D93" s="9"/>
      <c r="E93" s="9"/>
      <c r="F93" s="9"/>
      <c r="G93" s="9"/>
      <c r="H93" s="9"/>
      <c r="I93" s="9"/>
      <c r="J93" s="9"/>
      <c r="K93" s="9"/>
      <c r="L93" s="9"/>
      <c r="M93" s="9"/>
      <c r="N93" s="9"/>
      <c r="O93" s="9"/>
      <c r="P93" s="9"/>
      <c r="Q93" s="9"/>
      <c r="R93" s="9"/>
      <c r="S93" s="9"/>
      <c r="T93" s="9"/>
      <c r="U93" s="9"/>
      <c r="V93" s="8"/>
    </row>
  </sheetData>
  <mergeCells count="48">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B13:V13"/>
    <mergeCell ref="C46:H46"/>
    <mergeCell ref="I46:K46"/>
    <mergeCell ref="L46:O46"/>
    <mergeCell ref="C47:H47"/>
    <mergeCell ref="I47:K47"/>
    <mergeCell ref="L47:O47"/>
    <mergeCell ref="C48:H48"/>
    <mergeCell ref="I48:K48"/>
    <mergeCell ref="L48:O48"/>
    <mergeCell ref="B49:V49"/>
    <mergeCell ref="V83:V84"/>
    <mergeCell ref="B85:D85"/>
    <mergeCell ref="B93:V93"/>
    <mergeCell ref="B86:D86"/>
    <mergeCell ref="B88:V88"/>
    <mergeCell ref="B89:V89"/>
    <mergeCell ref="B90:V90"/>
    <mergeCell ref="B91:V91"/>
    <mergeCell ref="B92:V92"/>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2014-01-29T03:08:53Z</dcterms:created>
  <dcterms:modified xsi:type="dcterms:W3CDTF">2014-01-29T03:09:08Z</dcterms:modified>
</cp:coreProperties>
</file>