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15" windowWidth="9600" windowHeight="11640" tabRatio="598"/>
  </bookViews>
  <sheets>
    <sheet name="ENE-ABR" sheetId="77" r:id="rId1"/>
    <sheet name="ENE-MAY" sheetId="78" r:id="rId2"/>
    <sheet name="ENE-JUN" sheetId="83" r:id="rId3"/>
  </sheets>
  <externalReferences>
    <externalReference r:id="rId4"/>
    <externalReference r:id="rId5"/>
  </externalReferences>
  <definedNames>
    <definedName name="_Ene2001" localSheetId="0">#REF!</definedName>
    <definedName name="_Ene2001" localSheetId="2">#REF!</definedName>
    <definedName name="_Ene2001" localSheetId="1">#REF!</definedName>
    <definedName name="_Ene2001">#REF!</definedName>
    <definedName name="_TC2001" localSheetId="0">#REF!</definedName>
    <definedName name="_TC2001" localSheetId="2">#REF!</definedName>
    <definedName name="_TC2001" localSheetId="1">#REF!</definedName>
    <definedName name="_TC2001">#REF!</definedName>
    <definedName name="_TDC2001">'[1]Tipos de Cambio'!$C$4</definedName>
    <definedName name="_tdc20012">'[2]Tipos de Cambio'!$C$4</definedName>
    <definedName name="_xlnm.Print_Area" localSheetId="0">'ENE-ABR'!$A$1:$K$45</definedName>
    <definedName name="_xlnm.Print_Area" localSheetId="2">'ENE-JUN'!$A$1:$K$45</definedName>
    <definedName name="_xlnm.Print_Area" localSheetId="1">'ENE-MAY'!$A$1:$K$45</definedName>
    <definedName name="_xlnm.Print_Titles" localSheetId="0">'ENE-ABR'!$2:$12</definedName>
    <definedName name="_xlnm.Print_Titles" localSheetId="2">'ENE-JUN'!$2:$12</definedName>
    <definedName name="_xlnm.Print_Titles" localSheetId="1">'ENE-MAY'!$2:$12</definedName>
  </definedNames>
  <calcPr calcId="125725"/>
</workbook>
</file>

<file path=xl/calcChain.xml><?xml version="1.0" encoding="utf-8"?>
<calcChain xmlns="http://schemas.openxmlformats.org/spreadsheetml/2006/main">
  <c r="P18" i="78"/>
  <c r="P18" i="77"/>
</calcChain>
</file>

<file path=xl/sharedStrings.xml><?xml version="1.0" encoding="utf-8"?>
<sst xmlns="http://schemas.openxmlformats.org/spreadsheetml/2006/main" count="209" uniqueCount="56">
  <si>
    <t>Nombre del proyecto</t>
  </si>
  <si>
    <t>(1)</t>
  </si>
  <si>
    <t>(2)</t>
  </si>
  <si>
    <t>(3)</t>
  </si>
  <si>
    <t>(6)</t>
  </si>
  <si>
    <t>CC Campeche</t>
  </si>
  <si>
    <t>CC Naco-Nogales</t>
  </si>
  <si>
    <t>CC Tuxpan III y IV</t>
  </si>
  <si>
    <t>TOTAL</t>
  </si>
  <si>
    <t>Presupuestado</t>
  </si>
  <si>
    <t>Ejercido</t>
  </si>
  <si>
    <t>(4=1-2-3)</t>
  </si>
  <si>
    <t>(7)</t>
  </si>
  <si>
    <t>CC Altamira II</t>
  </si>
  <si>
    <t>CC Monterrey III</t>
  </si>
  <si>
    <t>CC Saltillo</t>
  </si>
  <si>
    <t>CC Tuxpan II</t>
  </si>
  <si>
    <t xml:space="preserve">TRN Terminal de Carbón de la CT Pdte. Plutarco Elias Calles </t>
  </si>
  <si>
    <t>CC Bajio</t>
  </si>
  <si>
    <t>CT Merida III</t>
  </si>
  <si>
    <t>CC Rio Bravo II</t>
  </si>
  <si>
    <t>TRN Gasoducto Cd Pemex Valladolid</t>
  </si>
  <si>
    <t>Fijos</t>
  </si>
  <si>
    <t>Variables</t>
  </si>
  <si>
    <t xml:space="preserve">CC Mexicali     </t>
  </si>
  <si>
    <t>CC Altamira III y IV</t>
  </si>
  <si>
    <t xml:space="preserve">CC Chihuahua III     </t>
  </si>
  <si>
    <t>CC Rio Bravo III</t>
  </si>
  <si>
    <t>Flujo  neto</t>
  </si>
  <si>
    <t>Flujo neto</t>
  </si>
  <si>
    <t>CC Valladolid III</t>
  </si>
  <si>
    <t>CC Altamira V</t>
  </si>
  <si>
    <t>CC Tuxpan V</t>
  </si>
  <si>
    <t xml:space="preserve">CC Hermosillo   </t>
  </si>
  <si>
    <t xml:space="preserve">CC La Laguna II  </t>
  </si>
  <si>
    <t>CC Tamazunchale</t>
  </si>
  <si>
    <t xml:space="preserve">Variación      %    </t>
  </si>
  <si>
    <t>CC Río Bravo IV</t>
  </si>
  <si>
    <t xml:space="preserve">Ingresos </t>
  </si>
  <si>
    <t>(5)</t>
  </si>
  <si>
    <t>(8=5-6-7)</t>
  </si>
  <si>
    <t>(9=(8-4)/4)</t>
  </si>
  <si>
    <t>Cargos</t>
  </si>
  <si>
    <t xml:space="preserve">   Comisión Federal de Electricidad</t>
  </si>
  <si>
    <t>p_/ Cifras preliminares.</t>
  </si>
  <si>
    <t>Fuente: Comisión Federal de Electricidad</t>
  </si>
  <si>
    <t>Nota: Las sumas de los parciales pueden no coincidir con los totales debido al redondeo.</t>
  </si>
  <si>
    <t xml:space="preserve">   En términos de los artículos  107, fracción I , de la Ley Federal de Presupuesto y Responsabilidad Hacendaria y 205 de su Reglamento  y 23 de la Ley de Ingresos de la Federación 2008</t>
  </si>
  <si>
    <r>
      <t xml:space="preserve">   FLUJO NETO DE PROYECTOS DE INFRAESTRUCTURA PRODUCTIVA DE LARGO PLAZO DE INVERSION CONDICIONADA EN OPERACIÓN</t>
    </r>
    <r>
      <rPr>
        <b/>
        <vertAlign val="subscript"/>
        <sz val="11"/>
        <color indexed="9"/>
        <rFont val="Arial"/>
        <family val="2"/>
      </rPr>
      <t xml:space="preserve"> </t>
    </r>
    <r>
      <rPr>
        <b/>
        <vertAlign val="superscript"/>
        <sz val="11"/>
        <color indexed="9"/>
        <rFont val="Arial"/>
        <family val="2"/>
      </rPr>
      <t>p_/</t>
    </r>
  </si>
  <si>
    <t>CCC Norte</t>
  </si>
  <si>
    <t>CE Oaxaca II y CE Oaxaca III y CE Oaxaca IV</t>
  </si>
  <si>
    <t xml:space="preserve">   (Cifras en millones de pesos con un decimal a precios de 2012)</t>
  </si>
  <si>
    <t>Enero - Abril de 2012</t>
  </si>
  <si>
    <t>Enero - Mayo de 2012</t>
  </si>
  <si>
    <t>Enero - Junio de 2012</t>
  </si>
  <si>
    <t>&gt;500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</si>
</sst>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"/>
    <numFmt numFmtId="166" formatCode="#,##0.0_);[Red]\(#,##0.0\)"/>
    <numFmt numFmtId="167" formatCode="#,##0.0_ ;[Red]\-#,##0.0\ "/>
    <numFmt numFmtId="168" formatCode="0.0"/>
    <numFmt numFmtId="169" formatCode="#,##0.000000_ ;[Red]\-#,##0.000000\ 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vertAlign val="subscript"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8" fontId="12" fillId="0" borderId="0"/>
    <xf numFmtId="168" fontId="3" fillId="0" borderId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166" fontId="3" fillId="0" borderId="0" xfId="0" applyNumberFormat="1" applyFont="1" applyFill="1" applyBorder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4" fontId="0" fillId="0" borderId="0" xfId="0" applyNumberFormat="1"/>
    <xf numFmtId="0" fontId="6" fillId="0" borderId="0" xfId="0" applyFont="1" applyBorder="1"/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66" fontId="2" fillId="0" borderId="0" xfId="0" applyNumberFormat="1" applyFont="1" applyBorder="1"/>
    <xf numFmtId="166" fontId="3" fillId="0" borderId="0" xfId="0" applyNumberFormat="1" applyFont="1" applyBorder="1"/>
    <xf numFmtId="166" fontId="1" fillId="0" borderId="0" xfId="0" applyNumberFormat="1" applyFont="1" applyBorder="1"/>
    <xf numFmtId="166" fontId="3" fillId="0" borderId="0" xfId="0" applyNumberFormat="1" applyFont="1" applyBorder="1" applyAlignment="1">
      <alignment horizontal="right"/>
    </xf>
    <xf numFmtId="0" fontId="0" fillId="0" borderId="0" xfId="0" applyFill="1" applyBorder="1"/>
    <xf numFmtId="165" fontId="1" fillId="0" borderId="0" xfId="0" applyNumberFormat="1" applyFont="1" applyBorder="1"/>
    <xf numFmtId="167" fontId="1" fillId="0" borderId="0" xfId="0" applyNumberFormat="1" applyFont="1" applyBorder="1"/>
    <xf numFmtId="0" fontId="1" fillId="0" borderId="0" xfId="0" applyFont="1" applyBorder="1"/>
    <xf numFmtId="165" fontId="3" fillId="0" borderId="0" xfId="0" applyNumberFormat="1" applyFont="1" applyBorder="1"/>
    <xf numFmtId="166" fontId="1" fillId="0" borderId="0" xfId="0" applyNumberFormat="1" applyFont="1" applyFill="1" applyBorder="1"/>
    <xf numFmtId="0" fontId="6" fillId="0" borderId="1" xfId="0" applyFont="1" applyBorder="1"/>
    <xf numFmtId="0" fontId="4" fillId="0" borderId="2" xfId="0" applyFont="1" applyBorder="1"/>
    <xf numFmtId="0" fontId="0" fillId="0" borderId="2" xfId="0" applyBorder="1"/>
    <xf numFmtId="166" fontId="3" fillId="0" borderId="2" xfId="0" applyNumberFormat="1" applyFont="1" applyFill="1" applyBorder="1"/>
    <xf numFmtId="167" fontId="0" fillId="0" borderId="0" xfId="0" applyNumberFormat="1"/>
    <xf numFmtId="0" fontId="8" fillId="2" borderId="0" xfId="0" applyFont="1" applyFill="1" applyAlignment="1">
      <alignment vertical="top"/>
    </xf>
    <xf numFmtId="0" fontId="8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/>
    <xf numFmtId="165" fontId="12" fillId="0" borderId="0" xfId="1" applyNumberFormat="1" applyFont="1" applyBorder="1"/>
    <xf numFmtId="167" fontId="3" fillId="0" borderId="0" xfId="1" applyNumberFormat="1" applyFont="1" applyFill="1" applyBorder="1"/>
    <xf numFmtId="167" fontId="3" fillId="0" borderId="0" xfId="4" applyNumberFormat="1" applyFont="1" applyFill="1" applyBorder="1" applyAlignment="1">
      <alignment vertical="center"/>
    </xf>
    <xf numFmtId="167" fontId="3" fillId="0" borderId="0" xfId="2" applyNumberFormat="1" applyFont="1" applyBorder="1"/>
    <xf numFmtId="166" fontId="3" fillId="0" borderId="0" xfId="1" applyNumberFormat="1" applyFont="1" applyBorder="1"/>
    <xf numFmtId="0" fontId="0" fillId="0" borderId="0" xfId="0" applyFont="1" applyFill="1" applyBorder="1"/>
    <xf numFmtId="165" fontId="3" fillId="0" borderId="0" xfId="1" applyNumberFormat="1" applyFont="1" applyFill="1" applyBorder="1"/>
    <xf numFmtId="165" fontId="0" fillId="0" borderId="0" xfId="0" applyNumberFormat="1"/>
    <xf numFmtId="169" fontId="0" fillId="0" borderId="0" xfId="0" applyNumberFormat="1"/>
    <xf numFmtId="165" fontId="1" fillId="0" borderId="0" xfId="0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vertical="center"/>
    </xf>
    <xf numFmtId="165" fontId="3" fillId="0" borderId="0" xfId="2" applyNumberFormat="1" applyFont="1" applyBorder="1"/>
    <xf numFmtId="0" fontId="13" fillId="0" borderId="0" xfId="0" applyFont="1" applyBorder="1"/>
    <xf numFmtId="166" fontId="2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0" xfId="0" applyFont="1" applyFill="1" applyAlignme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top" indent="1"/>
    </xf>
    <xf numFmtId="0" fontId="7" fillId="0" borderId="0" xfId="0" applyFont="1" applyBorder="1" applyAlignment="1">
      <alignment horizontal="center"/>
    </xf>
  </cellXfs>
  <cellStyles count="5">
    <cellStyle name="=C:\WINNT\SYSTEM32\COMMAND.COM" xfId="1"/>
    <cellStyle name="=C:\WINNT\SYSTEM32\COMMAND.COM_CIGF_5 A PPTO MOD  (1)" xfId="2"/>
    <cellStyle name="Euro" xfId="3"/>
    <cellStyle name="Millares" xfId="4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fe%20Pidiregas%20Tomo%20IV%202001%20(1a.%20VER)%2001-11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>
      <selection activeCell="B21" sqref="B21"/>
    </sheetView>
  </sheetViews>
  <sheetFormatPr baseColWidth="10" defaultRowHeight="12.75"/>
  <cols>
    <col min="1" max="1" width="4.5703125" customWidth="1"/>
    <col min="2" max="2" width="52.5703125" customWidth="1"/>
    <col min="3" max="3" width="14.5703125" customWidth="1"/>
    <col min="4" max="4" width="14.140625" customWidth="1"/>
    <col min="5" max="5" width="14.5703125" customWidth="1"/>
    <col min="6" max="6" width="14.7109375" customWidth="1"/>
    <col min="7" max="7" width="15.140625" customWidth="1"/>
    <col min="8" max="8" width="13.7109375" customWidth="1"/>
    <col min="9" max="9" width="14.28515625" customWidth="1"/>
    <col min="10" max="10" width="13.85546875" customWidth="1"/>
    <col min="11" max="11" width="14" customWidth="1"/>
  </cols>
  <sheetData>
    <row r="1" spans="1:16" ht="1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6" s="2" customFormat="1" ht="15" customHeight="1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6" ht="1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6" ht="15" customHeight="1">
      <c r="A4" s="58" t="s">
        <v>52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6" ht="15" customHeight="1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6" ht="15">
      <c r="A6" s="5"/>
      <c r="B6" s="7"/>
      <c r="C6" s="7"/>
      <c r="D6" s="7"/>
      <c r="E6" s="7"/>
      <c r="F6" s="7"/>
      <c r="G6" s="7"/>
      <c r="H6" s="7"/>
      <c r="I6" s="7"/>
      <c r="J6" s="6"/>
      <c r="K6" s="6"/>
    </row>
    <row r="7" spans="1:16" ht="12.75" customHeight="1">
      <c r="A7" s="54"/>
      <c r="B7" s="52" t="s">
        <v>0</v>
      </c>
      <c r="C7" s="54" t="s">
        <v>9</v>
      </c>
      <c r="D7" s="54"/>
      <c r="E7" s="54"/>
      <c r="F7" s="54"/>
      <c r="G7" s="54" t="s">
        <v>10</v>
      </c>
      <c r="H7" s="54"/>
      <c r="I7" s="54"/>
      <c r="J7" s="54"/>
      <c r="K7" s="26"/>
    </row>
    <row r="8" spans="1:16" ht="12.75" customHeight="1">
      <c r="A8" s="59"/>
      <c r="B8" s="53"/>
      <c r="C8" s="8"/>
      <c r="D8" s="55" t="s">
        <v>42</v>
      </c>
      <c r="E8" s="55"/>
      <c r="F8" s="8"/>
      <c r="G8" s="8"/>
      <c r="H8" s="55" t="s">
        <v>42</v>
      </c>
      <c r="I8" s="55"/>
      <c r="J8" s="8"/>
      <c r="K8" s="10"/>
    </row>
    <row r="9" spans="1:16" ht="12.75" customHeight="1">
      <c r="A9" s="59"/>
      <c r="B9" s="53"/>
      <c r="C9" s="50" t="s">
        <v>38</v>
      </c>
      <c r="D9" s="49" t="s">
        <v>22</v>
      </c>
      <c r="E9" s="49" t="s">
        <v>23</v>
      </c>
      <c r="F9" s="52" t="s">
        <v>29</v>
      </c>
      <c r="G9" s="50" t="s">
        <v>38</v>
      </c>
      <c r="H9" s="49" t="s">
        <v>22</v>
      </c>
      <c r="I9" s="49" t="s">
        <v>23</v>
      </c>
      <c r="J9" s="52" t="s">
        <v>28</v>
      </c>
      <c r="K9" s="50" t="s">
        <v>36</v>
      </c>
    </row>
    <row r="10" spans="1:16" ht="12.75" customHeight="1">
      <c r="A10" s="59"/>
      <c r="B10" s="53"/>
      <c r="C10" s="50"/>
      <c r="D10" s="50"/>
      <c r="E10" s="50"/>
      <c r="F10" s="53"/>
      <c r="G10" s="50"/>
      <c r="H10" s="50"/>
      <c r="I10" s="50"/>
      <c r="J10" s="53"/>
      <c r="K10" s="50"/>
    </row>
    <row r="11" spans="1:16" s="1" customFormat="1" ht="17.25" customHeight="1">
      <c r="A11" s="10"/>
      <c r="B11" s="10"/>
      <c r="C11" s="11" t="s">
        <v>1</v>
      </c>
      <c r="D11" s="11" t="s">
        <v>2</v>
      </c>
      <c r="E11" s="11" t="s">
        <v>3</v>
      </c>
      <c r="F11" s="11" t="s">
        <v>11</v>
      </c>
      <c r="G11" s="11" t="s">
        <v>39</v>
      </c>
      <c r="H11" s="11" t="s">
        <v>4</v>
      </c>
      <c r="I11" s="11" t="s">
        <v>12</v>
      </c>
      <c r="J11" s="12" t="s">
        <v>40</v>
      </c>
      <c r="K11" s="11" t="s">
        <v>41</v>
      </c>
    </row>
    <row r="12" spans="1:16" ht="16.5" customHeight="1">
      <c r="A12" s="13"/>
      <c r="B12" s="14" t="s">
        <v>8</v>
      </c>
      <c r="C12" s="15">
        <v>22442.751084000003</v>
      </c>
      <c r="D12" s="15">
        <v>6706.177384999999</v>
      </c>
      <c r="E12" s="15">
        <v>12452.482833</v>
      </c>
      <c r="F12" s="15">
        <v>3284.0908660000041</v>
      </c>
      <c r="G12" s="15">
        <v>43815.664938677553</v>
      </c>
      <c r="H12" s="15">
        <v>6238.7232839999988</v>
      </c>
      <c r="I12" s="15">
        <v>8335.9276229999996</v>
      </c>
      <c r="J12" s="16">
        <v>29241.014031677554</v>
      </c>
      <c r="K12" s="48" t="s">
        <v>55</v>
      </c>
      <c r="P12">
        <v>135.69999999999999</v>
      </c>
    </row>
    <row r="13" spans="1:16">
      <c r="A13" s="13"/>
      <c r="B13" s="13"/>
      <c r="C13" s="17"/>
      <c r="D13" s="18"/>
      <c r="E13" s="18"/>
      <c r="F13" s="18"/>
      <c r="G13" s="18"/>
      <c r="H13" s="18"/>
      <c r="I13" s="18"/>
      <c r="J13" s="18"/>
      <c r="K13" s="19"/>
      <c r="P13">
        <v>151.69999999999999</v>
      </c>
    </row>
    <row r="14" spans="1:16" ht="14.1" customHeight="1">
      <c r="A14" s="13">
        <v>1</v>
      </c>
      <c r="B14" s="20" t="s">
        <v>17</v>
      </c>
      <c r="C14" s="40">
        <v>147.28661466666665</v>
      </c>
      <c r="D14" s="40">
        <v>94.567958000000004</v>
      </c>
      <c r="E14" s="40">
        <v>45.536024999999995</v>
      </c>
      <c r="F14" s="4">
        <v>7.1826316666666514</v>
      </c>
      <c r="G14" s="40">
        <v>158.40084823000001</v>
      </c>
      <c r="H14" s="40">
        <v>127.36494500000001</v>
      </c>
      <c r="I14" s="45">
        <v>29.467577999999996</v>
      </c>
      <c r="J14" s="38">
        <v>1.5683252300000063</v>
      </c>
      <c r="K14" s="19">
        <v>-78.165033336202768</v>
      </c>
      <c r="L14" s="9"/>
      <c r="P14">
        <v>194.9</v>
      </c>
    </row>
    <row r="15" spans="1:16" ht="14.1" customHeight="1">
      <c r="A15" s="13">
        <v>2</v>
      </c>
      <c r="B15" s="20" t="s">
        <v>13</v>
      </c>
      <c r="C15" s="40">
        <v>745.42376166666668</v>
      </c>
      <c r="D15" s="40">
        <v>241.04370299999999</v>
      </c>
      <c r="E15" s="40">
        <v>488.83868500000005</v>
      </c>
      <c r="F15" s="4">
        <v>15.54137366666663</v>
      </c>
      <c r="G15" s="40">
        <v>1562.8047264000002</v>
      </c>
      <c r="H15" s="40">
        <v>187.032894</v>
      </c>
      <c r="I15" s="45">
        <v>269.75038800000004</v>
      </c>
      <c r="J15" s="38">
        <v>1106.0214444000003</v>
      </c>
      <c r="K15" s="19" t="s">
        <v>55</v>
      </c>
      <c r="P15">
        <v>227.6</v>
      </c>
    </row>
    <row r="16" spans="1:16" ht="14.1" customHeight="1">
      <c r="A16" s="13">
        <v>3</v>
      </c>
      <c r="B16" s="20" t="s">
        <v>18</v>
      </c>
      <c r="C16" s="40">
        <v>1166.2155029999999</v>
      </c>
      <c r="D16" s="40">
        <v>741.96655899999996</v>
      </c>
      <c r="E16" s="40">
        <v>577.89307500000007</v>
      </c>
      <c r="F16" s="4">
        <v>-153.64413100000013</v>
      </c>
      <c r="G16" s="40">
        <v>2178.83239796</v>
      </c>
      <c r="H16" s="40">
        <v>784.78574600000002</v>
      </c>
      <c r="I16" s="45">
        <v>615.07558500000005</v>
      </c>
      <c r="J16" s="38">
        <v>778.97106695999992</v>
      </c>
      <c r="K16" s="19">
        <v>-606.99695581603385</v>
      </c>
      <c r="P16">
        <v>239.4</v>
      </c>
    </row>
    <row r="17" spans="1:16" ht="14.1" customHeight="1">
      <c r="A17" s="13">
        <v>4</v>
      </c>
      <c r="B17" s="13" t="s">
        <v>5</v>
      </c>
      <c r="C17" s="40">
        <v>587.24680466666666</v>
      </c>
      <c r="D17" s="40">
        <v>106.92187500000001</v>
      </c>
      <c r="E17" s="40">
        <v>270.14657800000003</v>
      </c>
      <c r="F17" s="4">
        <v>210.17835166666663</v>
      </c>
      <c r="G17" s="40">
        <v>1050.56479373</v>
      </c>
      <c r="H17" s="40">
        <v>112.47559300000002</v>
      </c>
      <c r="I17" s="45">
        <v>108.31425899999999</v>
      </c>
      <c r="J17" s="38">
        <v>829.77494173000002</v>
      </c>
      <c r="K17" s="19">
        <v>294.79562721377965</v>
      </c>
      <c r="P17">
        <v>391.4</v>
      </c>
    </row>
    <row r="18" spans="1:16" ht="14.1" customHeight="1">
      <c r="A18" s="13">
        <v>5</v>
      </c>
      <c r="B18" s="13" t="s">
        <v>33</v>
      </c>
      <c r="C18" s="40">
        <v>557.48675500000002</v>
      </c>
      <c r="D18" s="40">
        <v>129.51882499999999</v>
      </c>
      <c r="E18" s="40">
        <v>365.732912</v>
      </c>
      <c r="F18" s="4">
        <v>62.235018000000025</v>
      </c>
      <c r="G18" s="40">
        <v>1232.7909227499999</v>
      </c>
      <c r="H18" s="40">
        <v>144.84351000000001</v>
      </c>
      <c r="I18" s="45">
        <v>217.74811700000004</v>
      </c>
      <c r="J18" s="38">
        <v>870.19929574999992</v>
      </c>
      <c r="K18" s="19" t="s">
        <v>55</v>
      </c>
      <c r="P18">
        <f>SUM(P12:P17)</f>
        <v>1340.6999999999998</v>
      </c>
    </row>
    <row r="19" spans="1:16" ht="14.1" customHeight="1">
      <c r="A19" s="13">
        <v>6</v>
      </c>
      <c r="B19" s="13" t="s">
        <v>19</v>
      </c>
      <c r="C19" s="40">
        <v>797.86803166666664</v>
      </c>
      <c r="D19" s="40">
        <v>58.785752000000002</v>
      </c>
      <c r="E19" s="40">
        <v>499.18203700000009</v>
      </c>
      <c r="F19" s="4">
        <v>239.90024266666654</v>
      </c>
      <c r="G19" s="40">
        <v>1768.7790381699999</v>
      </c>
      <c r="H19" s="40">
        <v>59.108081999999996</v>
      </c>
      <c r="I19" s="45">
        <v>299.82172400000002</v>
      </c>
      <c r="J19" s="38">
        <v>1409.8492321700001</v>
      </c>
      <c r="K19" s="19">
        <v>487.68145313172482</v>
      </c>
    </row>
    <row r="20" spans="1:16" ht="14.1" customHeight="1">
      <c r="A20" s="13">
        <v>7</v>
      </c>
      <c r="B20" s="13" t="s">
        <v>14</v>
      </c>
      <c r="C20" s="40">
        <v>740.47267633333342</v>
      </c>
      <c r="D20" s="40">
        <v>321.47182900000001</v>
      </c>
      <c r="E20" s="40">
        <v>499.10153399999996</v>
      </c>
      <c r="F20" s="4">
        <v>-80.100686666666547</v>
      </c>
      <c r="G20" s="40">
        <v>1938.46000458</v>
      </c>
      <c r="H20" s="40">
        <v>344.29244499999999</v>
      </c>
      <c r="I20" s="45">
        <v>298.123017</v>
      </c>
      <c r="J20" s="38">
        <v>1296.0445425799999</v>
      </c>
      <c r="K20" s="19">
        <v>-1718.019266143622</v>
      </c>
    </row>
    <row r="21" spans="1:16" ht="14.1" customHeight="1">
      <c r="A21" s="13">
        <v>8</v>
      </c>
      <c r="B21" s="13" t="s">
        <v>6</v>
      </c>
      <c r="C21" s="40">
        <v>658.81300099999999</v>
      </c>
      <c r="D21" s="40">
        <v>127.16048300000001</v>
      </c>
      <c r="E21" s="40">
        <v>295.04246899999998</v>
      </c>
      <c r="F21" s="4">
        <v>236.610049</v>
      </c>
      <c r="G21" s="40">
        <v>939.46162703989683</v>
      </c>
      <c r="H21" s="40">
        <v>117.134855</v>
      </c>
      <c r="I21" s="45">
        <v>165.04417000000001</v>
      </c>
      <c r="J21" s="38">
        <v>657.2826020398968</v>
      </c>
      <c r="K21" s="19">
        <v>177.79149905839239</v>
      </c>
    </row>
    <row r="22" spans="1:16" ht="14.1" customHeight="1">
      <c r="A22" s="13">
        <v>9</v>
      </c>
      <c r="B22" s="13" t="s">
        <v>20</v>
      </c>
      <c r="C22" s="40">
        <v>736.15823999999998</v>
      </c>
      <c r="D22" s="40">
        <v>217.66699199999999</v>
      </c>
      <c r="E22" s="40">
        <v>418.49987800000002</v>
      </c>
      <c r="F22" s="4">
        <v>99.991370000000018</v>
      </c>
      <c r="G22" s="40">
        <v>1652.9378398800002</v>
      </c>
      <c r="H22" s="40">
        <v>225.98019599999998</v>
      </c>
      <c r="I22" s="45">
        <v>349.443286</v>
      </c>
      <c r="J22" s="38">
        <v>1077.5143578800003</v>
      </c>
      <c r="K22" s="19" t="s">
        <v>55</v>
      </c>
    </row>
    <row r="23" spans="1:16" ht="14.1" customHeight="1">
      <c r="A23" s="13">
        <v>10</v>
      </c>
      <c r="B23" s="13" t="s">
        <v>24</v>
      </c>
      <c r="C23" s="40">
        <v>706.02639099999999</v>
      </c>
      <c r="D23" s="40">
        <v>91.989215000000002</v>
      </c>
      <c r="E23" s="40">
        <v>189.36793600000001</v>
      </c>
      <c r="F23" s="4">
        <v>424.66924000000006</v>
      </c>
      <c r="G23" s="40">
        <v>266.07924995999997</v>
      </c>
      <c r="H23" s="40">
        <v>97.771484000000001</v>
      </c>
      <c r="I23" s="45">
        <v>150.41532000000001</v>
      </c>
      <c r="J23" s="38">
        <v>17.892445959999975</v>
      </c>
      <c r="K23" s="19">
        <v>-95.786733703623099</v>
      </c>
    </row>
    <row r="24" spans="1:16" ht="14.1" customHeight="1">
      <c r="A24" s="13">
        <v>11</v>
      </c>
      <c r="B24" s="13" t="s">
        <v>15</v>
      </c>
      <c r="C24" s="40">
        <v>486.39776166666667</v>
      </c>
      <c r="D24" s="40">
        <v>199.81537499999999</v>
      </c>
      <c r="E24" s="40">
        <v>271.03667299999995</v>
      </c>
      <c r="F24" s="4">
        <v>15.545713666666757</v>
      </c>
      <c r="G24" s="40">
        <v>960.71093626999993</v>
      </c>
      <c r="H24" s="40">
        <v>194.08915799999997</v>
      </c>
      <c r="I24" s="45">
        <v>167.754211</v>
      </c>
      <c r="J24" s="38">
        <v>598.86756726999988</v>
      </c>
      <c r="K24" s="19" t="s">
        <v>55</v>
      </c>
    </row>
    <row r="25" spans="1:16" ht="14.1" customHeight="1">
      <c r="A25" s="13">
        <v>12</v>
      </c>
      <c r="B25" s="13" t="s">
        <v>16</v>
      </c>
      <c r="C25" s="40">
        <v>904.01817400000004</v>
      </c>
      <c r="D25" s="40">
        <v>367.05248399999999</v>
      </c>
      <c r="E25" s="40">
        <v>559.24046000000021</v>
      </c>
      <c r="F25" s="4">
        <v>-22.274770000000217</v>
      </c>
      <c r="G25" s="40">
        <v>2122.8043300300001</v>
      </c>
      <c r="H25" s="40">
        <v>374.05316900000003</v>
      </c>
      <c r="I25" s="45">
        <v>361.439616</v>
      </c>
      <c r="J25" s="38">
        <v>1387.3115450300002</v>
      </c>
      <c r="K25" s="19">
        <v>-6328.1744998039785</v>
      </c>
    </row>
    <row r="26" spans="1:16" ht="14.1" customHeight="1">
      <c r="A26" s="13">
        <v>13</v>
      </c>
      <c r="B26" s="13" t="s">
        <v>21</v>
      </c>
      <c r="C26" s="40">
        <v>171.66083599999999</v>
      </c>
      <c r="D26" s="40">
        <v>131.80295699999999</v>
      </c>
      <c r="E26" s="40">
        <v>23.570880000000002</v>
      </c>
      <c r="F26" s="4">
        <v>16.286998999999994</v>
      </c>
      <c r="G26" s="40">
        <v>127.86218725000001</v>
      </c>
      <c r="H26" s="40">
        <v>117.055353</v>
      </c>
      <c r="I26" s="45">
        <v>9.5408720000000002</v>
      </c>
      <c r="J26" s="38">
        <v>1.2659622500000083</v>
      </c>
      <c r="K26" s="19">
        <v>-92.227160755643141</v>
      </c>
    </row>
    <row r="27" spans="1:16" ht="14.1" customHeight="1">
      <c r="A27" s="13">
        <v>15</v>
      </c>
      <c r="B27" s="13" t="s">
        <v>25</v>
      </c>
      <c r="C27" s="40">
        <v>1780.48386</v>
      </c>
      <c r="D27" s="40">
        <v>252.55083100000002</v>
      </c>
      <c r="E27" s="40">
        <v>1022.651177</v>
      </c>
      <c r="F27" s="4">
        <v>505.28185200000007</v>
      </c>
      <c r="G27" s="40">
        <v>3591.9213931441236</v>
      </c>
      <c r="H27" s="40">
        <v>239.524305</v>
      </c>
      <c r="I27" s="45">
        <v>713.68583099999989</v>
      </c>
      <c r="J27" s="38">
        <v>2638.7112571441239</v>
      </c>
      <c r="K27" s="19">
        <v>422.22561461481575</v>
      </c>
    </row>
    <row r="28" spans="1:16" ht="14.1" customHeight="1">
      <c r="A28" s="13">
        <v>16</v>
      </c>
      <c r="B28" s="13" t="s">
        <v>26</v>
      </c>
      <c r="C28" s="40">
        <v>655.71113066666658</v>
      </c>
      <c r="D28" s="40">
        <v>170.70828200000003</v>
      </c>
      <c r="E28" s="40">
        <v>368.04007999999993</v>
      </c>
      <c r="F28" s="4">
        <v>116.96276866666659</v>
      </c>
      <c r="G28" s="40">
        <v>1035.1797628900001</v>
      </c>
      <c r="H28" s="40">
        <v>182.97051300000001</v>
      </c>
      <c r="I28" s="45">
        <v>196.06766100000002</v>
      </c>
      <c r="J28" s="38">
        <v>656.14158889000009</v>
      </c>
      <c r="K28" s="19">
        <v>460.98329098206017</v>
      </c>
    </row>
    <row r="29" spans="1:16" ht="14.1" customHeight="1">
      <c r="A29" s="13">
        <v>17</v>
      </c>
      <c r="B29" s="20" t="s">
        <v>34</v>
      </c>
      <c r="C29" s="40">
        <v>1090.6944936666669</v>
      </c>
      <c r="D29" s="40">
        <v>350.04066499999993</v>
      </c>
      <c r="E29" s="40">
        <v>608.86533899999995</v>
      </c>
      <c r="F29" s="4">
        <v>131.78848966666692</v>
      </c>
      <c r="G29" s="40">
        <v>2276.087012317827</v>
      </c>
      <c r="H29" s="40">
        <v>373.18658199999999</v>
      </c>
      <c r="I29" s="45">
        <v>383.87569099999996</v>
      </c>
      <c r="J29" s="38">
        <v>1519.024739317827</v>
      </c>
      <c r="K29" s="19" t="s">
        <v>55</v>
      </c>
    </row>
    <row r="30" spans="1:16" ht="14.1" customHeight="1">
      <c r="A30" s="13">
        <v>18</v>
      </c>
      <c r="B30" s="20" t="s">
        <v>27</v>
      </c>
      <c r="C30" s="40">
        <v>1029.0956526666666</v>
      </c>
      <c r="D30" s="40">
        <v>107.303094</v>
      </c>
      <c r="E30" s="40">
        <v>343.68160700000004</v>
      </c>
      <c r="F30" s="4">
        <v>578.11095166666655</v>
      </c>
      <c r="G30" s="40">
        <v>1914.648776597068</v>
      </c>
      <c r="H30" s="40">
        <v>83.903420000000011</v>
      </c>
      <c r="I30" s="45">
        <v>329.23638099999999</v>
      </c>
      <c r="J30" s="38">
        <v>1501.508975597068</v>
      </c>
      <c r="K30" s="19">
        <v>159.72678276865167</v>
      </c>
    </row>
    <row r="31" spans="1:16" ht="14.1" customHeight="1">
      <c r="A31" s="13">
        <v>19</v>
      </c>
      <c r="B31" s="20" t="s">
        <v>7</v>
      </c>
      <c r="C31" s="40">
        <v>1828.954757</v>
      </c>
      <c r="D31" s="40">
        <v>776.86771599999997</v>
      </c>
      <c r="E31" s="40">
        <v>1197.7010769999997</v>
      </c>
      <c r="F31" s="4">
        <v>-145.61403599999971</v>
      </c>
      <c r="G31" s="40">
        <v>3491.1169758807318</v>
      </c>
      <c r="H31" s="40">
        <v>583.42425900000001</v>
      </c>
      <c r="I31" s="45">
        <v>560.14252199999999</v>
      </c>
      <c r="J31" s="38">
        <v>2347.5501948807319</v>
      </c>
      <c r="K31" s="19">
        <v>-1712.1730152996627</v>
      </c>
    </row>
    <row r="32" spans="1:16" ht="14.1" customHeight="1">
      <c r="A32" s="13">
        <v>20</v>
      </c>
      <c r="B32" s="13" t="s">
        <v>31</v>
      </c>
      <c r="C32" s="40">
        <v>1761.5618593333334</v>
      </c>
      <c r="D32" s="40">
        <v>513.330916</v>
      </c>
      <c r="E32" s="40">
        <v>1260.7494349999997</v>
      </c>
      <c r="F32" s="4">
        <v>-12.51849166666625</v>
      </c>
      <c r="G32" s="40">
        <v>4126.4487911868146</v>
      </c>
      <c r="H32" s="40">
        <v>559.35095699999999</v>
      </c>
      <c r="I32" s="45">
        <v>849.06919300000004</v>
      </c>
      <c r="J32" s="38">
        <v>2718.0286411868146</v>
      </c>
      <c r="K32" s="19">
        <v>-21812.109681905808</v>
      </c>
    </row>
    <row r="33" spans="1:11" ht="14.1" customHeight="1">
      <c r="A33" s="13">
        <v>21</v>
      </c>
      <c r="B33" s="13" t="s">
        <v>35</v>
      </c>
      <c r="C33" s="40">
        <v>1991.0732816666668</v>
      </c>
      <c r="D33" s="40">
        <v>519.050071</v>
      </c>
      <c r="E33" s="40">
        <v>1195.99694</v>
      </c>
      <c r="F33" s="4">
        <v>276.02627066666673</v>
      </c>
      <c r="G33" s="40">
        <v>4327.4794760710829</v>
      </c>
      <c r="H33" s="40">
        <v>568.90015599999992</v>
      </c>
      <c r="I33" s="45">
        <v>829.76743299999998</v>
      </c>
      <c r="J33" s="38">
        <v>2928.8118870710832</v>
      </c>
      <c r="K33" s="19" t="s">
        <v>55</v>
      </c>
    </row>
    <row r="34" spans="1:11" ht="14.1" customHeight="1">
      <c r="A34" s="13">
        <v>24</v>
      </c>
      <c r="B34" s="13" t="s">
        <v>37</v>
      </c>
      <c r="C34" s="40">
        <v>859.18145800000002</v>
      </c>
      <c r="D34" s="40">
        <v>92.952260999999993</v>
      </c>
      <c r="E34" s="40">
        <v>339.69463000000002</v>
      </c>
      <c r="F34" s="4">
        <v>426.53456699999998</v>
      </c>
      <c r="G34" s="40">
        <v>1250.2638026100001</v>
      </c>
      <c r="H34" s="40">
        <v>83.310266000000013</v>
      </c>
      <c r="I34" s="45">
        <v>259.00006099999996</v>
      </c>
      <c r="J34" s="38">
        <v>907.95347561000017</v>
      </c>
      <c r="K34" s="19">
        <v>112.86750145387401</v>
      </c>
    </row>
    <row r="35" spans="1:11" ht="14.1" customHeight="1">
      <c r="A35" s="13">
        <v>25</v>
      </c>
      <c r="B35" s="13" t="s">
        <v>32</v>
      </c>
      <c r="C35" s="40">
        <v>1079.7271573333333</v>
      </c>
      <c r="D35" s="40">
        <v>159.348187</v>
      </c>
      <c r="E35" s="40">
        <v>636.03729300000009</v>
      </c>
      <c r="F35" s="4">
        <v>284.34167733333311</v>
      </c>
      <c r="G35" s="40">
        <v>2192.9517182099999</v>
      </c>
      <c r="H35" s="40">
        <v>167.498806</v>
      </c>
      <c r="I35" s="45">
        <v>406.14172599999995</v>
      </c>
      <c r="J35" s="38">
        <v>1619.31118621</v>
      </c>
      <c r="K35" s="19">
        <v>469.49484204937181</v>
      </c>
    </row>
    <row r="36" spans="1:11" ht="14.1" customHeight="1">
      <c r="A36" s="13">
        <v>26</v>
      </c>
      <c r="B36" s="13" t="s">
        <v>30</v>
      </c>
      <c r="C36" s="40">
        <v>783.30415966666658</v>
      </c>
      <c r="D36" s="40">
        <v>264.39125799999999</v>
      </c>
      <c r="E36" s="40">
        <v>426.17326299999996</v>
      </c>
      <c r="F36" s="4">
        <v>92.739638666666622</v>
      </c>
      <c r="G36" s="40">
        <v>991.9099660600001</v>
      </c>
      <c r="H36" s="40">
        <v>204.11543900000001</v>
      </c>
      <c r="I36" s="45">
        <v>155.83456699999999</v>
      </c>
      <c r="J36" s="38">
        <v>631.95996006000007</v>
      </c>
      <c r="K36" s="19" t="s">
        <v>55</v>
      </c>
    </row>
    <row r="37" spans="1:11" ht="14.1" customHeight="1">
      <c r="A37" s="39">
        <v>29</v>
      </c>
      <c r="B37" s="20" t="s">
        <v>49</v>
      </c>
      <c r="C37" s="40">
        <v>894.24346500000001</v>
      </c>
      <c r="D37" s="40">
        <v>272.56652000000003</v>
      </c>
      <c r="E37" s="40">
        <v>546.3842709999999</v>
      </c>
      <c r="F37" s="4">
        <v>75.292674000000034</v>
      </c>
      <c r="G37" s="40">
        <v>1966.1999770299999</v>
      </c>
      <c r="H37" s="40">
        <v>306.551151</v>
      </c>
      <c r="I37" s="40">
        <v>413.19895300000002</v>
      </c>
      <c r="J37" s="38">
        <v>1246.4498730299997</v>
      </c>
      <c r="K37" s="19" t="s">
        <v>55</v>
      </c>
    </row>
    <row r="38" spans="1:11" ht="14.1" customHeight="1">
      <c r="A38" s="23">
        <v>34</v>
      </c>
      <c r="B38" s="23" t="s">
        <v>50</v>
      </c>
      <c r="C38" s="21">
        <v>283.64525833333329</v>
      </c>
      <c r="D38" s="21">
        <v>397.30357700000002</v>
      </c>
      <c r="E38" s="21">
        <v>3.3185789999999997</v>
      </c>
      <c r="F38" s="4">
        <v>-116.97689766666673</v>
      </c>
      <c r="G38" s="21">
        <v>690.9683844299999</v>
      </c>
      <c r="H38" s="24">
        <v>0</v>
      </c>
      <c r="I38" s="21">
        <v>197.969461</v>
      </c>
      <c r="J38" s="38">
        <v>492.99892342999988</v>
      </c>
      <c r="K38" s="19">
        <v>-521.4498189504327</v>
      </c>
    </row>
    <row r="39" spans="1:11" ht="14.1" customHeight="1">
      <c r="A39" s="23"/>
      <c r="B39" s="23"/>
      <c r="C39" s="21"/>
      <c r="D39" s="21"/>
      <c r="E39" s="21"/>
      <c r="F39" s="22"/>
      <c r="G39" s="23"/>
      <c r="H39" s="24"/>
      <c r="I39" s="18"/>
      <c r="J39" s="18"/>
      <c r="K39" s="19"/>
    </row>
    <row r="40" spans="1:11" ht="9" customHeight="1" thickBot="1">
      <c r="A40" s="27"/>
      <c r="B40" s="28"/>
      <c r="C40" s="28"/>
      <c r="D40" s="29"/>
      <c r="E40" s="28"/>
      <c r="F40" s="28"/>
      <c r="G40" s="28"/>
      <c r="H40" s="28"/>
      <c r="I40" s="28"/>
      <c r="J40" s="28"/>
      <c r="K40" s="28"/>
    </row>
    <row r="41" spans="1:11" ht="12" customHeight="1">
      <c r="A41" s="3" t="s">
        <v>46</v>
      </c>
      <c r="D41" s="4"/>
    </row>
    <row r="42" spans="1:11" ht="11.25" customHeight="1">
      <c r="A42" s="3" t="s">
        <v>44</v>
      </c>
      <c r="D42" s="4"/>
    </row>
    <row r="43" spans="1:11" ht="15" customHeight="1">
      <c r="A43" s="3" t="s">
        <v>45</v>
      </c>
      <c r="D43" s="4"/>
    </row>
    <row r="44" spans="1:11" ht="9" customHeight="1">
      <c r="A44" s="3"/>
      <c r="D44" s="4"/>
    </row>
    <row r="45" spans="1:11">
      <c r="A45" s="3"/>
      <c r="D45" s="4"/>
    </row>
  </sheetData>
  <mergeCells count="19">
    <mergeCell ref="A1:K1"/>
    <mergeCell ref="J9:J10"/>
    <mergeCell ref="C7:F7"/>
    <mergeCell ref="G7:J7"/>
    <mergeCell ref="B7:B10"/>
    <mergeCell ref="H8:I8"/>
    <mergeCell ref="F9:F10"/>
    <mergeCell ref="D8:E8"/>
    <mergeCell ref="A2:K2"/>
    <mergeCell ref="A3:K3"/>
    <mergeCell ref="A4:K4"/>
    <mergeCell ref="A7:A10"/>
    <mergeCell ref="C9:C10"/>
    <mergeCell ref="D9:D10"/>
    <mergeCell ref="E9:E10"/>
    <mergeCell ref="G9:G10"/>
    <mergeCell ref="H9:H10"/>
    <mergeCell ref="I9:I10"/>
    <mergeCell ref="K9:K10"/>
  </mergeCells>
  <phoneticPr fontId="0" type="noConversion"/>
  <printOptions horizontalCentered="1"/>
  <pageMargins left="0.19685039370078741" right="0.19685039370078741" top="0.19685039370078741" bottom="0.39370078740157483" header="0" footer="0"/>
  <pageSetup scale="7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90" zoomScaleNormal="90" workbookViewId="0">
      <selection activeCell="E33" sqref="E33"/>
    </sheetView>
  </sheetViews>
  <sheetFormatPr baseColWidth="10" defaultRowHeight="12.75"/>
  <cols>
    <col min="1" max="1" width="4.5703125" customWidth="1"/>
    <col min="2" max="2" width="52.5703125" customWidth="1"/>
    <col min="3" max="3" width="14.5703125" customWidth="1"/>
    <col min="4" max="4" width="14.140625" customWidth="1"/>
    <col min="5" max="5" width="14.5703125" customWidth="1"/>
    <col min="6" max="6" width="14.7109375" customWidth="1"/>
    <col min="7" max="7" width="15.140625" customWidth="1"/>
    <col min="8" max="8" width="13.7109375" customWidth="1"/>
    <col min="9" max="9" width="14.28515625" customWidth="1"/>
    <col min="10" max="11" width="13.85546875" customWidth="1"/>
  </cols>
  <sheetData>
    <row r="1" spans="1:16" ht="1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6" s="2" customFormat="1" ht="15" customHeight="1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6" ht="1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6" ht="15" customHeight="1">
      <c r="A4" s="58" t="s">
        <v>53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6" ht="15" customHeight="1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6" ht="15">
      <c r="A6" s="5"/>
      <c r="B6" s="7"/>
      <c r="C6" s="7"/>
      <c r="D6" s="7"/>
      <c r="E6" s="7"/>
      <c r="F6" s="7"/>
      <c r="G6" s="7"/>
      <c r="H6" s="7"/>
      <c r="I6" s="7"/>
      <c r="J6" s="6"/>
      <c r="K6" s="6"/>
    </row>
    <row r="7" spans="1:16" ht="12.75" customHeight="1">
      <c r="A7" s="54"/>
      <c r="B7" s="52" t="s">
        <v>0</v>
      </c>
      <c r="C7" s="54" t="s">
        <v>9</v>
      </c>
      <c r="D7" s="54"/>
      <c r="E7" s="54"/>
      <c r="F7" s="54"/>
      <c r="G7" s="54" t="s">
        <v>10</v>
      </c>
      <c r="H7" s="54"/>
      <c r="I7" s="54"/>
      <c r="J7" s="54"/>
      <c r="K7" s="26"/>
    </row>
    <row r="8" spans="1:16" ht="12.75" customHeight="1">
      <c r="A8" s="59"/>
      <c r="B8" s="53"/>
      <c r="C8" s="8"/>
      <c r="D8" s="55" t="s">
        <v>42</v>
      </c>
      <c r="E8" s="55"/>
      <c r="F8" s="8"/>
      <c r="G8" s="8"/>
      <c r="H8" s="55" t="s">
        <v>42</v>
      </c>
      <c r="I8" s="55"/>
      <c r="J8" s="8"/>
      <c r="K8" s="10"/>
    </row>
    <row r="9" spans="1:16" ht="12.75" customHeight="1">
      <c r="A9" s="59"/>
      <c r="B9" s="53"/>
      <c r="C9" s="50" t="s">
        <v>38</v>
      </c>
      <c r="D9" s="49" t="s">
        <v>22</v>
      </c>
      <c r="E9" s="49" t="s">
        <v>23</v>
      </c>
      <c r="F9" s="52" t="s">
        <v>29</v>
      </c>
      <c r="G9" s="50" t="s">
        <v>38</v>
      </c>
      <c r="H9" s="49" t="s">
        <v>22</v>
      </c>
      <c r="I9" s="49" t="s">
        <v>23</v>
      </c>
      <c r="J9" s="52" t="s">
        <v>28</v>
      </c>
      <c r="K9" s="50" t="s">
        <v>36</v>
      </c>
    </row>
    <row r="10" spans="1:16" ht="12.75" customHeight="1">
      <c r="A10" s="59"/>
      <c r="B10" s="53"/>
      <c r="C10" s="50"/>
      <c r="D10" s="50"/>
      <c r="E10" s="50"/>
      <c r="F10" s="53"/>
      <c r="G10" s="50"/>
      <c r="H10" s="50"/>
      <c r="I10" s="50"/>
      <c r="J10" s="53"/>
      <c r="K10" s="50"/>
    </row>
    <row r="11" spans="1:16" s="1" customFormat="1" ht="17.25" customHeight="1">
      <c r="A11" s="10"/>
      <c r="B11" s="10"/>
      <c r="C11" s="11" t="s">
        <v>1</v>
      </c>
      <c r="D11" s="11" t="s">
        <v>2</v>
      </c>
      <c r="E11" s="11" t="s">
        <v>3</v>
      </c>
      <c r="F11" s="11" t="s">
        <v>11</v>
      </c>
      <c r="G11" s="11" t="s">
        <v>39</v>
      </c>
      <c r="H11" s="11" t="s">
        <v>4</v>
      </c>
      <c r="I11" s="11" t="s">
        <v>12</v>
      </c>
      <c r="J11" s="12" t="s">
        <v>40</v>
      </c>
      <c r="K11" s="11" t="s">
        <v>41</v>
      </c>
    </row>
    <row r="12" spans="1:16" ht="16.5" customHeight="1">
      <c r="A12" s="13"/>
      <c r="B12" s="14" t="s">
        <v>8</v>
      </c>
      <c r="C12" s="15">
        <v>28053.438855</v>
      </c>
      <c r="D12" s="15">
        <v>8210.579713000001</v>
      </c>
      <c r="E12" s="15">
        <v>15513.511213000002</v>
      </c>
      <c r="F12" s="15">
        <v>4329.3479289999996</v>
      </c>
      <c r="G12" s="15">
        <v>56541.916246146015</v>
      </c>
      <c r="H12" s="15">
        <v>7728.263927</v>
      </c>
      <c r="I12" s="15">
        <v>9745.2983509999995</v>
      </c>
      <c r="J12" s="16">
        <v>39068.353968146017</v>
      </c>
      <c r="K12" s="48" t="s">
        <v>55</v>
      </c>
      <c r="P12">
        <v>135.69999999999999</v>
      </c>
    </row>
    <row r="13" spans="1:16">
      <c r="A13" s="13"/>
      <c r="B13" s="13"/>
      <c r="C13" s="17"/>
      <c r="D13" s="18"/>
      <c r="E13" s="18"/>
      <c r="F13" s="18"/>
      <c r="G13" s="18"/>
      <c r="H13" s="18"/>
      <c r="I13" s="18"/>
      <c r="J13" s="25"/>
      <c r="K13" s="19"/>
      <c r="P13">
        <v>151.69999999999999</v>
      </c>
    </row>
    <row r="14" spans="1:16" ht="14.1" customHeight="1">
      <c r="A14" s="13">
        <v>1</v>
      </c>
      <c r="B14" s="20" t="s">
        <v>17</v>
      </c>
      <c r="C14" s="34">
        <v>184.10826833333331</v>
      </c>
      <c r="D14" s="34">
        <v>118.05565099999998</v>
      </c>
      <c r="E14" s="34">
        <v>55.312362999999998</v>
      </c>
      <c r="F14" s="4">
        <v>10.740254333333333</v>
      </c>
      <c r="G14" s="46">
        <v>197.98775278000002</v>
      </c>
      <c r="H14" s="40">
        <v>159.414231</v>
      </c>
      <c r="I14" s="45">
        <v>36.613246999999994</v>
      </c>
      <c r="J14" s="4">
        <v>1.9602747800000273</v>
      </c>
      <c r="K14" s="19">
        <v>-81.748339292896063</v>
      </c>
      <c r="L14" s="9"/>
      <c r="M14" s="30"/>
      <c r="P14">
        <v>194.9</v>
      </c>
    </row>
    <row r="15" spans="1:16" ht="14.1" customHeight="1">
      <c r="A15" s="13">
        <v>2</v>
      </c>
      <c r="B15" s="20" t="s">
        <v>13</v>
      </c>
      <c r="C15" s="34">
        <v>931.7797020833334</v>
      </c>
      <c r="D15" s="34">
        <v>261.76811400000003</v>
      </c>
      <c r="E15" s="34">
        <v>618.39665400000013</v>
      </c>
      <c r="F15" s="4">
        <v>51.61493408333331</v>
      </c>
      <c r="G15" s="46">
        <v>2259.2330531600001</v>
      </c>
      <c r="H15" s="40">
        <v>198.12563299999999</v>
      </c>
      <c r="I15" s="45">
        <v>329.24228100000005</v>
      </c>
      <c r="J15" s="4">
        <v>1731.8651391599999</v>
      </c>
      <c r="K15" s="19" t="s">
        <v>55</v>
      </c>
      <c r="M15" s="30"/>
      <c r="P15">
        <v>227.6</v>
      </c>
    </row>
    <row r="16" spans="1:16" ht="14.1" customHeight="1">
      <c r="A16" s="13">
        <v>3</v>
      </c>
      <c r="B16" s="20" t="s">
        <v>18</v>
      </c>
      <c r="C16" s="34">
        <v>1457.7693787499998</v>
      </c>
      <c r="D16" s="34">
        <v>746.81976300000008</v>
      </c>
      <c r="E16" s="34">
        <v>719.73052400000006</v>
      </c>
      <c r="F16" s="4">
        <v>-8.7809082500003797</v>
      </c>
      <c r="G16" s="46">
        <v>2920.4859617399998</v>
      </c>
      <c r="H16" s="40">
        <v>789.87054599999999</v>
      </c>
      <c r="I16" s="45">
        <v>722.11935200000005</v>
      </c>
      <c r="J16" s="4">
        <v>1408.4960637399995</v>
      </c>
      <c r="K16" s="19">
        <v>-16140.437089636353</v>
      </c>
      <c r="M16" s="30"/>
      <c r="P16">
        <v>239.4</v>
      </c>
    </row>
    <row r="17" spans="1:16" ht="14.1" customHeight="1">
      <c r="A17" s="13">
        <v>4</v>
      </c>
      <c r="B17" s="13" t="s">
        <v>5</v>
      </c>
      <c r="C17" s="34">
        <v>734.05850583333336</v>
      </c>
      <c r="D17" s="34">
        <v>239.28027600000001</v>
      </c>
      <c r="E17" s="34">
        <v>321.22165500000006</v>
      </c>
      <c r="F17" s="4">
        <v>173.55657483333329</v>
      </c>
      <c r="G17" s="46">
        <v>1154.5512170100001</v>
      </c>
      <c r="H17" s="40">
        <v>266.82378700000004</v>
      </c>
      <c r="I17" s="45">
        <v>133.507013</v>
      </c>
      <c r="J17" s="4">
        <v>754.22041701000001</v>
      </c>
      <c r="K17" s="19">
        <v>334.56747042529469</v>
      </c>
      <c r="M17" s="30"/>
      <c r="P17">
        <v>391.4</v>
      </c>
    </row>
    <row r="18" spans="1:16" ht="14.1" customHeight="1">
      <c r="A18" s="13">
        <v>5</v>
      </c>
      <c r="B18" s="13" t="s">
        <v>33</v>
      </c>
      <c r="C18" s="34">
        <v>696.85844374999999</v>
      </c>
      <c r="D18" s="34">
        <v>162.54870199999999</v>
      </c>
      <c r="E18" s="34">
        <v>450.44024400000006</v>
      </c>
      <c r="F18" s="4">
        <v>83.869497749999994</v>
      </c>
      <c r="G18" s="46">
        <v>1697.2205782799997</v>
      </c>
      <c r="H18" s="40">
        <v>166.796515</v>
      </c>
      <c r="I18" s="45">
        <v>267.14525200000003</v>
      </c>
      <c r="J18" s="4">
        <v>1263.2788112799997</v>
      </c>
      <c r="K18" s="19" t="s">
        <v>55</v>
      </c>
      <c r="M18" s="30"/>
      <c r="P18">
        <f>SUM(P12:P17)</f>
        <v>1340.6999999999998</v>
      </c>
    </row>
    <row r="19" spans="1:16" ht="14.1" customHeight="1">
      <c r="A19" s="13">
        <v>6</v>
      </c>
      <c r="B19" s="13" t="s">
        <v>19</v>
      </c>
      <c r="C19" s="34">
        <v>997.33503958333336</v>
      </c>
      <c r="D19" s="34">
        <v>237.175524</v>
      </c>
      <c r="E19" s="34">
        <v>607.74578199999996</v>
      </c>
      <c r="F19" s="4">
        <v>152.4137335833334</v>
      </c>
      <c r="G19" s="46">
        <v>2205.1622761799999</v>
      </c>
      <c r="H19" s="40">
        <v>259.93260199999997</v>
      </c>
      <c r="I19" s="45">
        <v>357.65967699999999</v>
      </c>
      <c r="J19" s="4">
        <v>1587.56999718</v>
      </c>
      <c r="K19" s="19" t="s">
        <v>55</v>
      </c>
      <c r="M19" s="30"/>
    </row>
    <row r="20" spans="1:16" ht="14.1" customHeight="1">
      <c r="A20" s="13">
        <v>7</v>
      </c>
      <c r="B20" s="13" t="s">
        <v>14</v>
      </c>
      <c r="C20" s="34">
        <v>925.59084541666675</v>
      </c>
      <c r="D20" s="34">
        <v>333.57876600000003</v>
      </c>
      <c r="E20" s="34">
        <v>616.97168499999998</v>
      </c>
      <c r="F20" s="4">
        <v>-24.959605583333314</v>
      </c>
      <c r="G20" s="46">
        <v>2552.5538662899999</v>
      </c>
      <c r="H20" s="40">
        <v>357.935857</v>
      </c>
      <c r="I20" s="45">
        <v>354.49956100000003</v>
      </c>
      <c r="J20" s="4">
        <v>1840.1184482899998</v>
      </c>
      <c r="K20" s="19">
        <v>-7472.3859223109375</v>
      </c>
      <c r="M20" s="30"/>
    </row>
    <row r="21" spans="1:16" ht="14.1" customHeight="1">
      <c r="A21" s="13">
        <v>8</v>
      </c>
      <c r="B21" s="13" t="s">
        <v>6</v>
      </c>
      <c r="C21" s="34">
        <v>823.51625124999998</v>
      </c>
      <c r="D21" s="34">
        <v>159.49087</v>
      </c>
      <c r="E21" s="34">
        <v>357.87864399999995</v>
      </c>
      <c r="F21" s="4">
        <v>306.14673725000006</v>
      </c>
      <c r="G21" s="46">
        <v>1397.366723429009</v>
      </c>
      <c r="H21" s="40">
        <v>167.116568</v>
      </c>
      <c r="I21" s="45">
        <v>207.74925400000001</v>
      </c>
      <c r="J21" s="4">
        <v>1022.500901429009</v>
      </c>
      <c r="K21" s="19">
        <v>233.99046176802221</v>
      </c>
      <c r="M21" s="30"/>
    </row>
    <row r="22" spans="1:16" ht="14.1" customHeight="1">
      <c r="A22" s="13">
        <v>9</v>
      </c>
      <c r="B22" s="13" t="s">
        <v>20</v>
      </c>
      <c r="C22" s="34">
        <v>920.19779999999992</v>
      </c>
      <c r="D22" s="34">
        <v>223.66239000000002</v>
      </c>
      <c r="E22" s="34">
        <v>536.20618999999999</v>
      </c>
      <c r="F22" s="4">
        <v>160.32921999999996</v>
      </c>
      <c r="G22" s="46">
        <v>1734.5474670500003</v>
      </c>
      <c r="H22" s="40">
        <v>231.54147799999998</v>
      </c>
      <c r="I22" s="45">
        <v>377.70247000000001</v>
      </c>
      <c r="J22" s="4">
        <v>1125.3035190500002</v>
      </c>
      <c r="K22" s="19" t="s">
        <v>55</v>
      </c>
      <c r="M22" s="30"/>
    </row>
    <row r="23" spans="1:16" ht="14.1" customHeight="1">
      <c r="A23" s="13">
        <v>10</v>
      </c>
      <c r="B23" s="13" t="s">
        <v>24</v>
      </c>
      <c r="C23" s="34">
        <v>882.53298874999996</v>
      </c>
      <c r="D23" s="34">
        <v>101.54226200000001</v>
      </c>
      <c r="E23" s="34">
        <v>274.58251900000005</v>
      </c>
      <c r="F23" s="4">
        <v>506.40820774999986</v>
      </c>
      <c r="G23" s="46">
        <v>456.39671798000001</v>
      </c>
      <c r="H23" s="40">
        <v>109.739666</v>
      </c>
      <c r="I23" s="45">
        <v>200.23644100000001</v>
      </c>
      <c r="J23" s="4">
        <v>146.42061097999999</v>
      </c>
      <c r="K23" s="19">
        <v>-71.086445926586578</v>
      </c>
      <c r="M23" s="30"/>
    </row>
    <row r="24" spans="1:16" ht="14.1" customHeight="1">
      <c r="A24" s="13">
        <v>11</v>
      </c>
      <c r="B24" s="13" t="s">
        <v>15</v>
      </c>
      <c r="C24" s="34">
        <v>607.99720208333338</v>
      </c>
      <c r="D24" s="34">
        <v>224.28667199999998</v>
      </c>
      <c r="E24" s="34">
        <v>338.99302099999994</v>
      </c>
      <c r="F24" s="4">
        <v>44.717509083333482</v>
      </c>
      <c r="G24" s="46">
        <v>1286.5370536599999</v>
      </c>
      <c r="H24" s="40">
        <v>219.63425899999996</v>
      </c>
      <c r="I24" s="45">
        <v>203.014118</v>
      </c>
      <c r="J24" s="4">
        <v>863.88867665999987</v>
      </c>
      <c r="K24" s="19" t="s">
        <v>55</v>
      </c>
      <c r="M24" s="30"/>
    </row>
    <row r="25" spans="1:16" ht="14.1" customHeight="1">
      <c r="A25" s="13">
        <v>12</v>
      </c>
      <c r="B25" s="13" t="s">
        <v>16</v>
      </c>
      <c r="C25" s="34">
        <v>1130.0227175</v>
      </c>
      <c r="D25" s="34">
        <v>382.49613399999998</v>
      </c>
      <c r="E25" s="34">
        <v>687.23777900000005</v>
      </c>
      <c r="F25" s="4">
        <v>60.288804499999969</v>
      </c>
      <c r="G25" s="46">
        <v>2762.7284873199997</v>
      </c>
      <c r="H25" s="40">
        <v>389.90303500000005</v>
      </c>
      <c r="I25" s="45">
        <v>414.83785699999999</v>
      </c>
      <c r="J25" s="4">
        <v>1957.9875953199994</v>
      </c>
      <c r="K25" s="19" t="s">
        <v>55</v>
      </c>
      <c r="M25" s="30"/>
    </row>
    <row r="26" spans="1:16" ht="14.1" customHeight="1">
      <c r="A26" s="13">
        <v>13</v>
      </c>
      <c r="B26" s="13" t="s">
        <v>21</v>
      </c>
      <c r="C26" s="34">
        <v>214.57604499999999</v>
      </c>
      <c r="D26" s="34">
        <v>150.04444400000003</v>
      </c>
      <c r="E26" s="34">
        <v>29.463600000000003</v>
      </c>
      <c r="F26" s="4">
        <v>35.068000999999967</v>
      </c>
      <c r="G26" s="46">
        <v>149.66891747</v>
      </c>
      <c r="H26" s="40">
        <v>136.61830900000001</v>
      </c>
      <c r="I26" s="45">
        <v>11.568738</v>
      </c>
      <c r="J26" s="4">
        <v>1.4818704699999863</v>
      </c>
      <c r="K26" s="19">
        <v>-95.774294434404766</v>
      </c>
      <c r="M26" s="30"/>
    </row>
    <row r="27" spans="1:16" ht="14.1" customHeight="1">
      <c r="A27" s="13">
        <v>15</v>
      </c>
      <c r="B27" s="13" t="s">
        <v>25</v>
      </c>
      <c r="C27" s="34">
        <v>2225.6048249999999</v>
      </c>
      <c r="D27" s="34">
        <v>316.23722399999997</v>
      </c>
      <c r="E27" s="34">
        <v>1260.985989</v>
      </c>
      <c r="F27" s="4">
        <v>648.3816119999999</v>
      </c>
      <c r="G27" s="46">
        <v>4378.4010606072343</v>
      </c>
      <c r="H27" s="40">
        <v>310.03310399999998</v>
      </c>
      <c r="I27" s="45">
        <v>846.75910099999987</v>
      </c>
      <c r="J27" s="4">
        <v>3221.6088556072345</v>
      </c>
      <c r="K27" s="19">
        <v>396.86925045111161</v>
      </c>
      <c r="M27" s="30"/>
    </row>
    <row r="28" spans="1:16" ht="14.1" customHeight="1">
      <c r="A28" s="13">
        <v>16</v>
      </c>
      <c r="B28" s="13" t="s">
        <v>26</v>
      </c>
      <c r="C28" s="34">
        <v>819.63891333333322</v>
      </c>
      <c r="D28" s="34">
        <v>187.114306</v>
      </c>
      <c r="E28" s="34">
        <v>464.56438700000001</v>
      </c>
      <c r="F28" s="4">
        <v>167.96022033333327</v>
      </c>
      <c r="G28" s="46">
        <v>1358.8297658700001</v>
      </c>
      <c r="H28" s="40">
        <v>199.26566500000001</v>
      </c>
      <c r="I28" s="45">
        <v>235.17717300000001</v>
      </c>
      <c r="J28" s="4">
        <v>924.38692786999991</v>
      </c>
      <c r="K28" s="19">
        <v>450.3606306513916</v>
      </c>
      <c r="M28" s="30"/>
    </row>
    <row r="29" spans="1:16" ht="14.1" customHeight="1">
      <c r="A29" s="13">
        <v>17</v>
      </c>
      <c r="B29" s="20" t="s">
        <v>34</v>
      </c>
      <c r="C29" s="34">
        <v>1363.3681170833336</v>
      </c>
      <c r="D29" s="34">
        <v>438.31354299999992</v>
      </c>
      <c r="E29" s="34">
        <v>753.26773000000003</v>
      </c>
      <c r="F29" s="4">
        <v>171.78684408333356</v>
      </c>
      <c r="G29" s="46">
        <v>3036.3928465701729</v>
      </c>
      <c r="H29" s="40">
        <v>473.74059</v>
      </c>
      <c r="I29" s="45">
        <v>450.05972799999995</v>
      </c>
      <c r="J29" s="4">
        <v>2112.5925285701733</v>
      </c>
      <c r="K29" s="19" t="s">
        <v>55</v>
      </c>
      <c r="M29" s="30"/>
    </row>
    <row r="30" spans="1:16" ht="14.1" customHeight="1">
      <c r="A30" s="13">
        <v>18</v>
      </c>
      <c r="B30" s="20" t="s">
        <v>27</v>
      </c>
      <c r="C30" s="34">
        <v>1286.3695658333334</v>
      </c>
      <c r="D30" s="34">
        <v>134.53904699999998</v>
      </c>
      <c r="E30" s="34">
        <v>457.89445499999999</v>
      </c>
      <c r="F30" s="4">
        <v>693.93606383333338</v>
      </c>
      <c r="G30" s="46">
        <v>2563.2693154705153</v>
      </c>
      <c r="H30" s="40">
        <v>106.49772900000001</v>
      </c>
      <c r="I30" s="45">
        <v>393.66451999999998</v>
      </c>
      <c r="J30" s="4">
        <v>2063.1070664705153</v>
      </c>
      <c r="K30" s="19">
        <v>197.30506511995083</v>
      </c>
      <c r="M30" s="30"/>
    </row>
    <row r="31" spans="1:16" ht="14.1" customHeight="1">
      <c r="A31" s="13">
        <v>19</v>
      </c>
      <c r="B31" s="20" t="s">
        <v>7</v>
      </c>
      <c r="C31" s="34">
        <v>2286.1934462499999</v>
      </c>
      <c r="D31" s="34">
        <v>877.96950000000004</v>
      </c>
      <c r="E31" s="34">
        <v>1485.904657</v>
      </c>
      <c r="F31" s="4">
        <v>-77.680710750000344</v>
      </c>
      <c r="G31" s="46">
        <v>4698.2708459728556</v>
      </c>
      <c r="H31" s="40">
        <v>662.32586300000003</v>
      </c>
      <c r="I31" s="45">
        <v>683.64697999999999</v>
      </c>
      <c r="J31" s="4">
        <v>3352.2980029728556</v>
      </c>
      <c r="K31" s="19">
        <v>-4415.4831754327643</v>
      </c>
      <c r="M31" s="30"/>
    </row>
    <row r="32" spans="1:16" ht="14.1" customHeight="1">
      <c r="A32" s="13">
        <v>20</v>
      </c>
      <c r="B32" s="13" t="s">
        <v>31</v>
      </c>
      <c r="C32" s="34">
        <v>2201.9523241666666</v>
      </c>
      <c r="D32" s="34">
        <v>642.69063099999994</v>
      </c>
      <c r="E32" s="34">
        <v>1553.9406099999999</v>
      </c>
      <c r="F32" s="4">
        <v>5.3210831666667673</v>
      </c>
      <c r="G32" s="46">
        <v>5071.8878601078177</v>
      </c>
      <c r="H32" s="40">
        <v>708.90354200000002</v>
      </c>
      <c r="I32" s="45">
        <v>973.91410300000007</v>
      </c>
      <c r="J32" s="4">
        <v>3389.0702151078176</v>
      </c>
      <c r="K32" s="19" t="s">
        <v>55</v>
      </c>
      <c r="M32" s="30"/>
    </row>
    <row r="33" spans="1:13" ht="14.1" customHeight="1">
      <c r="A33" s="13">
        <v>21</v>
      </c>
      <c r="B33" s="13" t="s">
        <v>35</v>
      </c>
      <c r="C33" s="34">
        <v>2488.8416020833338</v>
      </c>
      <c r="D33" s="34">
        <v>650.57201200000009</v>
      </c>
      <c r="E33" s="34">
        <v>1471.3055440000001</v>
      </c>
      <c r="F33" s="4">
        <v>366.96404608333364</v>
      </c>
      <c r="G33" s="46">
        <v>5380.1278606284077</v>
      </c>
      <c r="H33" s="40">
        <v>715.2045159999999</v>
      </c>
      <c r="I33" s="45">
        <v>955.68184099999996</v>
      </c>
      <c r="J33" s="4">
        <v>3709.2415036284078</v>
      </c>
      <c r="K33" s="19" t="s">
        <v>55</v>
      </c>
      <c r="M33" s="30"/>
    </row>
    <row r="34" spans="1:13" ht="14.1" customHeight="1">
      <c r="A34" s="13">
        <v>24</v>
      </c>
      <c r="B34" s="13" t="s">
        <v>37</v>
      </c>
      <c r="C34" s="34">
        <v>1073.9768225</v>
      </c>
      <c r="D34" s="34">
        <v>120.616365</v>
      </c>
      <c r="E34" s="34">
        <v>441.84473400000002</v>
      </c>
      <c r="F34" s="4">
        <v>511.51572350000004</v>
      </c>
      <c r="G34" s="46">
        <v>1735.1798651500001</v>
      </c>
      <c r="H34" s="40">
        <v>105.79349300000001</v>
      </c>
      <c r="I34" s="45">
        <v>288.58445099999994</v>
      </c>
      <c r="J34" s="4">
        <v>1340.8019211500002</v>
      </c>
      <c r="K34" s="19">
        <v>162.12330521839769</v>
      </c>
      <c r="M34" s="30"/>
    </row>
    <row r="35" spans="1:13" ht="14.1" customHeight="1">
      <c r="A35" s="13">
        <v>25</v>
      </c>
      <c r="B35" s="13" t="s">
        <v>32</v>
      </c>
      <c r="C35" s="34">
        <v>1349.6589466666665</v>
      </c>
      <c r="D35" s="34">
        <v>334.26669699999997</v>
      </c>
      <c r="E35" s="34">
        <v>781.84667300000012</v>
      </c>
      <c r="F35" s="4">
        <v>233.54557666666631</v>
      </c>
      <c r="G35" s="46">
        <v>2697.8413977799996</v>
      </c>
      <c r="H35" s="40">
        <v>363.64242300000001</v>
      </c>
      <c r="I35" s="45">
        <v>460.46495499999992</v>
      </c>
      <c r="J35" s="4">
        <v>1873.7340197799999</v>
      </c>
      <c r="K35" s="19" t="s">
        <v>55</v>
      </c>
      <c r="M35" s="30"/>
    </row>
    <row r="36" spans="1:13" ht="14.1" customHeight="1">
      <c r="A36" s="13">
        <v>26</v>
      </c>
      <c r="B36" s="13" t="s">
        <v>30</v>
      </c>
      <c r="C36" s="34">
        <v>979.13019958333325</v>
      </c>
      <c r="D36" s="34">
        <v>325.691732</v>
      </c>
      <c r="E36" s="34">
        <v>551.67186199999992</v>
      </c>
      <c r="F36" s="4">
        <v>101.76660558333333</v>
      </c>
      <c r="G36" s="46">
        <v>1399.8107608500002</v>
      </c>
      <c r="H36" s="40">
        <v>244.827744</v>
      </c>
      <c r="I36" s="45">
        <v>177.08787999999998</v>
      </c>
      <c r="J36" s="4">
        <v>977.8951368500002</v>
      </c>
      <c r="K36" s="19" t="s">
        <v>55</v>
      </c>
      <c r="M36" s="30"/>
    </row>
    <row r="37" spans="1:13" ht="14.1" customHeight="1">
      <c r="A37" s="39">
        <v>29</v>
      </c>
      <c r="B37" s="20" t="s">
        <v>49</v>
      </c>
      <c r="C37" s="21">
        <v>1117.8043312499999</v>
      </c>
      <c r="D37" s="21">
        <v>345.47998700000005</v>
      </c>
      <c r="E37" s="21">
        <v>671.67913999999985</v>
      </c>
      <c r="F37" s="4">
        <v>100.64520425000001</v>
      </c>
      <c r="G37" s="21">
        <v>2620.9592810299996</v>
      </c>
      <c r="H37" s="24">
        <v>384.57677200000001</v>
      </c>
      <c r="I37" s="21">
        <v>466.392897</v>
      </c>
      <c r="J37" s="4">
        <v>1769.9896120299998</v>
      </c>
      <c r="K37" s="19" t="s">
        <v>55</v>
      </c>
      <c r="M37" s="30"/>
    </row>
    <row r="38" spans="1:13" ht="14.1" customHeight="1">
      <c r="A38" s="23">
        <v>34</v>
      </c>
      <c r="B38" s="23" t="s">
        <v>50</v>
      </c>
      <c r="C38" s="21">
        <v>354.5565729166666</v>
      </c>
      <c r="D38" s="21">
        <v>496.33910099999997</v>
      </c>
      <c r="E38" s="21">
        <v>4.4247719999999999</v>
      </c>
      <c r="F38" s="4">
        <v>-146.20730008333337</v>
      </c>
      <c r="G38" s="21">
        <v>826.50531375999992</v>
      </c>
      <c r="H38" s="24">
        <v>0</v>
      </c>
      <c r="I38" s="21">
        <v>197.969461</v>
      </c>
      <c r="J38" s="4">
        <v>628.5358527599999</v>
      </c>
      <c r="K38" s="19">
        <v>-529.89361844569669</v>
      </c>
    </row>
    <row r="39" spans="1:13" ht="14.1" customHeight="1">
      <c r="A39" s="23"/>
      <c r="B39" s="23"/>
      <c r="C39" s="21"/>
      <c r="D39" s="21"/>
      <c r="E39" s="21"/>
      <c r="F39" s="22"/>
      <c r="G39" s="23"/>
      <c r="H39" s="24"/>
      <c r="I39" s="18"/>
      <c r="J39" s="18"/>
      <c r="K39" s="19"/>
    </row>
    <row r="40" spans="1:13" ht="9" customHeight="1" thickBot="1">
      <c r="A40" s="27"/>
      <c r="B40" s="28"/>
      <c r="C40" s="28"/>
      <c r="D40" s="29"/>
      <c r="E40" s="28"/>
      <c r="F40" s="28"/>
      <c r="G40" s="28"/>
      <c r="H40" s="28"/>
      <c r="I40" s="28"/>
      <c r="J40" s="28"/>
      <c r="K40" s="28"/>
    </row>
    <row r="41" spans="1:13" ht="12" customHeight="1">
      <c r="A41" s="3" t="s">
        <v>46</v>
      </c>
      <c r="D41" s="4"/>
    </row>
    <row r="42" spans="1:13" ht="11.25" customHeight="1">
      <c r="A42" s="3" t="s">
        <v>44</v>
      </c>
      <c r="D42" s="4"/>
    </row>
    <row r="43" spans="1:13" ht="15" customHeight="1">
      <c r="A43" s="3" t="s">
        <v>45</v>
      </c>
      <c r="D43" s="4"/>
    </row>
    <row r="44" spans="1:13" ht="9" customHeight="1">
      <c r="A44" s="3"/>
      <c r="D44" s="4"/>
    </row>
    <row r="45" spans="1:13">
      <c r="A45" s="3"/>
      <c r="D45" s="4"/>
    </row>
  </sheetData>
  <mergeCells count="18">
    <mergeCell ref="I9:I10"/>
    <mergeCell ref="K9:K10"/>
    <mergeCell ref="A7:A10"/>
    <mergeCell ref="C9:C10"/>
    <mergeCell ref="D9:D10"/>
    <mergeCell ref="E9:E10"/>
    <mergeCell ref="A1:K1"/>
    <mergeCell ref="J9:J10"/>
    <mergeCell ref="C7:F7"/>
    <mergeCell ref="G7:J7"/>
    <mergeCell ref="B7:B10"/>
    <mergeCell ref="H8:I8"/>
    <mergeCell ref="F9:F10"/>
    <mergeCell ref="D8:E8"/>
    <mergeCell ref="A3:K3"/>
    <mergeCell ref="A4:K4"/>
    <mergeCell ref="G9:G10"/>
    <mergeCell ref="H9:H10"/>
  </mergeCells>
  <phoneticPr fontId="0" type="noConversion"/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90" zoomScaleNormal="90" workbookViewId="0">
      <selection activeCell="B17" sqref="B17"/>
    </sheetView>
  </sheetViews>
  <sheetFormatPr baseColWidth="10" defaultRowHeight="12.75"/>
  <cols>
    <col min="1" max="1" width="4.5703125" customWidth="1"/>
    <col min="2" max="2" width="52.5703125" customWidth="1"/>
    <col min="3" max="3" width="14.5703125" customWidth="1"/>
    <col min="4" max="4" width="14.140625" customWidth="1"/>
    <col min="5" max="5" width="14.5703125" customWidth="1"/>
    <col min="6" max="6" width="13.7109375" customWidth="1"/>
    <col min="7" max="7" width="15.140625" customWidth="1"/>
    <col min="8" max="8" width="13.7109375" customWidth="1"/>
    <col min="9" max="9" width="14.28515625" customWidth="1"/>
    <col min="10" max="11" width="13.85546875" customWidth="1"/>
  </cols>
  <sheetData>
    <row r="1" spans="1:11" ht="1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" customFormat="1" ht="15" customHeight="1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5" customHeight="1">
      <c r="A4" s="58" t="s">
        <v>54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" customHeight="1">
      <c r="A5" s="32" t="s">
        <v>51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>
      <c r="A6" s="5"/>
      <c r="B6" s="7"/>
      <c r="C6" s="7"/>
      <c r="D6" s="7"/>
      <c r="E6" s="7"/>
      <c r="F6" s="7"/>
      <c r="G6" s="7"/>
      <c r="H6" s="7"/>
      <c r="I6" s="7"/>
      <c r="J6" s="6"/>
      <c r="K6" s="6"/>
    </row>
    <row r="7" spans="1:11" ht="12.75" customHeight="1">
      <c r="A7" s="54"/>
      <c r="B7" s="52" t="s">
        <v>0</v>
      </c>
      <c r="C7" s="54" t="s">
        <v>9</v>
      </c>
      <c r="D7" s="54"/>
      <c r="E7" s="54"/>
      <c r="F7" s="54"/>
      <c r="G7" s="54" t="s">
        <v>10</v>
      </c>
      <c r="H7" s="54"/>
      <c r="I7" s="54"/>
      <c r="J7" s="54"/>
      <c r="K7" s="26"/>
    </row>
    <row r="8" spans="1:11" ht="12.75" customHeight="1">
      <c r="A8" s="59"/>
      <c r="B8" s="53"/>
      <c r="C8" s="8"/>
      <c r="D8" s="55" t="s">
        <v>42</v>
      </c>
      <c r="E8" s="55"/>
      <c r="F8" s="8"/>
      <c r="G8" s="8"/>
      <c r="H8" s="55" t="s">
        <v>42</v>
      </c>
      <c r="I8" s="55"/>
      <c r="J8" s="8"/>
      <c r="K8" s="10"/>
    </row>
    <row r="9" spans="1:11" ht="12.75" customHeight="1">
      <c r="A9" s="59"/>
      <c r="B9" s="53"/>
      <c r="C9" s="50" t="s">
        <v>38</v>
      </c>
      <c r="D9" s="49" t="s">
        <v>22</v>
      </c>
      <c r="E9" s="49" t="s">
        <v>23</v>
      </c>
      <c r="F9" s="52" t="s">
        <v>29</v>
      </c>
      <c r="G9" s="50" t="s">
        <v>38</v>
      </c>
      <c r="H9" s="49" t="s">
        <v>22</v>
      </c>
      <c r="I9" s="49" t="s">
        <v>23</v>
      </c>
      <c r="J9" s="52" t="s">
        <v>28</v>
      </c>
      <c r="K9" s="50" t="s">
        <v>36</v>
      </c>
    </row>
    <row r="10" spans="1:11" ht="12.75" customHeight="1">
      <c r="A10" s="59"/>
      <c r="B10" s="53"/>
      <c r="C10" s="50"/>
      <c r="D10" s="50"/>
      <c r="E10" s="50"/>
      <c r="F10" s="53"/>
      <c r="G10" s="50"/>
      <c r="H10" s="50"/>
      <c r="I10" s="50"/>
      <c r="J10" s="53"/>
      <c r="K10" s="50"/>
    </row>
    <row r="11" spans="1:11" s="1" customFormat="1" ht="17.25" customHeight="1">
      <c r="A11" s="10"/>
      <c r="B11" s="10"/>
      <c r="C11" s="11" t="s">
        <v>1</v>
      </c>
      <c r="D11" s="11" t="s">
        <v>2</v>
      </c>
      <c r="E11" s="11" t="s">
        <v>3</v>
      </c>
      <c r="F11" s="11" t="s">
        <v>11</v>
      </c>
      <c r="G11" s="11" t="s">
        <v>39</v>
      </c>
      <c r="H11" s="11" t="s">
        <v>4</v>
      </c>
      <c r="I11" s="11" t="s">
        <v>12</v>
      </c>
      <c r="J11" s="12" t="s">
        <v>40</v>
      </c>
      <c r="K11" s="11" t="s">
        <v>41</v>
      </c>
    </row>
    <row r="12" spans="1:11" ht="16.5" customHeight="1">
      <c r="A12" s="13"/>
      <c r="B12" s="14" t="s">
        <v>8</v>
      </c>
      <c r="C12" s="15">
        <v>33664.126625999997</v>
      </c>
      <c r="D12" s="15">
        <v>10616.998506</v>
      </c>
      <c r="E12" s="15">
        <v>18714.014494000003</v>
      </c>
      <c r="F12" s="15">
        <v>4333.1136259999948</v>
      </c>
      <c r="G12" s="15">
        <v>71131.587883053668</v>
      </c>
      <c r="H12" s="15">
        <v>9730.9634660000011</v>
      </c>
      <c r="I12" s="15">
        <v>11916.166998000001</v>
      </c>
      <c r="J12" s="16">
        <v>49484.457419053666</v>
      </c>
      <c r="K12" s="48" t="s">
        <v>55</v>
      </c>
    </row>
    <row r="13" spans="1:11">
      <c r="A13" s="13"/>
      <c r="B13" s="13"/>
      <c r="C13" s="17"/>
      <c r="D13" s="18"/>
      <c r="E13" s="18"/>
      <c r="F13" s="18"/>
      <c r="G13" s="18"/>
      <c r="H13" s="18"/>
      <c r="I13" s="18"/>
      <c r="J13" s="25"/>
      <c r="K13" s="19"/>
    </row>
    <row r="14" spans="1:11" ht="14.1" customHeight="1">
      <c r="A14" s="13">
        <v>1</v>
      </c>
      <c r="B14" s="20" t="s">
        <v>17</v>
      </c>
      <c r="C14" s="40">
        <v>220.92992199999998</v>
      </c>
      <c r="D14" s="44">
        <v>141.55177700000002</v>
      </c>
      <c r="E14" s="40">
        <v>68.006619000000001</v>
      </c>
      <c r="F14" s="4">
        <v>11.37152599999996</v>
      </c>
      <c r="G14" s="37">
        <v>226.79979755000005</v>
      </c>
      <c r="H14" s="35">
        <v>183.43885700000001</v>
      </c>
      <c r="I14" s="36">
        <v>41.115397999999999</v>
      </c>
      <c r="J14" s="4">
        <v>2.2455425500000388</v>
      </c>
      <c r="K14" s="19">
        <v>-80.252935709771521</v>
      </c>
    </row>
    <row r="15" spans="1:11" ht="14.1" customHeight="1">
      <c r="A15" s="13">
        <v>2</v>
      </c>
      <c r="B15" s="20" t="s">
        <v>13</v>
      </c>
      <c r="C15" s="40">
        <v>1118.1356425000001</v>
      </c>
      <c r="D15" s="40">
        <v>283.393349</v>
      </c>
      <c r="E15" s="40">
        <v>757.26588499999991</v>
      </c>
      <c r="F15" s="4">
        <v>77.476408500000275</v>
      </c>
      <c r="G15" s="37">
        <v>2950.82041041</v>
      </c>
      <c r="H15" s="35">
        <v>217.48217499999998</v>
      </c>
      <c r="I15" s="36">
        <v>410.49220500000007</v>
      </c>
      <c r="J15" s="4">
        <v>2322.8460304099999</v>
      </c>
      <c r="K15" s="19" t="s">
        <v>55</v>
      </c>
    </row>
    <row r="16" spans="1:11" ht="14.1" customHeight="1">
      <c r="A16" s="13">
        <v>3</v>
      </c>
      <c r="B16" s="20" t="s">
        <v>18</v>
      </c>
      <c r="C16" s="40">
        <v>1749.3232544999996</v>
      </c>
      <c r="D16" s="40">
        <v>751.74253399999998</v>
      </c>
      <c r="E16" s="40">
        <v>871.31240999999989</v>
      </c>
      <c r="F16" s="4">
        <v>126.26831049999976</v>
      </c>
      <c r="G16" s="37">
        <v>3682.09981143</v>
      </c>
      <c r="H16" s="35">
        <v>795.12113199999999</v>
      </c>
      <c r="I16" s="36">
        <v>831.01463600000022</v>
      </c>
      <c r="J16" s="4">
        <v>2055.9640434299995</v>
      </c>
      <c r="K16" s="19" t="s">
        <v>55</v>
      </c>
    </row>
    <row r="17" spans="1:11" ht="14.1" customHeight="1">
      <c r="A17" s="13">
        <v>4</v>
      </c>
      <c r="B17" s="13" t="s">
        <v>5</v>
      </c>
      <c r="C17" s="40">
        <v>880.87020700000005</v>
      </c>
      <c r="D17" s="40">
        <v>266.19336300000003</v>
      </c>
      <c r="E17" s="40">
        <v>355.17387500000001</v>
      </c>
      <c r="F17" s="4">
        <v>259.50296900000006</v>
      </c>
      <c r="G17" s="37">
        <v>1309.8208843899999</v>
      </c>
      <c r="H17" s="35">
        <v>296.11049600000001</v>
      </c>
      <c r="I17" s="36">
        <v>157.704353</v>
      </c>
      <c r="J17" s="4">
        <v>856.00603538999997</v>
      </c>
      <c r="K17" s="19">
        <v>229.86367697010812</v>
      </c>
    </row>
    <row r="18" spans="1:11" ht="14.1" customHeight="1">
      <c r="A18" s="13">
        <v>5</v>
      </c>
      <c r="B18" s="13" t="s">
        <v>33</v>
      </c>
      <c r="C18" s="40">
        <v>836.23013249999997</v>
      </c>
      <c r="D18" s="40">
        <v>195.45770100000001</v>
      </c>
      <c r="E18" s="40">
        <v>539.55917600000009</v>
      </c>
      <c r="F18" s="4">
        <v>101.21325549999983</v>
      </c>
      <c r="G18" s="37">
        <v>2231.1237609699997</v>
      </c>
      <c r="H18" s="35">
        <v>204.89133000000001</v>
      </c>
      <c r="I18" s="36">
        <v>319.99213700000001</v>
      </c>
      <c r="J18" s="4">
        <v>1706.2402939699998</v>
      </c>
      <c r="K18" s="19" t="s">
        <v>55</v>
      </c>
    </row>
    <row r="19" spans="1:11" ht="14.1" customHeight="1">
      <c r="A19" s="13">
        <v>6</v>
      </c>
      <c r="B19" s="47" t="s">
        <v>19</v>
      </c>
      <c r="C19" s="40">
        <v>1196.8020475000001</v>
      </c>
      <c r="D19" s="40">
        <v>252.083473</v>
      </c>
      <c r="E19" s="40">
        <v>725.05258400000014</v>
      </c>
      <c r="F19" s="4">
        <v>219.66599049999991</v>
      </c>
      <c r="G19" s="37">
        <v>2650.1225364800002</v>
      </c>
      <c r="H19" s="35">
        <v>276.77657400000004</v>
      </c>
      <c r="I19" s="36">
        <v>410.64781700000003</v>
      </c>
      <c r="J19" s="4">
        <v>1962.6981454800002</v>
      </c>
      <c r="K19" s="19" t="s">
        <v>55</v>
      </c>
    </row>
    <row r="20" spans="1:11" ht="14.1" customHeight="1">
      <c r="A20" s="13">
        <v>7</v>
      </c>
      <c r="B20" s="13" t="s">
        <v>14</v>
      </c>
      <c r="C20" s="40">
        <v>1110.7090145000002</v>
      </c>
      <c r="D20" s="40">
        <v>345.818895</v>
      </c>
      <c r="E20" s="40">
        <v>741.31367499999988</v>
      </c>
      <c r="F20" s="4">
        <v>23.576444500000321</v>
      </c>
      <c r="G20" s="37">
        <v>3110.2146922800002</v>
      </c>
      <c r="H20" s="35">
        <v>372.34838500000001</v>
      </c>
      <c r="I20" s="36">
        <v>427.20438100000001</v>
      </c>
      <c r="J20" s="4">
        <v>2310.66192628</v>
      </c>
      <c r="K20" s="19" t="s">
        <v>55</v>
      </c>
    </row>
    <row r="21" spans="1:11" ht="14.1" customHeight="1">
      <c r="A21" s="13">
        <v>8</v>
      </c>
      <c r="B21" s="13" t="s">
        <v>6</v>
      </c>
      <c r="C21" s="40">
        <v>988.21950149999998</v>
      </c>
      <c r="D21" s="40">
        <v>191.63485600000001</v>
      </c>
      <c r="E21" s="40">
        <v>444.17546299999992</v>
      </c>
      <c r="F21" s="4">
        <v>352.40918250000004</v>
      </c>
      <c r="G21" s="37">
        <v>1928.7907195339524</v>
      </c>
      <c r="H21" s="35">
        <v>202.70372699999999</v>
      </c>
      <c r="I21" s="36">
        <v>264.24055200000004</v>
      </c>
      <c r="J21" s="4">
        <v>1461.8464405339523</v>
      </c>
      <c r="K21" s="19">
        <v>314.81508233229766</v>
      </c>
    </row>
    <row r="22" spans="1:11" ht="14.1" customHeight="1">
      <c r="A22" s="13">
        <v>9</v>
      </c>
      <c r="B22" s="13" t="s">
        <v>20</v>
      </c>
      <c r="C22" s="40">
        <v>1104.2373599999999</v>
      </c>
      <c r="D22" s="40">
        <v>229.77045100000001</v>
      </c>
      <c r="E22" s="40">
        <v>673.11360700000012</v>
      </c>
      <c r="F22" s="4">
        <v>201.35330199999976</v>
      </c>
      <c r="G22" s="37">
        <v>2380.9317050900004</v>
      </c>
      <c r="H22" s="35">
        <v>236.40878400000003</v>
      </c>
      <c r="I22" s="36">
        <v>398.09274699999992</v>
      </c>
      <c r="J22" s="4">
        <v>1746.4301740900003</v>
      </c>
      <c r="K22" s="19" t="s">
        <v>55</v>
      </c>
    </row>
    <row r="23" spans="1:11" ht="14.1" customHeight="1">
      <c r="A23" s="13">
        <v>10</v>
      </c>
      <c r="B23" s="13" t="s">
        <v>24</v>
      </c>
      <c r="C23" s="40">
        <v>1059.0395865</v>
      </c>
      <c r="D23" s="40">
        <v>443.42537499999997</v>
      </c>
      <c r="E23" s="40">
        <v>383.65821199999999</v>
      </c>
      <c r="F23" s="4">
        <v>231.95599950000002</v>
      </c>
      <c r="G23" s="37">
        <v>634.50431944000002</v>
      </c>
      <c r="H23" s="35">
        <v>120.83979999999998</v>
      </c>
      <c r="I23" s="36">
        <v>270.48281800000001</v>
      </c>
      <c r="J23" s="4">
        <v>243.18170144000004</v>
      </c>
      <c r="K23" s="19">
        <v>4.839582491592342</v>
      </c>
    </row>
    <row r="24" spans="1:11" ht="14.1" customHeight="1">
      <c r="A24" s="13">
        <v>11</v>
      </c>
      <c r="B24" s="23" t="s">
        <v>15</v>
      </c>
      <c r="C24" s="40">
        <v>729.59664250000003</v>
      </c>
      <c r="D24" s="40">
        <v>228.90856099999999</v>
      </c>
      <c r="E24" s="40">
        <v>410.73467200000005</v>
      </c>
      <c r="F24" s="4">
        <v>89.953409500000021</v>
      </c>
      <c r="G24" s="37">
        <v>1633.6674601399998</v>
      </c>
      <c r="H24" s="35">
        <v>225.22500699999998</v>
      </c>
      <c r="I24" s="36">
        <v>235.93419800000001</v>
      </c>
      <c r="J24" s="4">
        <v>1172.5082551399998</v>
      </c>
      <c r="K24" s="19" t="s">
        <v>55</v>
      </c>
    </row>
    <row r="25" spans="1:11" ht="14.1" customHeight="1">
      <c r="A25" s="13">
        <v>12</v>
      </c>
      <c r="B25" s="13" t="s">
        <v>16</v>
      </c>
      <c r="C25" s="40">
        <v>1356.027261</v>
      </c>
      <c r="D25" s="40">
        <v>398.14016599999997</v>
      </c>
      <c r="E25" s="40">
        <v>824.43639900000005</v>
      </c>
      <c r="F25" s="4">
        <v>133.45069599999999</v>
      </c>
      <c r="G25" s="37">
        <v>3359.5216135199998</v>
      </c>
      <c r="H25" s="35">
        <v>406.92889600000001</v>
      </c>
      <c r="I25" s="36">
        <v>483.673452</v>
      </c>
      <c r="J25" s="4">
        <v>2468.91926552</v>
      </c>
      <c r="K25" s="19" t="s">
        <v>55</v>
      </c>
    </row>
    <row r="26" spans="1:11" ht="14.1" customHeight="1">
      <c r="A26" s="13">
        <v>13</v>
      </c>
      <c r="B26" s="13" t="s">
        <v>21</v>
      </c>
      <c r="C26" s="40">
        <v>257.49125399999997</v>
      </c>
      <c r="D26" s="40">
        <v>166.77668100000002</v>
      </c>
      <c r="E26" s="40">
        <v>35.356319999999997</v>
      </c>
      <c r="F26" s="4">
        <v>55.358252999999948</v>
      </c>
      <c r="G26" s="37">
        <v>159.31532343999999</v>
      </c>
      <c r="H26" s="35">
        <v>144.11332099999998</v>
      </c>
      <c r="I26" s="36">
        <v>13.624623</v>
      </c>
      <c r="J26" s="4">
        <v>1.5773794400000014</v>
      </c>
      <c r="K26" s="19">
        <v>-97.150597508920669</v>
      </c>
    </row>
    <row r="27" spans="1:11" ht="14.1" customHeight="1">
      <c r="A27" s="13">
        <v>15</v>
      </c>
      <c r="B27" s="13" t="s">
        <v>25</v>
      </c>
      <c r="C27" s="40">
        <v>2670.72579</v>
      </c>
      <c r="D27" s="40">
        <v>802.92623000000003</v>
      </c>
      <c r="E27" s="40">
        <v>1475.0690119999999</v>
      </c>
      <c r="F27" s="4">
        <v>392.730548</v>
      </c>
      <c r="G27" s="37">
        <v>5649.7569421155813</v>
      </c>
      <c r="H27" s="35">
        <v>853.67225699999995</v>
      </c>
      <c r="I27" s="36">
        <v>964.97550200000001</v>
      </c>
      <c r="J27" s="4">
        <v>3831.1091831155809</v>
      </c>
      <c r="K27" s="19" t="s">
        <v>55</v>
      </c>
    </row>
    <row r="28" spans="1:11" ht="14.1" customHeight="1">
      <c r="A28" s="13">
        <v>16</v>
      </c>
      <c r="B28" s="13" t="s">
        <v>26</v>
      </c>
      <c r="C28" s="40">
        <v>983.56669599999987</v>
      </c>
      <c r="D28" s="40">
        <v>203.62065100000001</v>
      </c>
      <c r="E28" s="40">
        <v>574.18566099999998</v>
      </c>
      <c r="F28" s="4">
        <v>205.76038399999993</v>
      </c>
      <c r="G28" s="37">
        <v>1798.2077906500001</v>
      </c>
      <c r="H28" s="35">
        <v>214.79283500000003</v>
      </c>
      <c r="I28" s="36">
        <v>283.06037500000002</v>
      </c>
      <c r="J28" s="4">
        <v>1300.3545806500001</v>
      </c>
      <c r="K28" s="19" t="s">
        <v>55</v>
      </c>
    </row>
    <row r="29" spans="1:11" ht="14.1" customHeight="1">
      <c r="A29" s="13">
        <v>17</v>
      </c>
      <c r="B29" s="20" t="s">
        <v>34</v>
      </c>
      <c r="C29" s="40">
        <v>1636.0417405000003</v>
      </c>
      <c r="D29" s="40">
        <v>526.79938799999991</v>
      </c>
      <c r="E29" s="40">
        <v>909.99510699999996</v>
      </c>
      <c r="F29" s="4">
        <v>199.24724550000042</v>
      </c>
      <c r="G29" s="37">
        <v>3922.14824283489</v>
      </c>
      <c r="H29" s="35">
        <v>576.72075600000005</v>
      </c>
      <c r="I29" s="36">
        <v>538.42447300000003</v>
      </c>
      <c r="J29" s="4">
        <v>2807.0030138348898</v>
      </c>
      <c r="K29" s="19" t="s">
        <v>55</v>
      </c>
    </row>
    <row r="30" spans="1:11" ht="14.1" customHeight="1">
      <c r="A30" s="13">
        <v>18</v>
      </c>
      <c r="B30" s="20" t="s">
        <v>27</v>
      </c>
      <c r="C30" s="40">
        <v>1543.6434790000001</v>
      </c>
      <c r="D30" s="40">
        <v>474.01496600000002</v>
      </c>
      <c r="E30" s="40">
        <v>517.38543600000003</v>
      </c>
      <c r="F30" s="4">
        <v>552.24307700000008</v>
      </c>
      <c r="G30" s="37">
        <v>3135.2126583664444</v>
      </c>
      <c r="H30" s="35">
        <v>409.55175800000001</v>
      </c>
      <c r="I30" s="36">
        <v>483.09139299999998</v>
      </c>
      <c r="J30" s="4">
        <v>2242.5695073664442</v>
      </c>
      <c r="K30" s="19">
        <v>306.08377013052962</v>
      </c>
    </row>
    <row r="31" spans="1:11" ht="14.1" customHeight="1">
      <c r="A31" s="13">
        <v>19</v>
      </c>
      <c r="B31" s="20" t="s">
        <v>7</v>
      </c>
      <c r="C31" s="40">
        <v>2743.4321354999997</v>
      </c>
      <c r="D31" s="40">
        <v>970.58665199999996</v>
      </c>
      <c r="E31" s="40">
        <v>1789.9323750000001</v>
      </c>
      <c r="F31" s="4">
        <v>-17.08689150000032</v>
      </c>
      <c r="G31" s="37">
        <v>5945.6305301908187</v>
      </c>
      <c r="H31" s="35">
        <v>731.75745600000005</v>
      </c>
      <c r="I31" s="36">
        <v>857.29270099999985</v>
      </c>
      <c r="J31" s="4">
        <v>4356.5803731908181</v>
      </c>
      <c r="K31" s="19">
        <v>-25596.623380506258</v>
      </c>
    </row>
    <row r="32" spans="1:11" ht="14.1" customHeight="1">
      <c r="A32" s="13">
        <v>20</v>
      </c>
      <c r="B32" s="13" t="s">
        <v>31</v>
      </c>
      <c r="C32" s="40">
        <v>2642.3427889999998</v>
      </c>
      <c r="D32" s="40">
        <v>772.50614399999984</v>
      </c>
      <c r="E32" s="40">
        <v>1870.3834370000002</v>
      </c>
      <c r="F32" s="4">
        <v>-0.54679200000032324</v>
      </c>
      <c r="G32" s="37">
        <v>5805.1909119780839</v>
      </c>
      <c r="H32" s="35">
        <v>861.52197500000011</v>
      </c>
      <c r="I32" s="36">
        <v>1097.6880029999998</v>
      </c>
      <c r="J32" s="4">
        <v>3845.9809339780836</v>
      </c>
      <c r="K32" s="19">
        <v>-703471.83681835327</v>
      </c>
    </row>
    <row r="33" spans="1:11" ht="14.1" customHeight="1">
      <c r="A33" s="13">
        <v>21</v>
      </c>
      <c r="B33" s="13" t="s">
        <v>35</v>
      </c>
      <c r="C33" s="40">
        <v>2986.6099225000007</v>
      </c>
      <c r="D33" s="40">
        <v>782.58569899999998</v>
      </c>
      <c r="E33" s="40">
        <v>1761.6754019999998</v>
      </c>
      <c r="F33" s="4">
        <v>442.34882150000067</v>
      </c>
      <c r="G33" s="37">
        <v>6629.3210086938898</v>
      </c>
      <c r="H33" s="35">
        <v>864.45389899999998</v>
      </c>
      <c r="I33" s="36">
        <v>1089.7622649999998</v>
      </c>
      <c r="J33" s="4">
        <v>4675.1048446938894</v>
      </c>
      <c r="K33" s="19" t="s">
        <v>55</v>
      </c>
    </row>
    <row r="34" spans="1:11" ht="14.1" customHeight="1">
      <c r="A34" s="13">
        <v>24</v>
      </c>
      <c r="B34" s="13" t="s">
        <v>37</v>
      </c>
      <c r="C34" s="40">
        <v>1288.772187</v>
      </c>
      <c r="D34" s="40">
        <v>418.61289099999999</v>
      </c>
      <c r="E34" s="40">
        <v>576.85384199999999</v>
      </c>
      <c r="F34" s="4">
        <v>293.30545400000005</v>
      </c>
      <c r="G34" s="37">
        <v>2406.4577529200001</v>
      </c>
      <c r="H34" s="35">
        <v>366.69754999999998</v>
      </c>
      <c r="I34" s="36">
        <v>350.50922000000003</v>
      </c>
      <c r="J34" s="4">
        <v>1689.2509829200003</v>
      </c>
      <c r="K34" s="19">
        <v>475.93575567128727</v>
      </c>
    </row>
    <row r="35" spans="1:11" ht="14.1" customHeight="1">
      <c r="A35" s="13">
        <v>25</v>
      </c>
      <c r="B35" s="13" t="s">
        <v>32</v>
      </c>
      <c r="C35" s="40">
        <v>1619.5907359999997</v>
      </c>
      <c r="D35" s="40">
        <v>374.965462</v>
      </c>
      <c r="E35" s="40">
        <v>938.00925699999993</v>
      </c>
      <c r="F35" s="4">
        <v>306.6160169999996</v>
      </c>
      <c r="G35" s="37">
        <v>3358.1690039699997</v>
      </c>
      <c r="H35" s="35">
        <v>409.01260000000002</v>
      </c>
      <c r="I35" s="36">
        <v>522.18643800000007</v>
      </c>
      <c r="J35" s="4">
        <v>2426.9699659699995</v>
      </c>
      <c r="K35" s="19" t="s">
        <v>55</v>
      </c>
    </row>
    <row r="36" spans="1:11" ht="14.1" customHeight="1">
      <c r="A36" s="13">
        <v>26</v>
      </c>
      <c r="B36" s="13" t="s">
        <v>30</v>
      </c>
      <c r="C36" s="40">
        <v>1174.9562394999998</v>
      </c>
      <c r="D36" s="40">
        <v>384.05506699999989</v>
      </c>
      <c r="E36" s="40">
        <v>695.91738400000008</v>
      </c>
      <c r="F36" s="4">
        <v>94.983788499999832</v>
      </c>
      <c r="G36" s="37">
        <v>1893.7134106300002</v>
      </c>
      <c r="H36" s="35">
        <v>293.59718700000002</v>
      </c>
      <c r="I36" s="36">
        <v>220.99537699999999</v>
      </c>
      <c r="J36" s="4">
        <v>1379.1208466300002</v>
      </c>
      <c r="K36" s="19" t="s">
        <v>55</v>
      </c>
    </row>
    <row r="37" spans="1:11" ht="14.1" customHeight="1">
      <c r="A37" s="39">
        <v>29</v>
      </c>
      <c r="B37" s="20" t="s">
        <v>49</v>
      </c>
      <c r="C37" s="40">
        <v>1341.3651974999998</v>
      </c>
      <c r="D37" s="40">
        <v>417.52319000000006</v>
      </c>
      <c r="E37" s="40">
        <v>775.44868399999996</v>
      </c>
      <c r="F37" s="4">
        <v>148.39332349999972</v>
      </c>
      <c r="G37" s="21">
        <v>3461.0330532599996</v>
      </c>
      <c r="H37" s="24">
        <v>466.79670900000002</v>
      </c>
      <c r="I37" s="43">
        <v>540.20841799999994</v>
      </c>
      <c r="J37" s="4">
        <v>2454.0279262599997</v>
      </c>
      <c r="K37" s="19" t="s">
        <v>55</v>
      </c>
    </row>
    <row r="38" spans="1:11" ht="14.1" customHeight="1">
      <c r="A38" s="39">
        <v>34</v>
      </c>
      <c r="B38" s="23" t="s">
        <v>50</v>
      </c>
      <c r="C38" s="21">
        <v>425.4678874999999</v>
      </c>
      <c r="D38" s="21">
        <v>593.90498400000001</v>
      </c>
      <c r="E38" s="40">
        <v>0</v>
      </c>
      <c r="F38" s="4">
        <v>-168.43709650000011</v>
      </c>
      <c r="G38" s="21">
        <v>869.01354276999984</v>
      </c>
      <c r="H38" s="24">
        <v>0</v>
      </c>
      <c r="I38" s="18">
        <v>703.75351599999999</v>
      </c>
      <c r="J38" s="4">
        <v>165.26002676999985</v>
      </c>
      <c r="K38" s="19">
        <v>-198.11379452862971</v>
      </c>
    </row>
    <row r="39" spans="1:11" ht="14.1" customHeight="1">
      <c r="A39" s="23"/>
      <c r="B39" s="23"/>
      <c r="C39" s="21"/>
      <c r="D39" s="21"/>
      <c r="E39" s="21"/>
      <c r="F39" s="22"/>
      <c r="G39" s="23"/>
      <c r="H39" s="24"/>
      <c r="I39" s="18"/>
      <c r="J39" s="18"/>
      <c r="K39" s="19"/>
    </row>
    <row r="40" spans="1:11" ht="9" customHeight="1" thickBot="1">
      <c r="A40" s="27"/>
      <c r="B40" s="28"/>
      <c r="C40" s="28"/>
      <c r="D40" s="29"/>
      <c r="E40" s="28"/>
      <c r="F40" s="28"/>
      <c r="G40" s="28"/>
      <c r="H40" s="28"/>
      <c r="I40" s="28"/>
      <c r="J40" s="28"/>
      <c r="K40" s="28"/>
    </row>
    <row r="41" spans="1:11" ht="12" customHeight="1">
      <c r="A41" s="3" t="s">
        <v>46</v>
      </c>
      <c r="D41" s="4"/>
    </row>
    <row r="42" spans="1:11" ht="11.25" customHeight="1">
      <c r="A42" s="3" t="s">
        <v>44</v>
      </c>
      <c r="B42" s="1"/>
      <c r="D42" s="4"/>
      <c r="G42" s="42"/>
      <c r="H42" s="41"/>
      <c r="I42" s="41"/>
      <c r="K42" s="41"/>
    </row>
    <row r="43" spans="1:11" ht="15" customHeight="1">
      <c r="A43" s="3" t="s">
        <v>45</v>
      </c>
      <c r="D43" s="4"/>
      <c r="J43" s="41"/>
    </row>
    <row r="44" spans="1:11" ht="9" customHeight="1">
      <c r="A44" s="3"/>
      <c r="D44" s="4"/>
    </row>
    <row r="45" spans="1:11">
      <c r="A45" s="3"/>
      <c r="D45" s="4"/>
      <c r="I45" s="41"/>
      <c r="K45" s="41"/>
    </row>
  </sheetData>
  <mergeCells count="18">
    <mergeCell ref="F9:F10"/>
    <mergeCell ref="G9:G10"/>
    <mergeCell ref="H9:H10"/>
    <mergeCell ref="I9:I10"/>
    <mergeCell ref="A1:K1"/>
    <mergeCell ref="A3:K3"/>
    <mergeCell ref="A4:K4"/>
    <mergeCell ref="A7:A10"/>
    <mergeCell ref="B7:B10"/>
    <mergeCell ref="C7:F7"/>
    <mergeCell ref="G7:J7"/>
    <mergeCell ref="D8:E8"/>
    <mergeCell ref="H8:I8"/>
    <mergeCell ref="C9:C10"/>
    <mergeCell ref="J9:J10"/>
    <mergeCell ref="K9:K10"/>
    <mergeCell ref="D9:D10"/>
    <mergeCell ref="E9:E10"/>
  </mergeCells>
  <printOptions horizontalCentered="1"/>
  <pageMargins left="0.19685039370078741" right="0.19685039370078741" top="0.39370078740157483" bottom="0.39370078740157483" header="0" footer="0"/>
  <pageSetup scale="7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ENE-ABR</vt:lpstr>
      <vt:lpstr>ENE-MAY</vt:lpstr>
      <vt:lpstr>ENE-JUN</vt:lpstr>
      <vt:lpstr>'ENE-ABR'!Área_de_impresión</vt:lpstr>
      <vt:lpstr>'ENE-JUN'!Área_de_impresión</vt:lpstr>
      <vt:lpstr>'ENE-MAY'!Área_de_impresión</vt:lpstr>
      <vt:lpstr>'ENE-ABR'!Títulos_a_imprimir</vt:lpstr>
      <vt:lpstr>'ENE-JUN'!Títulos_a_imprimir</vt:lpstr>
      <vt:lpstr>'ENE-MAY'!Títulos_a_imprimir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CIGF 2002</dc:title>
  <dc:subject>Información de Pidiregas a la CIGF por trimestres</dc:subject>
  <dc:creator>Ing. Francisco Quiroz Morones</dc:creator>
  <cp:keywords>cigftrim</cp:keywords>
  <cp:lastModifiedBy>sirenia_antolin</cp:lastModifiedBy>
  <cp:lastPrinted>2012-02-02T20:05:04Z</cp:lastPrinted>
  <dcterms:created xsi:type="dcterms:W3CDTF">2002-04-15T21:59:07Z</dcterms:created>
  <dcterms:modified xsi:type="dcterms:W3CDTF">2012-08-01T00:55:42Z</dcterms:modified>
</cp:coreProperties>
</file>