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firstSheet="1" activeTab="1"/>
  </bookViews>
  <sheets>
    <sheet name="Portada" sheetId="1" r:id="rId1"/>
    <sheet name="Nacional" sheetId="2" r:id="rId2"/>
  </sheets>
  <definedNames>
    <definedName name="_xlnm.Print_Area" localSheetId="1">'Nacional'!$B$1:$V$171</definedName>
    <definedName name="_xlnm.Print_Area" localSheetId="0">'Portada'!$B$1:$AD$68</definedName>
    <definedName name="_xlnm.Print_Titles" localSheetId="1">'Nacional'!$1:$4</definedName>
    <definedName name="_xlnm.Print_Titles" localSheetId="0">'Portada'!$1:$4</definedName>
  </definedNames>
  <calcPr fullCalcOnLoad="1"/>
</workbook>
</file>

<file path=xl/sharedStrings.xml><?xml version="1.0" encoding="utf-8"?>
<sst xmlns="http://schemas.openxmlformats.org/spreadsheetml/2006/main" count="252" uniqueCount="113">
  <si>
    <t>Informes sobre la Situación Económica,
las Finanzas Públicas y la Deuda Pública</t>
  </si>
  <si>
    <t>Primer Trimestre 2014</t>
  </si>
  <si>
    <t>33
Aportaciones Federales para Entidades Federativas y Municipios</t>
  </si>
  <si>
    <t>Programas presupuestarios cuya MIR se incluye en el reporte</t>
  </si>
  <si>
    <t xml:space="preserve">I-011 - FASP
</t>
  </si>
  <si>
    <t>DATOS DEL PROGRAMA</t>
  </si>
  <si>
    <t>Programa presupuestario</t>
  </si>
  <si>
    <t>I-011</t>
  </si>
  <si>
    <t>FASP</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</si>
  <si>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</si>
  <si>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</si>
  <si>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</si>
  <si>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</si>
  <si>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</si>
  <si>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</si>
  <si>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</si>
  <si>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</si>
  <si>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</si>
  <si>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1 - Gobierno</t>
  </si>
  <si>
    <t>Función</t>
  </si>
  <si>
    <t>7 - Asuntos de Orden Público y de Seguridad Interior</t>
  </si>
  <si>
    <t>Subfunción</t>
  </si>
  <si>
    <t>4 - Sistema Nacional de Seguridad Pública</t>
  </si>
  <si>
    <t>Actividad Institucional</t>
  </si>
  <si>
    <t>9 - Fondo de Aportaciones para la Seguridad Pública de los Estados y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</si>
  <si>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</si>
  <si>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</si>
  <si>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</si>
  <si>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</si>
  <si>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</si>
  <si>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</si>
  <si>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</si>
  <si>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</si>
  <si>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</si>
  <si>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</si>
  <si>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</si>
  <si>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</si>
  <si>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</si>
  <si>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</si>
  <si>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</si>
  <si>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</si>
  <si>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Promover el ejercicio de recursos del FASP en los destinos de gasto de los Programas con Prioridad Nacional conforme a lo establecido en el artículo 45 de la Ley de Coordinación Fiscal.</t>
  </si>
  <si>
    <t>Eficiencia en la aplicación de los recursos provenientes del FASP para el ejercicio fiscal vigente</t>
  </si>
  <si>
    <t>(Recurso del FASP del año vigente ejercido por la entidad federativa / Monto convenido del FASP del año vigente por la entidad federativa) * 100</t>
  </si>
  <si>
    <t>Porcentaje</t>
  </si>
  <si>
    <t>Gestión-Eficiencia-Trimestral</t>
  </si>
  <si>
    <t>Estatal</t>
  </si>
  <si>
    <t>Fin</t>
  </si>
  <si>
    <t>Contribuir a mejorar las condiciones de seguridad pública en la entidad federativa mediante el fortalecimiento de las instituciones en materia de control de confianza, profesionalización, información, comunicaciones, entre otros temas prioritarios.</t>
  </si>
  <si>
    <t>Tasa anual estatal de la incidencia delictiva por cada cien mil habitantes</t>
  </si>
  <si>
    <t>(Incidencia delictiva en la entidad federativa en el año T * 100,000) / Población de la entidad</t>
  </si>
  <si>
    <t>Otra</t>
  </si>
  <si>
    <t>Estratégico-Eficacia-Anual</t>
  </si>
  <si>
    <t>N/A</t>
  </si>
  <si>
    <t>Componente</t>
  </si>
  <si>
    <t>Los elementos adscritos al estado de fuerza de las instituciones de seguridad publica cuentan con evaluaciones de control de confianza.</t>
  </si>
  <si>
    <t>Cobertura de Evaluaciones de control de confianza aplicadas al estado de fuerza registrado en el RNPSP</t>
  </si>
  <si>
    <t>(Elementos evaluados en Control de Confianza  / Estado de fuerza en la entidad de acuerdo al RNPSP) * 100</t>
  </si>
  <si>
    <t>Gestión-Eficiencia-Semestral</t>
  </si>
  <si>
    <t>Propósito</t>
  </si>
  <si>
    <t>Fortalecer a las instituciones de seguridad pública.</t>
  </si>
  <si>
    <t>Profesionalización de los elementos policiales en el ejercicio fiscal</t>
  </si>
  <si>
    <t>(Elementos capacitados en el ejercicio fiscal / Elementos a capacitar en el ejercicio fiscal) * 100</t>
  </si>
  <si>
    <t>Estratégico-Eficacia-Semestral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</si>
  <si>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</si>
  <si>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</si>
  <si>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</si>
  <si>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</si>
  <si>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</si>
  <si>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</si>
  <si>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</si>
  <si>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</si>
  <si>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</si>
  <si>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</si>
  <si>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</si>
  <si>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Informes sobre la Situación Económica, las Finanzas Públicas y la Deuda Pública</t>
  </si>
  <si>
    <t>Nacional</t>
  </si>
  <si>
    <t>05 - COAHUILA DE ZARAGOZA</t>
  </si>
  <si>
    <t>13 - HIDALGO</t>
  </si>
  <si>
    <t>06 - COLIMA</t>
  </si>
  <si>
    <t>02 - BAJA CALIFORNIA</t>
  </si>
  <si>
    <t>21 - PUEBLA</t>
  </si>
  <si>
    <t>15 - MÉXICO</t>
  </si>
  <si>
    <t>30 - VERACRUZ DE IGNACIO DE LA LLAVE</t>
  </si>
  <si>
    <t>01 - AGUASCALIENTES</t>
  </si>
  <si>
    <t>31 - YUCATÁN</t>
  </si>
  <si>
    <t>27 - TABASCO</t>
  </si>
  <si>
    <t>10 - DURANGO</t>
  </si>
  <si>
    <t>19 - NUEVO LEÓN</t>
  </si>
  <si>
    <t>16 - MICHOACÁN DE OCAMPO</t>
  </si>
  <si>
    <t>26 - SONORA</t>
  </si>
  <si>
    <t>25 - SINALOA</t>
  </si>
  <si>
    <t>29 - TLAXCALA</t>
  </si>
  <si>
    <t>28 - TAMAULIPAS</t>
  </si>
  <si>
    <t>24 - SAN LUIS POTOSÍ</t>
  </si>
  <si>
    <t>32 - ZACATECAS</t>
  </si>
  <si>
    <t>11 - GUANAJUATO</t>
  </si>
  <si>
    <t>07 - CHIAPAS</t>
  </si>
  <si>
    <t>18 - NAYARIT</t>
  </si>
  <si>
    <t>20 - OAXACA</t>
  </si>
  <si>
    <t>23 - QUINTANA ROO</t>
  </si>
  <si>
    <t>09 - DISTRITO FEDERAL</t>
  </si>
  <si>
    <t>08 - CHIHUAHUA</t>
  </si>
  <si>
    <t>14 - JALISCO</t>
  </si>
  <si>
    <t>17 - MORELOS</t>
  </si>
  <si>
    <t>04 - CAMPECHE</t>
  </si>
  <si>
    <t>NaN</t>
  </si>
  <si>
    <t>22 - QUERÉTARO ARTEAGA</t>
  </si>
  <si>
    <t>12 - GUERRERO</t>
  </si>
  <si>
    <r>
      <t xml:space="preserve">Eficiencia en la aplicación de los recursos provenientes del FASP para el ejercicio fiscal vigente
</t>
    </r>
    <r>
      <rPr>
        <sz val="10"/>
        <rFont val="Soberana Sans"/>
        <family val="2"/>
      </rPr>
      <t xml:space="preserve">05 - COAHUILA DE ZARAGOZA  Indicador pendiente por ejercer
13 - HIDALGO  ESTAMOS EN ESPERA DE LA LIBERACIÓN DE RECURSOS POR PARTE DE LA SECRETARIA DE PLANEACIÓN, DESARROLLO REGIONAL Y METROPOLITANO EN CONJUNTO CON LA SEC. DE FINANZAS.
06 - COLIMA  No se ha iniciado a ejercer los recursos
02 - BAJA CALIFORNIA  EL CONVENIO Y ANEXO TECNICO SE ENCUENTRAN EN PROCESO DE FIRMA.
21 - PUEBLA  No se han ejercido recursos en virtud de la firma del Anexo Único.
15 - MÉXICO  No se han ejercido recursos, toda vez que los Instrumentos de Coordinación se encuentran en la etapa de revisión por el Secretariado Ejecutivo del Sistema Nacional de Seguridad Pública.
30 - VERACRUZ DE IGNACIO DE LA LLAVE  LOS RECURSOS SE ENCUENTRAN EN PROCESO DE LICITACION POR LO QUE REFLEJARA AVANCE AL SIGUIENTE TRIMESTRE.
01 - AGUASCALIENTES  no se cuenta con el anexo técnico firmado
31 - YUCATÁN  NO SE HA FIRMADO EL CONVENIO
27 - TABASCO  No se reporta avance ya que el Convenio se suscribió el día 17 de febrero de 2014.
10 - DURANGO  No existe variacion alguna en este trimestre
19 - NUEVO LEÓN  no existe ejercido dado que dentro del primer trimestre estaban en firmas la autorizacion
16 - MICHOACÁN DE OCAMPO  en proceso de concertación
26 - SONORA  SE CUMPLIO LA META PROGRAMADA
25 - SINALOA  No se refleja avance por no tener el anexo técnico autorizado a la fecha, documento fundamental para la liberación de recursos.
29 - TLAXCALA  No se han iniciado los procesos de adquisiciòn que refleje avance del indicador
28 - TAMAULIPAS  EN EL PRIMER TRIMESTRE DE 2014 AUN NO HAY NADA EJERCIDO DEL EJERCICIO 2014 DE FASP
24 - SAN LUIS POTOSÍ  PARA ESTE EJERCICIO FISCAL SE DIO INICIO A LOS PROCEDIMIENTOS ADMINISTRATIVOS ANTE LA DIRECCION GENERAL DE ADQUISICIONES, ASI COMO LO CORRESPONDIENTE A OBRAS.
32 - ZACATECAS  No se cuenta con avance físico - financiero, debido a que el día 9 de Abril se celebró la primera Sesión de Grupo para la apertura del  FASP 2014
11 - GUANAJUATO  Debido a que a la fecha no se tiene suscrito el Anexo Técnico Único del Convenio de Coordinación; así como a los trámites administrativos al interior del estado, no se cuenta con avance financiero.
07 - CHIAPAS  En este trimestre, se reporta aun en cero, debido a que el recurso se encuentra en proceso de ejecución.
18 - NAYARIT  Aun no se ejerce recurso para este ejercicio presupuestal
20 - OAXACA  El proceso para suscribir el Convenio FASP, se llevó a cabo a mediados del mes de febrero, por lo que las ejecutoras no se encontraban en la posibilidad de ejercer el recurso.
23 - QUINTANA ROO  aun no se firma el anexo tecnico en la cual se distribuye a detalle el presupuesto a ejercer.
09 - DISTRITO FEDERAL  EL ANEXO ESTABA EN PROCESO DE FIRMA
08 - CHIHUAHUA  Falta firma de convenio 
14 - JALISCO  Aun no se ha firmado el Anexo Tecnico, no se ha ejercido recurso alguno
17 - MORELOS  DURANTE EL PRIMER TRIMESTRE SE REALIZÓ LA CONCERTACIÓN DEL RECURSO, FIRMA DEL CONVENIO Y ANEXO TÉCNICO; LAS DEPENDENCIAS ESTÁN EN PROCESO DE ELABORACIÓN DE FORMATOS INVERS PARA OBTENER LA APROBACIÓN Y/O SUFICIENCIA PRESUPUESTAL PARA EJERCER LOS RECURSOS CONVENIDOS
04 - CAMPECHE  Para este trimestre no se refleja ningún avance en la meta alcanzada, ya que no se programo en la meta planeada.
22 - QUERÉTARO ARTEAGA  NO SE REALIZARON POR NO HABERSE EJERCIDO GASTO ALGUNO 
12 - GUERRERO  El Edo. no recibe el Anexo Tecnico Unico del Convenio de Cordinación por lo tanto no hay recurso presupuestal.  
</t>
    </r>
  </si>
  <si>
    <r>
      <t xml:space="preserve">Tasa anual estatal de la incidencia delictiva por cada cien mil habitantes
</t>
    </r>
    <r>
      <rPr>
        <sz val="10"/>
        <rFont val="Soberana Sans"/>
        <family val="2"/>
      </rPr>
      <t xml:space="preserve">09 - DISTRITO FEDERAL  
25 - SINALOA  
08 - CHIHUAHUA  
11 - GUANAJUATO  
22 - QUERÉTARO ARTEAGA  
02 - BAJA CALIFORNIA  
13 - HIDALGO  
23 - QUINTANA ROO  
04 - CAMPECHE  
29 - TLAXCALA  
05 - COAHUILA DE ZARAGOZA  
17 - MORELOS  
32 - ZACATECAS  
</t>
    </r>
  </si>
  <si>
    <r>
      <t xml:space="preserve">Cobertura de Evaluaciones de control de confianza aplicadas al estado de fuerza registrado en el RNPSP
</t>
    </r>
    <r>
      <rPr>
        <sz val="10"/>
        <rFont val="Soberana Sans"/>
        <family val="2"/>
      </rPr>
      <t xml:space="preserve">04 - CAMPECHE  
08 - CHIHUAHUA  
23 - QUINTANA ROO  
17 - MORELOS  
13 - HIDALGO  
09 - DISTRITO FEDERAL  
05 - COAHUILA DE ZARAGOZA  
22 - QUERÉTARO ARTEAGA  
15 - MÉXICO  
02 - BAJA CALIFORNIA  
32 - ZACATECAS  
29 - TLAXCALA  
25 - SINALOA  
11 - GUANAJUATO  
</t>
    </r>
  </si>
  <si>
    <r>
      <t xml:space="preserve">Profesionalización de los elementos policiales en el ejercicio fiscal
</t>
    </r>
    <r>
      <rPr>
        <sz val="10"/>
        <rFont val="Soberana Sans"/>
        <family val="2"/>
      </rPr>
      <t xml:space="preserve">32 - ZACATECAS  
08 - CHIHUAHUA  
04 - CAMPECHE  
02 - BAJA CALIFORNIA  
05 - COAHUILA DE ZARAGOZA  
29 - TLAXCALA  
09 - DISTRITO FEDERAL  
25 - SINALOA  
22 - QUERÉTARO ARTEAGA  
13 - HIDALGO  
11 - GUANAJUATO  
17 - MORELOS  
23 - QUINTANA ROO  
15 - MÉXICO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</si>
</sst>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color indexed="63"/>
      </bottom>
    </border>
    <border>
      <left style="thin">
        <color indexed="8"/>
      </left>
      <right style="medium">
        <color rgb="FF000000"/>
      </right>
      <top>
        <color indexed="63"/>
      </top>
      <bottom style="thick">
        <color rgb="FF33333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7F7F7F"/>
      </left>
      <right>
        <color indexed="63"/>
      </right>
      <top style="thick">
        <color rgb="FF969696"/>
      </top>
      <bottom style="medium">
        <color rgb="FF7F7F7F"/>
      </bottom>
    </border>
    <border>
      <left>
        <color indexed="63"/>
      </left>
      <right style="medium">
        <color indexed="8"/>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32" fillId="32" borderId="4" applyNumberFormat="0" applyFont="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3">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5" fillId="0" borderId="0" xfId="0" applyFont="1" applyFill="1" applyAlignment="1">
      <alignment vertical="center"/>
    </xf>
    <xf numFmtId="0" fontId="9" fillId="33"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10" fillId="34" borderId="10" xfId="0" applyFont="1" applyFill="1" applyBorder="1" applyAlignment="1">
      <alignment horizontal="centerContinuous" vertical="center"/>
    </xf>
    <xf numFmtId="0" fontId="11" fillId="34" borderId="11" xfId="0" applyFont="1" applyFill="1" applyBorder="1" applyAlignment="1">
      <alignment horizontal="centerContinuous" vertical="center"/>
    </xf>
    <xf numFmtId="0" fontId="11" fillId="34" borderId="11" xfId="0" applyFont="1" applyFill="1" applyBorder="1" applyAlignment="1">
      <alignment horizontal="centerContinuous" vertical="center" wrapText="1"/>
    </xf>
    <xf numFmtId="0" fontId="11" fillId="34" borderId="12" xfId="0" applyFont="1" applyFill="1" applyBorder="1" applyAlignment="1">
      <alignment horizontal="centerContinuous" vertical="center" wrapText="1"/>
    </xf>
    <xf numFmtId="0" fontId="2" fillId="0" borderId="13" xfId="0" applyFont="1" applyBorder="1" applyAlignment="1">
      <alignment vertical="top" wrapText="1"/>
    </xf>
    <xf numFmtId="0" fontId="12" fillId="0" borderId="14" xfId="0" applyFont="1" applyBorder="1" applyAlignment="1">
      <alignment horizontal="center" vertical="top" wrapText="1"/>
    </xf>
    <xf numFmtId="0" fontId="0" fillId="0" borderId="14" xfId="0" applyBorder="1" applyAlignment="1">
      <alignment horizontal="right" vertical="top" wrapText="1"/>
    </xf>
    <xf numFmtId="0" fontId="2" fillId="0" borderId="14" xfId="0" applyFont="1" applyBorder="1" applyAlignment="1">
      <alignment vertical="top" wrapText="1"/>
    </xf>
    <xf numFmtId="0" fontId="0" fillId="0" borderId="14" xfId="0" applyFont="1" applyBorder="1" applyAlignment="1">
      <alignment horizontal="center" vertical="top" wrapText="1"/>
    </xf>
    <xf numFmtId="0" fontId="2" fillId="0" borderId="14" xfId="0" applyFont="1" applyFill="1" applyBorder="1" applyAlignment="1">
      <alignment vertical="top" wrapText="1"/>
    </xf>
    <xf numFmtId="0" fontId="2" fillId="0" borderId="15" xfId="0" applyFont="1" applyBorder="1" applyAlignment="1">
      <alignment horizontal="justify" vertical="top" wrapText="1"/>
    </xf>
    <xf numFmtId="0" fontId="2" fillId="0" borderId="16" xfId="0" applyFont="1" applyBorder="1" applyAlignment="1">
      <alignment horizontal="right" vertical="top" wrapText="1"/>
    </xf>
    <xf numFmtId="0" fontId="0" fillId="0" borderId="16" xfId="0" applyBorder="1" applyAlignment="1">
      <alignment vertical="top" wrapText="1"/>
    </xf>
    <xf numFmtId="0" fontId="0" fillId="0" borderId="16" xfId="0" applyFont="1" applyBorder="1" applyAlignment="1">
      <alignment vertical="top" wrapText="1"/>
    </xf>
    <xf numFmtId="0" fontId="2" fillId="0" borderId="16" xfId="0" applyFont="1" applyBorder="1" applyAlignment="1">
      <alignment vertical="top" wrapText="1"/>
    </xf>
    <xf numFmtId="0" fontId="2" fillId="35" borderId="17" xfId="0" applyFont="1" applyFill="1" applyBorder="1" applyAlignment="1">
      <alignment horizontal="center" vertical="center" wrapText="1"/>
    </xf>
    <xf numFmtId="0" fontId="2" fillId="35" borderId="18" xfId="0" applyFont="1" applyFill="1" applyBorder="1" applyAlignment="1">
      <alignment horizontal="center" vertical="center" wrapText="1"/>
    </xf>
    <xf numFmtId="4" fontId="2" fillId="35" borderId="19" xfId="0" applyNumberFormat="1" applyFont="1" applyFill="1" applyBorder="1" applyAlignment="1">
      <alignment horizontal="center" vertical="center" wrapText="1"/>
    </xf>
    <xf numFmtId="4" fontId="2" fillId="35" borderId="20" xfId="0" applyNumberFormat="1" applyFont="1" applyFill="1" applyBorder="1" applyAlignment="1">
      <alignment horizontal="center" vertical="center" wrapText="1"/>
    </xf>
    <xf numFmtId="4" fontId="0" fillId="0" borderId="0" xfId="0" applyNumberFormat="1" applyFont="1" applyAlignment="1">
      <alignment vertical="top" wrapText="1"/>
    </xf>
    <xf numFmtId="4" fontId="2" fillId="0" borderId="21" xfId="0" applyNumberFormat="1" applyFont="1" applyFill="1" applyBorder="1" applyAlignment="1">
      <alignment vertical="top" wrapText="1"/>
    </xf>
    <xf numFmtId="4" fontId="0" fillId="0" borderId="22" xfId="0" applyNumberFormat="1" applyFont="1" applyBorder="1" applyAlignment="1">
      <alignment horizontal="right" vertical="top" wrapText="1"/>
    </xf>
    <xf numFmtId="4" fontId="0" fillId="0" borderId="23" xfId="0" applyNumberFormat="1" applyFont="1" applyBorder="1" applyAlignment="1">
      <alignment horizontal="left" vertical="top" wrapText="1"/>
    </xf>
    <xf numFmtId="4" fontId="0" fillId="0" borderId="0" xfId="0" applyNumberFormat="1" applyAlignment="1">
      <alignment vertical="top" wrapText="1"/>
    </xf>
    <xf numFmtId="4" fontId="14" fillId="35" borderId="24" xfId="0" applyNumberFormat="1" applyFont="1" applyFill="1" applyBorder="1" applyAlignment="1">
      <alignment horizontal="centerContinuous" vertical="center"/>
    </xf>
    <xf numFmtId="4" fontId="15" fillId="35" borderId="25" xfId="0" applyNumberFormat="1" applyFont="1" applyFill="1" applyBorder="1" applyAlignment="1">
      <alignment horizontal="centerContinuous" vertical="center"/>
    </xf>
    <xf numFmtId="4" fontId="15" fillId="35" borderId="25" xfId="0" applyNumberFormat="1" applyFont="1" applyFill="1" applyBorder="1" applyAlignment="1">
      <alignment horizontal="centerContinuous" vertical="center" wrapText="1"/>
    </xf>
    <xf numFmtId="4" fontId="2" fillId="35" borderId="25" xfId="0" applyNumberFormat="1" applyFont="1" applyFill="1" applyBorder="1" applyAlignment="1">
      <alignment vertical="center" wrapText="1"/>
    </xf>
    <xf numFmtId="4" fontId="2" fillId="35" borderId="26" xfId="0" applyNumberFormat="1" applyFont="1" applyFill="1" applyBorder="1" applyAlignment="1">
      <alignment vertical="center" wrapText="1"/>
    </xf>
    <xf numFmtId="4" fontId="14" fillId="35" borderId="27" xfId="0" applyNumberFormat="1" applyFont="1" applyFill="1" applyBorder="1" applyAlignment="1">
      <alignment horizontal="centerContinuous" vertical="center"/>
    </xf>
    <xf numFmtId="0" fontId="15" fillId="35" borderId="28" xfId="0" applyFont="1" applyFill="1" applyBorder="1" applyAlignment="1">
      <alignment horizontal="centerContinuous" vertical="center"/>
    </xf>
    <xf numFmtId="0" fontId="15" fillId="35" borderId="28" xfId="0" applyFont="1" applyFill="1" applyBorder="1" applyAlignment="1">
      <alignment horizontal="centerContinuous" vertical="center" wrapText="1"/>
    </xf>
    <xf numFmtId="0" fontId="2" fillId="35" borderId="28" xfId="0" applyFont="1" applyFill="1" applyBorder="1" applyAlignment="1">
      <alignment vertical="center" wrapText="1"/>
    </xf>
    <xf numFmtId="0" fontId="2" fillId="35" borderId="29"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0" borderId="31" xfId="0" applyFont="1" applyBorder="1" applyAlignment="1">
      <alignment horizontal="justify" vertical="top" wrapText="1"/>
    </xf>
    <xf numFmtId="0" fontId="0" fillId="0" borderId="31" xfId="0" applyBorder="1" applyAlignment="1">
      <alignment vertical="top" wrapText="1"/>
    </xf>
    <xf numFmtId="4" fontId="0" fillId="0" borderId="31" xfId="0" applyNumberFormat="1" applyBorder="1" applyAlignment="1">
      <alignment vertical="top" wrapText="1"/>
    </xf>
    <xf numFmtId="168" fontId="0" fillId="0" borderId="31" xfId="0" applyNumberFormat="1" applyFill="1" applyBorder="1" applyAlignment="1">
      <alignment horizontal="right" vertical="top" wrapText="1"/>
    </xf>
    <xf numFmtId="168" fontId="0" fillId="0" borderId="32" xfId="0" applyNumberFormat="1" applyFont="1" applyFill="1" applyBorder="1" applyAlignment="1">
      <alignment horizontal="right" vertical="top" wrapText="1"/>
    </xf>
    <xf numFmtId="0" fontId="2" fillId="0" borderId="33" xfId="0" applyFont="1" applyBorder="1" applyAlignment="1">
      <alignment horizontal="justify" vertical="top" wrapText="1"/>
    </xf>
    <xf numFmtId="0" fontId="0" fillId="0" borderId="33" xfId="0" applyBorder="1" applyAlignment="1">
      <alignment vertical="top" wrapText="1"/>
    </xf>
    <xf numFmtId="168" fontId="0" fillId="0" borderId="33" xfId="0" applyNumberFormat="1" applyBorder="1" applyAlignment="1">
      <alignment vertical="top" wrapText="1"/>
    </xf>
    <xf numFmtId="0" fontId="0" fillId="0" borderId="0" xfId="0" applyAlignment="1">
      <alignment horizontal="left" vertical="center" wrapText="1"/>
    </xf>
    <xf numFmtId="0" fontId="10"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1" fillId="34" borderId="11"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4" fillId="36" borderId="0" xfId="0" applyFont="1" applyFill="1" applyAlignment="1">
      <alignment horizontal="center" vertical="center" wrapText="1"/>
    </xf>
    <xf numFmtId="0" fontId="6" fillId="33" borderId="0" xfId="0" applyFont="1" applyFill="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justify" vertical="top" wrapText="1"/>
    </xf>
    <xf numFmtId="0" fontId="2" fillId="0" borderId="34" xfId="0" applyFont="1" applyFill="1" applyBorder="1" applyAlignment="1">
      <alignment horizontal="justify" vertical="top" wrapText="1"/>
    </xf>
    <xf numFmtId="0" fontId="2" fillId="0" borderId="35" xfId="0" applyFont="1" applyFill="1" applyBorder="1" applyAlignment="1">
      <alignment horizontal="justify" vertical="top" wrapText="1"/>
    </xf>
    <xf numFmtId="0" fontId="2" fillId="0" borderId="36" xfId="0" applyFont="1" applyFill="1" applyBorder="1" applyAlignment="1">
      <alignment horizontal="justify" vertical="top" wrapText="1"/>
    </xf>
    <xf numFmtId="0" fontId="2" fillId="35" borderId="37" xfId="0" applyFont="1" applyFill="1" applyBorder="1" applyAlignment="1">
      <alignment horizontal="center" vertical="center" wrapText="1"/>
    </xf>
    <xf numFmtId="0" fontId="2" fillId="35" borderId="38" xfId="0" applyFont="1" applyFill="1" applyBorder="1" applyAlignment="1">
      <alignment horizontal="center" vertical="center" wrapText="1"/>
    </xf>
    <xf numFmtId="0" fontId="2" fillId="0" borderId="39" xfId="0" applyFont="1" applyBorder="1" applyAlignment="1">
      <alignment horizontal="justify" vertical="top" wrapText="1"/>
    </xf>
    <xf numFmtId="0" fontId="2" fillId="0" borderId="31" xfId="0" applyFont="1" applyBorder="1" applyAlignment="1">
      <alignment horizontal="justify" vertical="top" wrapText="1"/>
    </xf>
    <xf numFmtId="0" fontId="2" fillId="0" borderId="40" xfId="0" applyFont="1" applyBorder="1" applyAlignment="1">
      <alignment horizontal="justify" vertical="top" wrapText="1"/>
    </xf>
    <xf numFmtId="0" fontId="2" fillId="0" borderId="33" xfId="0" applyFont="1" applyBorder="1" applyAlignment="1">
      <alignment horizontal="justify" vertical="top" wrapText="1"/>
    </xf>
    <xf numFmtId="0" fontId="2" fillId="0" borderId="41" xfId="0" applyFont="1" applyFill="1" applyBorder="1" applyAlignment="1">
      <alignment horizontal="justify" vertical="top" wrapText="1"/>
    </xf>
    <xf numFmtId="0" fontId="2" fillId="0" borderId="22" xfId="0" applyFont="1" applyFill="1" applyBorder="1" applyAlignment="1">
      <alignment horizontal="justify" vertical="top" wrapText="1"/>
    </xf>
    <xf numFmtId="0" fontId="2" fillId="0" borderId="42" xfId="0" applyFont="1" applyFill="1" applyBorder="1" applyAlignment="1">
      <alignment horizontal="justify" vertical="top" wrapText="1"/>
    </xf>
    <xf numFmtId="0" fontId="0" fillId="0" borderId="22" xfId="0" applyFont="1" applyFill="1" applyBorder="1" applyAlignment="1">
      <alignment horizontal="justify" vertical="top" wrapText="1"/>
    </xf>
    <xf numFmtId="0" fontId="2" fillId="35" borderId="43"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0" xfId="0" applyFont="1" applyFill="1" applyBorder="1" applyAlignment="1">
      <alignment horizontal="center" vertical="top" wrapText="1"/>
    </xf>
    <xf numFmtId="0" fontId="2" fillId="35" borderId="44" xfId="0" applyFont="1" applyFill="1" applyBorder="1" applyAlignment="1">
      <alignment horizontal="center" vertical="top" wrapText="1"/>
    </xf>
    <xf numFmtId="0" fontId="0" fillId="0" borderId="16" xfId="0" applyFont="1" applyBorder="1" applyAlignment="1">
      <alignment horizontal="justify" vertical="top" wrapText="1"/>
    </xf>
    <xf numFmtId="0" fontId="0" fillId="0" borderId="45" xfId="0" applyFont="1" applyBorder="1" applyAlignment="1">
      <alignment horizontal="justify" vertical="top" wrapText="1"/>
    </xf>
    <xf numFmtId="0" fontId="2" fillId="35" borderId="46" xfId="0" applyFont="1" applyFill="1" applyBorder="1" applyAlignment="1">
      <alignment horizontal="justify" vertical="center" wrapText="1"/>
    </xf>
    <xf numFmtId="0" fontId="2" fillId="35" borderId="47" xfId="0" applyFont="1" applyFill="1" applyBorder="1" applyAlignment="1">
      <alignment horizontal="justify" vertical="center" wrapText="1"/>
    </xf>
    <xf numFmtId="0" fontId="2" fillId="35" borderId="48" xfId="0" applyFont="1" applyFill="1" applyBorder="1" applyAlignment="1">
      <alignment horizontal="justify" vertical="center" wrapText="1"/>
    </xf>
    <xf numFmtId="0" fontId="2" fillId="35" borderId="43" xfId="0" applyFont="1" applyFill="1" applyBorder="1" applyAlignment="1">
      <alignment horizontal="justify" vertical="center" wrapText="1"/>
    </xf>
    <xf numFmtId="0" fontId="2" fillId="35" borderId="49" xfId="0" applyFont="1" applyFill="1" applyBorder="1" applyAlignment="1">
      <alignment horizontal="justify" vertical="center" wrapText="1"/>
    </xf>
    <xf numFmtId="0" fontId="2" fillId="35" borderId="0" xfId="0" applyFont="1" applyFill="1" applyBorder="1" applyAlignment="1">
      <alignment horizontal="justify" vertical="center" wrapText="1"/>
    </xf>
    <xf numFmtId="0" fontId="2" fillId="35" borderId="44" xfId="0" applyFont="1" applyFill="1" applyBorder="1" applyAlignment="1">
      <alignment horizontal="justify" vertical="center" wrapText="1"/>
    </xf>
    <xf numFmtId="0" fontId="2" fillId="35" borderId="50" xfId="0" applyFont="1" applyFill="1" applyBorder="1" applyAlignment="1">
      <alignment horizontal="justify" vertical="center" wrapText="1"/>
    </xf>
    <xf numFmtId="0" fontId="2" fillId="35" borderId="51" xfId="0" applyFont="1" applyFill="1" applyBorder="1" applyAlignment="1">
      <alignment horizontal="justify" vertical="center" wrapText="1"/>
    </xf>
    <xf numFmtId="0" fontId="2" fillId="35" borderId="18"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2" fillId="35" borderId="54" xfId="0" applyFont="1" applyFill="1" applyBorder="1" applyAlignment="1">
      <alignment horizontal="center" vertical="center" wrapText="1"/>
    </xf>
    <xf numFmtId="0" fontId="2" fillId="35" borderId="55"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8" fillId="36" borderId="0" xfId="0" applyFont="1" applyFill="1" applyAlignment="1">
      <alignment horizontal="center" vertical="center" wrapText="1"/>
    </xf>
    <xf numFmtId="0" fontId="13" fillId="0" borderId="14" xfId="0" applyFont="1" applyBorder="1" applyAlignment="1">
      <alignment horizontal="justify" vertical="top" wrapText="1"/>
    </xf>
    <xf numFmtId="0" fontId="0" fillId="0" borderId="14" xfId="0" applyFont="1" applyBorder="1" applyAlignment="1">
      <alignment horizontal="justify" vertical="top" wrapText="1"/>
    </xf>
    <xf numFmtId="0" fontId="0" fillId="0" borderId="59" xfId="0" applyFont="1" applyFill="1" applyBorder="1" applyAlignment="1">
      <alignment horizontal="justify" vertical="center" wrapText="1"/>
    </xf>
    <xf numFmtId="0" fontId="0" fillId="0" borderId="60" xfId="0" applyFont="1" applyBorder="1" applyAlignment="1">
      <alignment horizontal="justify" vertical="top" wrapText="1"/>
    </xf>
    <xf numFmtId="0" fontId="3" fillId="0" borderId="61" xfId="0" applyFont="1" applyBorder="1" applyAlignment="1">
      <alignment horizontal="center" vertical="top" wrapText="1"/>
    </xf>
    <xf numFmtId="0" fontId="3" fillId="0" borderId="0" xfId="0" applyFont="1" applyBorder="1" applyAlignment="1">
      <alignment horizontal="center" vertical="top" wrapText="1"/>
    </xf>
    <xf numFmtId="0" fontId="3" fillId="0" borderId="62" xfId="0" applyFont="1" applyBorder="1" applyAlignment="1">
      <alignment horizontal="center" vertical="top" wrapText="1"/>
    </xf>
    <xf numFmtId="4" fontId="2" fillId="34" borderId="63" xfId="0" applyNumberFormat="1" applyFont="1" applyFill="1" applyBorder="1" applyAlignment="1">
      <alignment horizontal="left" vertical="center" wrapText="1"/>
    </xf>
    <xf numFmtId="4" fontId="2" fillId="34" borderId="14" xfId="0" applyNumberFormat="1" applyFont="1" applyFill="1" applyBorder="1" applyAlignment="1">
      <alignment horizontal="left" vertical="center" wrapText="1"/>
    </xf>
    <xf numFmtId="4" fontId="2" fillId="34" borderId="64"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3.50390625" style="1" customWidth="1"/>
  </cols>
  <sheetData>
    <row r="1" spans="1:17" ht="48" customHeight="1">
      <c r="A1" s="2"/>
      <c r="B1" s="62" t="s">
        <v>0</v>
      </c>
      <c r="C1" s="62"/>
      <c r="D1" s="62"/>
      <c r="E1" s="62"/>
      <c r="F1" s="62"/>
      <c r="G1" s="62"/>
      <c r="H1" s="62"/>
      <c r="I1" s="62"/>
      <c r="J1" s="62"/>
      <c r="K1" s="62"/>
      <c r="L1" s="62"/>
      <c r="M1" s="62"/>
      <c r="N1" s="62"/>
      <c r="O1" s="62"/>
      <c r="P1" s="6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63" t="s">
        <v>2</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row>
    <row r="12" spans="2:30" ht="13.5" customHeight="1">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row>
    <row r="13" spans="2:30" ht="13.5" customHeight="1">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row>
    <row r="14" spans="2:30" ht="13.5" customHeight="1">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2:30" ht="13.5" customHeight="1">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row>
    <row r="16" spans="2:30" ht="13.5" customHeight="1">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row>
    <row r="17" spans="2:30" ht="13.5" customHeight="1">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row>
    <row r="18" spans="2:30" ht="13.5"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row>
    <row r="19" spans="2:30" ht="13.5" customHeight="1">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row>
    <row r="20" spans="2:30" ht="13.5" customHeight="1">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2:30" ht="13.5" customHeight="1">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row>
    <row r="22" spans="2:30" ht="13.5" customHeight="1">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2:30" ht="13.5" customHeight="1">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row>
    <row r="24" spans="2:30" ht="13.5" customHeight="1">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row>
    <row r="25" spans="2:30" ht="13.5" customHeight="1">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2:30" ht="13.5" customHeight="1">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2:30" ht="13.5" customHeight="1">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2:30" ht="13.5" customHeight="1">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2:30" ht="13.5" customHeight="1">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2:30" ht="13.5" customHeight="1">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2:30" ht="13.5" customHeight="1">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2:30" ht="13.5" customHeight="1">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2:30" ht="13.5" customHeight="1">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2:30" ht="13.5" customHeight="1">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4" t="s">
        <v>3</v>
      </c>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4:28" ht="13.5" customHeight="1">
      <c r="D50" s="65" t="s">
        <v>4</v>
      </c>
      <c r="E50" s="65"/>
      <c r="F50" s="65"/>
      <c r="G50" s="65"/>
      <c r="H50" s="65"/>
      <c r="I50" s="65"/>
      <c r="J50" s="65"/>
      <c r="K50" s="65"/>
      <c r="L50" s="65"/>
      <c r="M50" s="65"/>
      <c r="N50" s="65"/>
      <c r="O50" s="65"/>
      <c r="P50" s="65"/>
      <c r="Q50" s="65"/>
      <c r="R50" s="65"/>
      <c r="S50" s="65"/>
      <c r="T50" s="65"/>
      <c r="U50" s="65"/>
      <c r="V50" s="65"/>
      <c r="W50" s="65"/>
      <c r="X50" s="65"/>
      <c r="Y50" s="65"/>
      <c r="Z50" s="65"/>
      <c r="AA50" s="65"/>
      <c r="AB50" s="65"/>
    </row>
    <row r="51" spans="4:28" ht="13.5" customHeight="1">
      <c r="D51" s="65"/>
      <c r="E51" s="65"/>
      <c r="F51" s="65"/>
      <c r="G51" s="65"/>
      <c r="H51" s="65"/>
      <c r="I51" s="65"/>
      <c r="J51" s="65"/>
      <c r="K51" s="65"/>
      <c r="L51" s="65"/>
      <c r="M51" s="65"/>
      <c r="N51" s="65"/>
      <c r="O51" s="65"/>
      <c r="P51" s="65"/>
      <c r="Q51" s="65"/>
      <c r="R51" s="65"/>
      <c r="S51" s="65"/>
      <c r="T51" s="65"/>
      <c r="U51" s="65"/>
      <c r="V51" s="65"/>
      <c r="W51" s="65"/>
      <c r="X51" s="65"/>
      <c r="Y51" s="65"/>
      <c r="Z51" s="65"/>
      <c r="AA51" s="65"/>
      <c r="AB51" s="65"/>
    </row>
    <row r="52" spans="4:28" ht="13.5" customHeight="1">
      <c r="D52" s="65"/>
      <c r="E52" s="65"/>
      <c r="F52" s="65"/>
      <c r="G52" s="65"/>
      <c r="H52" s="65"/>
      <c r="I52" s="65"/>
      <c r="J52" s="65"/>
      <c r="K52" s="65"/>
      <c r="L52" s="65"/>
      <c r="M52" s="65"/>
      <c r="N52" s="65"/>
      <c r="O52" s="65"/>
      <c r="P52" s="65"/>
      <c r="Q52" s="65"/>
      <c r="R52" s="65"/>
      <c r="S52" s="65"/>
      <c r="T52" s="65"/>
      <c r="U52" s="65"/>
      <c r="V52" s="65"/>
      <c r="W52" s="65"/>
      <c r="X52" s="65"/>
      <c r="Y52" s="65"/>
      <c r="Z52" s="65"/>
      <c r="AA52" s="65"/>
      <c r="AB52" s="65"/>
    </row>
    <row r="53" spans="4:28" ht="13.5" customHeight="1">
      <c r="D53" s="65"/>
      <c r="E53" s="65"/>
      <c r="F53" s="65"/>
      <c r="G53" s="65"/>
      <c r="H53" s="65"/>
      <c r="I53" s="65"/>
      <c r="J53" s="65"/>
      <c r="K53" s="65"/>
      <c r="L53" s="65"/>
      <c r="M53" s="65"/>
      <c r="N53" s="65"/>
      <c r="O53" s="65"/>
      <c r="P53" s="65"/>
      <c r="Q53" s="65"/>
      <c r="R53" s="65"/>
      <c r="S53" s="65"/>
      <c r="T53" s="65"/>
      <c r="U53" s="65"/>
      <c r="V53" s="65"/>
      <c r="W53" s="65"/>
      <c r="X53" s="65"/>
      <c r="Y53" s="65"/>
      <c r="Z53" s="65"/>
      <c r="AA53" s="65"/>
      <c r="AB53" s="65"/>
    </row>
    <row r="54" spans="4:28" ht="13.5" customHeight="1">
      <c r="D54" s="65"/>
      <c r="E54" s="65"/>
      <c r="F54" s="65"/>
      <c r="G54" s="65"/>
      <c r="H54" s="65"/>
      <c r="I54" s="65"/>
      <c r="J54" s="65"/>
      <c r="K54" s="65"/>
      <c r="L54" s="65"/>
      <c r="M54" s="65"/>
      <c r="N54" s="65"/>
      <c r="O54" s="65"/>
      <c r="P54" s="65"/>
      <c r="Q54" s="65"/>
      <c r="R54" s="65"/>
      <c r="S54" s="65"/>
      <c r="T54" s="65"/>
      <c r="U54" s="65"/>
      <c r="V54" s="65"/>
      <c r="W54" s="65"/>
      <c r="X54" s="65"/>
      <c r="Y54" s="65"/>
      <c r="Z54" s="65"/>
      <c r="AA54" s="65"/>
      <c r="AB54" s="65"/>
    </row>
    <row r="55" spans="4:28" ht="13.5" customHeight="1">
      <c r="D55" s="65"/>
      <c r="E55" s="65"/>
      <c r="F55" s="65"/>
      <c r="G55" s="65"/>
      <c r="H55" s="65"/>
      <c r="I55" s="65"/>
      <c r="J55" s="65"/>
      <c r="K55" s="65"/>
      <c r="L55" s="65"/>
      <c r="M55" s="65"/>
      <c r="N55" s="65"/>
      <c r="O55" s="65"/>
      <c r="P55" s="65"/>
      <c r="Q55" s="65"/>
      <c r="R55" s="65"/>
      <c r="S55" s="65"/>
      <c r="T55" s="65"/>
      <c r="U55" s="65"/>
      <c r="V55" s="65"/>
      <c r="W55" s="65"/>
      <c r="X55" s="65"/>
      <c r="Y55" s="65"/>
      <c r="Z55" s="65"/>
      <c r="AA55" s="65"/>
      <c r="AB55" s="65"/>
    </row>
    <row r="56" spans="4:28" ht="13.5" customHeight="1">
      <c r="D56" s="65"/>
      <c r="E56" s="65"/>
      <c r="F56" s="65"/>
      <c r="G56" s="65"/>
      <c r="H56" s="65"/>
      <c r="I56" s="65"/>
      <c r="J56" s="65"/>
      <c r="K56" s="65"/>
      <c r="L56" s="65"/>
      <c r="M56" s="65"/>
      <c r="N56" s="65"/>
      <c r="O56" s="65"/>
      <c r="P56" s="65"/>
      <c r="Q56" s="65"/>
      <c r="R56" s="65"/>
      <c r="S56" s="65"/>
      <c r="T56" s="65"/>
      <c r="U56" s="65"/>
      <c r="V56" s="65"/>
      <c r="W56" s="65"/>
      <c r="X56" s="65"/>
      <c r="Y56" s="65"/>
      <c r="Z56" s="65"/>
      <c r="AA56" s="65"/>
      <c r="AB56" s="65"/>
    </row>
    <row r="57" spans="4:28" ht="13.5" customHeight="1">
      <c r="D57" s="65"/>
      <c r="E57" s="65"/>
      <c r="F57" s="65"/>
      <c r="G57" s="65"/>
      <c r="H57" s="65"/>
      <c r="I57" s="65"/>
      <c r="J57" s="65"/>
      <c r="K57" s="65"/>
      <c r="L57" s="65"/>
      <c r="M57" s="65"/>
      <c r="N57" s="65"/>
      <c r="O57" s="65"/>
      <c r="P57" s="65"/>
      <c r="Q57" s="65"/>
      <c r="R57" s="65"/>
      <c r="S57" s="65"/>
      <c r="T57" s="65"/>
      <c r="U57" s="65"/>
      <c r="V57" s="65"/>
      <c r="W57" s="65"/>
      <c r="X57" s="65"/>
      <c r="Y57" s="65"/>
      <c r="Z57" s="65"/>
      <c r="AA57" s="65"/>
      <c r="AB57" s="65"/>
    </row>
    <row r="58" spans="4:28" ht="13.5" customHeight="1">
      <c r="D58" s="65"/>
      <c r="E58" s="65"/>
      <c r="F58" s="65"/>
      <c r="G58" s="65"/>
      <c r="H58" s="65"/>
      <c r="I58" s="65"/>
      <c r="J58" s="65"/>
      <c r="K58" s="65"/>
      <c r="L58" s="65"/>
      <c r="M58" s="65"/>
      <c r="N58" s="65"/>
      <c r="O58" s="65"/>
      <c r="P58" s="65"/>
      <c r="Q58" s="65"/>
      <c r="R58" s="65"/>
      <c r="S58" s="65"/>
      <c r="T58" s="65"/>
      <c r="U58" s="65"/>
      <c r="V58" s="65"/>
      <c r="W58" s="65"/>
      <c r="X58" s="65"/>
      <c r="Y58" s="65"/>
      <c r="Z58" s="65"/>
      <c r="AA58" s="65"/>
      <c r="AB58" s="65"/>
    </row>
    <row r="59" spans="4:28" ht="13.5" customHeight="1">
      <c r="D59" s="65"/>
      <c r="E59" s="65"/>
      <c r="F59" s="65"/>
      <c r="G59" s="65"/>
      <c r="H59" s="65"/>
      <c r="I59" s="65"/>
      <c r="J59" s="65"/>
      <c r="K59" s="65"/>
      <c r="L59" s="65"/>
      <c r="M59" s="65"/>
      <c r="N59" s="65"/>
      <c r="O59" s="65"/>
      <c r="P59" s="65"/>
      <c r="Q59" s="65"/>
      <c r="R59" s="65"/>
      <c r="S59" s="65"/>
      <c r="T59" s="65"/>
      <c r="U59" s="65"/>
      <c r="V59" s="65"/>
      <c r="W59" s="65"/>
      <c r="X59" s="65"/>
      <c r="Y59" s="65"/>
      <c r="Z59" s="65"/>
      <c r="AA59" s="65"/>
      <c r="AB59" s="65"/>
    </row>
    <row r="60" spans="4:28" ht="13.5" customHeight="1">
      <c r="D60" s="65"/>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4:28" ht="13.5" customHeight="1">
      <c r="D61" s="65"/>
      <c r="E61" s="65"/>
      <c r="F61" s="65"/>
      <c r="G61" s="65"/>
      <c r="H61" s="65"/>
      <c r="I61" s="65"/>
      <c r="J61" s="65"/>
      <c r="K61" s="65"/>
      <c r="L61" s="65"/>
      <c r="M61" s="65"/>
      <c r="N61" s="65"/>
      <c r="O61" s="65"/>
      <c r="P61" s="65"/>
      <c r="Q61" s="65"/>
      <c r="R61" s="65"/>
      <c r="S61" s="65"/>
      <c r="T61" s="65"/>
      <c r="U61" s="65"/>
      <c r="V61" s="65"/>
      <c r="W61" s="65"/>
      <c r="X61" s="65"/>
      <c r="Y61" s="65"/>
      <c r="Z61" s="65"/>
      <c r="AA61" s="65"/>
      <c r="AB61" s="65"/>
    </row>
    <row r="62" spans="4:28" ht="13.5" customHeight="1">
      <c r="D62" s="65"/>
      <c r="E62" s="65"/>
      <c r="F62" s="65"/>
      <c r="G62" s="65"/>
      <c r="H62" s="65"/>
      <c r="I62" s="65"/>
      <c r="J62" s="65"/>
      <c r="K62" s="65"/>
      <c r="L62" s="65"/>
      <c r="M62" s="65"/>
      <c r="N62" s="65"/>
      <c r="O62" s="65"/>
      <c r="P62" s="65"/>
      <c r="Q62" s="65"/>
      <c r="R62" s="65"/>
      <c r="S62" s="65"/>
      <c r="T62" s="65"/>
      <c r="U62" s="65"/>
      <c r="V62" s="65"/>
      <c r="W62" s="65"/>
      <c r="X62" s="65"/>
      <c r="Y62" s="65"/>
      <c r="Z62" s="65"/>
      <c r="AA62" s="65"/>
      <c r="AB62" s="65"/>
    </row>
    <row r="63" spans="4:28" ht="13.5" customHeight="1">
      <c r="D63" s="65"/>
      <c r="E63" s="65"/>
      <c r="F63" s="65"/>
      <c r="G63" s="65"/>
      <c r="H63" s="65"/>
      <c r="I63" s="65"/>
      <c r="J63" s="65"/>
      <c r="K63" s="65"/>
      <c r="L63" s="65"/>
      <c r="M63" s="65"/>
      <c r="N63" s="65"/>
      <c r="O63" s="65"/>
      <c r="P63" s="65"/>
      <c r="Q63" s="65"/>
      <c r="R63" s="65"/>
      <c r="S63" s="65"/>
      <c r="T63" s="65"/>
      <c r="U63" s="65"/>
      <c r="V63" s="65"/>
      <c r="W63" s="65"/>
      <c r="X63" s="65"/>
      <c r="Y63" s="65"/>
      <c r="Z63" s="65"/>
      <c r="AA63" s="65"/>
      <c r="AB63" s="65"/>
    </row>
    <row r="64" spans="4:28" ht="13.5" customHeight="1">
      <c r="D64" s="65"/>
      <c r="E64" s="65"/>
      <c r="F64" s="65"/>
      <c r="G64" s="65"/>
      <c r="H64" s="65"/>
      <c r="I64" s="65"/>
      <c r="J64" s="65"/>
      <c r="K64" s="65"/>
      <c r="L64" s="65"/>
      <c r="M64" s="65"/>
      <c r="N64" s="65"/>
      <c r="O64" s="65"/>
      <c r="P64" s="65"/>
      <c r="Q64" s="65"/>
      <c r="R64" s="65"/>
      <c r="S64" s="65"/>
      <c r="T64" s="65"/>
      <c r="U64" s="65"/>
      <c r="V64" s="65"/>
      <c r="W64" s="65"/>
      <c r="X64" s="65"/>
      <c r="Y64" s="65"/>
      <c r="Z64" s="65"/>
      <c r="AA64" s="65"/>
      <c r="AB64" s="65"/>
    </row>
    <row r="65" spans="4:28" ht="13.5" customHeight="1">
      <c r="D65" s="65"/>
      <c r="E65" s="65"/>
      <c r="F65" s="65"/>
      <c r="G65" s="65"/>
      <c r="H65" s="65"/>
      <c r="I65" s="65"/>
      <c r="J65" s="65"/>
      <c r="K65" s="65"/>
      <c r="L65" s="65"/>
      <c r="M65" s="65"/>
      <c r="N65" s="65"/>
      <c r="O65" s="65"/>
      <c r="P65" s="65"/>
      <c r="Q65" s="65"/>
      <c r="R65" s="65"/>
      <c r="S65" s="65"/>
      <c r="T65" s="65"/>
      <c r="U65" s="65"/>
      <c r="V65" s="65"/>
      <c r="W65" s="65"/>
      <c r="X65" s="65"/>
      <c r="Y65" s="65"/>
      <c r="Z65" s="65"/>
      <c r="AA65" s="65"/>
      <c r="AB65" s="65"/>
    </row>
    <row r="66" spans="4:28" ht="13.5" customHeight="1">
      <c r="D66" s="65"/>
      <c r="E66" s="65"/>
      <c r="F66" s="65"/>
      <c r="G66" s="65"/>
      <c r="H66" s="65"/>
      <c r="I66" s="65"/>
      <c r="J66" s="65"/>
      <c r="K66" s="65"/>
      <c r="L66" s="65"/>
      <c r="M66" s="65"/>
      <c r="N66" s="65"/>
      <c r="O66" s="65"/>
      <c r="P66" s="65"/>
      <c r="Q66" s="65"/>
      <c r="R66" s="65"/>
      <c r="S66" s="65"/>
      <c r="T66" s="65"/>
      <c r="U66" s="65"/>
      <c r="V66" s="65"/>
      <c r="W66" s="65"/>
      <c r="X66" s="65"/>
      <c r="Y66" s="65"/>
      <c r="Z66" s="65"/>
      <c r="AA66" s="65"/>
      <c r="AB66" s="6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2"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101"/>
  <sheetViews>
    <sheetView showGridLines="0" tabSelected="1" view="pageBreakPreview" zoomScale="74" zoomScaleNormal="80" zoomScaleSheetLayoutView="74" zoomScalePageLayoutView="0" workbookViewId="0" topLeftCell="A1">
      <selection activeCell="B6" sqref="B6"/>
    </sheetView>
  </sheetViews>
  <sheetFormatPr defaultColWidth="11.00390625" defaultRowHeight="12.75"/>
  <cols>
    <col min="1" max="1" width="3.50390625" style="1" customWidth="1"/>
    <col min="2" max="2" width="17.00390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9.75390625" style="1" customWidth="1"/>
    <col min="11" max="11" width="9.50390625" style="1" customWidth="1"/>
    <col min="12" max="12" width="7.75390625" style="1" customWidth="1"/>
    <col min="13" max="13" width="6.125" style="1" customWidth="1"/>
    <col min="14" max="14" width="8.25390625" style="1" customWidth="1"/>
    <col min="15" max="15" width="12.75390625" style="1" customWidth="1"/>
    <col min="16" max="16" width="14.375" style="1" customWidth="1"/>
    <col min="17" max="17" width="12.125" style="1" customWidth="1"/>
    <col min="18" max="18" width="13.00390625" style="1" bestFit="1" customWidth="1"/>
    <col min="19" max="19" width="13.875" style="1" customWidth="1"/>
    <col min="20" max="21" width="10.75390625" style="1" customWidth="1"/>
    <col min="22" max="22" width="37.00390625" style="1" bestFit="1" customWidth="1"/>
    <col min="23" max="23" width="11.50390625" style="1" customWidth="1"/>
    <col min="24" max="24" width="10.75390625" style="1" customWidth="1"/>
    <col min="25" max="25" width="8.50390625" style="1" customWidth="1"/>
    <col min="26" max="26" width="8.75390625" style="1" customWidth="1"/>
    <col min="27" max="27" width="9.625" style="1" customWidth="1"/>
    <col min="31" max="31" width="15.375" style="1" customWidth="1"/>
  </cols>
  <sheetData>
    <row r="1" spans="1:35" ht="48" customHeight="1">
      <c r="A1" s="3"/>
      <c r="B1" s="102" t="s">
        <v>75</v>
      </c>
      <c r="C1" s="102"/>
      <c r="D1" s="102"/>
      <c r="E1" s="102"/>
      <c r="F1" s="102"/>
      <c r="G1" s="102"/>
      <c r="H1" s="102"/>
      <c r="I1" s="102"/>
      <c r="J1" s="102"/>
      <c r="K1" s="102"/>
      <c r="L1" s="102"/>
      <c r="M1" s="3" t="s">
        <v>1</v>
      </c>
      <c r="N1" s="3"/>
      <c r="O1" s="3"/>
      <c r="P1" s="4"/>
      <c r="Q1" s="4"/>
      <c r="R1" s="4"/>
      <c r="S1" s="2"/>
      <c r="T1" s="2"/>
      <c r="U1" s="2"/>
      <c r="V1" s="2"/>
      <c r="W1" s="2"/>
      <c r="X1" s="2"/>
      <c r="Y1" s="2"/>
      <c r="Z1" s="5"/>
      <c r="AA1" s="5"/>
      <c r="AB1" s="6"/>
      <c r="AE1" s="2"/>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7</v>
      </c>
      <c r="D4" s="103" t="s">
        <v>8</v>
      </c>
      <c r="E4" s="103"/>
      <c r="F4" s="103"/>
      <c r="G4" s="103"/>
      <c r="H4" s="103"/>
      <c r="I4" s="14"/>
      <c r="J4" s="15" t="s">
        <v>9</v>
      </c>
      <c r="K4" s="16" t="s">
        <v>10</v>
      </c>
      <c r="L4" s="104" t="s">
        <v>11</v>
      </c>
      <c r="M4" s="104"/>
      <c r="N4" s="104"/>
      <c r="O4" s="104"/>
      <c r="P4" s="17" t="s">
        <v>12</v>
      </c>
      <c r="Q4" s="105" t="s">
        <v>13</v>
      </c>
      <c r="R4" s="105"/>
      <c r="S4" s="15" t="s">
        <v>14</v>
      </c>
      <c r="T4" s="104" t="s">
        <v>15</v>
      </c>
      <c r="U4" s="104"/>
      <c r="V4" s="106"/>
    </row>
    <row r="5" spans="2:22" ht="15.75" customHeight="1">
      <c r="B5" s="107" t="s">
        <v>16</v>
      </c>
      <c r="C5" s="108"/>
      <c r="D5" s="108"/>
      <c r="E5" s="108"/>
      <c r="F5" s="108"/>
      <c r="G5" s="108"/>
      <c r="H5" s="108"/>
      <c r="I5" s="108"/>
      <c r="J5" s="108"/>
      <c r="K5" s="108"/>
      <c r="L5" s="108"/>
      <c r="M5" s="108"/>
      <c r="N5" s="108"/>
      <c r="O5" s="108"/>
      <c r="P5" s="108"/>
      <c r="Q5" s="108"/>
      <c r="R5" s="108"/>
      <c r="S5" s="108"/>
      <c r="T5" s="108"/>
      <c r="U5" s="108"/>
      <c r="V5" s="109"/>
    </row>
    <row r="6" spans="2:22" ht="64.5" customHeight="1" thickBot="1">
      <c r="B6" s="18" t="s">
        <v>17</v>
      </c>
      <c r="C6" s="83" t="s">
        <v>18</v>
      </c>
      <c r="D6" s="83"/>
      <c r="E6" s="83"/>
      <c r="F6" s="83"/>
      <c r="G6" s="83"/>
      <c r="H6" s="19"/>
      <c r="I6" s="19"/>
      <c r="J6" s="19" t="s">
        <v>19</v>
      </c>
      <c r="K6" s="83" t="s">
        <v>20</v>
      </c>
      <c r="L6" s="83"/>
      <c r="M6" s="83"/>
      <c r="N6" s="20"/>
      <c r="O6" s="19" t="s">
        <v>21</v>
      </c>
      <c r="P6" s="83" t="s">
        <v>22</v>
      </c>
      <c r="Q6" s="83"/>
      <c r="R6" s="21"/>
      <c r="S6" s="22" t="s">
        <v>23</v>
      </c>
      <c r="T6" s="83" t="s">
        <v>24</v>
      </c>
      <c r="U6" s="83"/>
      <c r="V6" s="8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85" t="s">
        <v>26</v>
      </c>
      <c r="C8" s="88" t="s">
        <v>27</v>
      </c>
      <c r="D8" s="88"/>
      <c r="E8" s="88"/>
      <c r="F8" s="88"/>
      <c r="G8" s="88"/>
      <c r="H8" s="89"/>
      <c r="I8" s="94" t="s">
        <v>28</v>
      </c>
      <c r="J8" s="95"/>
      <c r="K8" s="95"/>
      <c r="L8" s="95"/>
      <c r="M8" s="95"/>
      <c r="N8" s="95"/>
      <c r="O8" s="95"/>
      <c r="P8" s="95"/>
      <c r="Q8" s="95"/>
      <c r="R8" s="95"/>
      <c r="S8" s="96"/>
      <c r="T8" s="94" t="s">
        <v>29</v>
      </c>
      <c r="U8" s="95"/>
      <c r="V8" s="97" t="s">
        <v>30</v>
      </c>
    </row>
    <row r="9" spans="2:22" ht="19.5" customHeight="1">
      <c r="B9" s="86"/>
      <c r="C9" s="90"/>
      <c r="D9" s="90"/>
      <c r="E9" s="90"/>
      <c r="F9" s="90"/>
      <c r="G9" s="90"/>
      <c r="H9" s="91"/>
      <c r="I9" s="100" t="s">
        <v>31</v>
      </c>
      <c r="J9" s="79"/>
      <c r="K9" s="79"/>
      <c r="L9" s="79" t="s">
        <v>32</v>
      </c>
      <c r="M9" s="79"/>
      <c r="N9" s="79"/>
      <c r="O9" s="79"/>
      <c r="P9" s="79" t="s">
        <v>33</v>
      </c>
      <c r="Q9" s="79" t="s">
        <v>34</v>
      </c>
      <c r="R9" s="81" t="s">
        <v>35</v>
      </c>
      <c r="S9" s="82"/>
      <c r="T9" s="79" t="s">
        <v>36</v>
      </c>
      <c r="U9" s="79" t="s">
        <v>37</v>
      </c>
      <c r="V9" s="98"/>
    </row>
    <row r="10" spans="2:22" ht="26.25" customHeight="1" thickBot="1">
      <c r="B10" s="87"/>
      <c r="C10" s="92"/>
      <c r="D10" s="92"/>
      <c r="E10" s="92"/>
      <c r="F10" s="92"/>
      <c r="G10" s="92"/>
      <c r="H10" s="93"/>
      <c r="I10" s="101"/>
      <c r="J10" s="80"/>
      <c r="K10" s="80"/>
      <c r="L10" s="80"/>
      <c r="M10" s="80"/>
      <c r="N10" s="80"/>
      <c r="O10" s="80"/>
      <c r="P10" s="80"/>
      <c r="Q10" s="80"/>
      <c r="R10" s="25" t="s">
        <v>38</v>
      </c>
      <c r="S10" s="26" t="s">
        <v>39</v>
      </c>
      <c r="T10" s="80"/>
      <c r="U10" s="80"/>
      <c r="V10" s="99"/>
    </row>
    <row r="11" spans="1:22" ht="75" customHeight="1" thickBot="1" thickTop="1">
      <c r="A11" s="27"/>
      <c r="B11" s="28" t="s">
        <v>40</v>
      </c>
      <c r="C11" s="78" t="s">
        <v>41</v>
      </c>
      <c r="D11" s="78"/>
      <c r="E11" s="78"/>
      <c r="F11" s="78"/>
      <c r="G11" s="78"/>
      <c r="H11" s="78"/>
      <c r="I11" s="78" t="s">
        <v>42</v>
      </c>
      <c r="J11" s="78"/>
      <c r="K11" s="78"/>
      <c r="L11" s="78" t="s">
        <v>43</v>
      </c>
      <c r="M11" s="78"/>
      <c r="N11" s="78"/>
      <c r="O11" s="78"/>
      <c r="P11" s="29" t="s">
        <v>44</v>
      </c>
      <c r="Q11" s="29" t="s">
        <v>45</v>
      </c>
      <c r="R11" s="29">
        <v>19875569.30290322</v>
      </c>
      <c r="S11" s="29">
        <v>8.633870967741935</v>
      </c>
      <c r="T11" s="29">
        <v>0.6</v>
      </c>
      <c r="U11" s="29">
        <f>IF(ISERROR(T11/S11),"N/A",T11/S11*100)</f>
        <v>6.94937418270129</v>
      </c>
      <c r="V11" s="30" t="s">
        <v>46</v>
      </c>
    </row>
    <row r="12" spans="1:22" ht="22.5" customHeight="1" thickBot="1" thickTop="1">
      <c r="A12" s="27"/>
      <c r="B12" s="110" t="s">
        <v>76</v>
      </c>
      <c r="C12" s="111"/>
      <c r="D12" s="111"/>
      <c r="E12" s="111"/>
      <c r="F12" s="111"/>
      <c r="G12" s="111"/>
      <c r="H12" s="111"/>
      <c r="I12" s="111"/>
      <c r="J12" s="111"/>
      <c r="K12" s="111"/>
      <c r="L12" s="111"/>
      <c r="M12" s="111"/>
      <c r="N12" s="111"/>
      <c r="O12" s="111"/>
      <c r="P12" s="111"/>
      <c r="Q12" s="111"/>
      <c r="R12" s="111"/>
      <c r="S12" s="111"/>
      <c r="T12" s="111"/>
      <c r="U12" s="111"/>
      <c r="V12" s="112"/>
    </row>
    <row r="13" spans="1:22" ht="22.5" customHeight="1">
      <c r="A13" s="27"/>
      <c r="B13" s="56"/>
      <c r="C13" s="56"/>
      <c r="D13" s="56"/>
      <c r="E13" s="56"/>
      <c r="F13" s="56"/>
      <c r="G13" s="56"/>
      <c r="H13" s="56"/>
      <c r="I13" s="57"/>
      <c r="J13" s="57"/>
      <c r="K13" s="56"/>
      <c r="L13" s="56"/>
      <c r="M13" s="56"/>
      <c r="N13" s="56"/>
      <c r="O13" s="58"/>
      <c r="P13" s="58"/>
      <c r="Q13" s="56"/>
      <c r="R13" s="59">
        <v>0.05</v>
      </c>
      <c r="S13" s="60">
        <v>0.05</v>
      </c>
      <c r="T13" s="60">
        <v>0</v>
      </c>
      <c r="U13" s="61">
        <f aca="true" t="shared" si="0" ref="U13:U44">IF(ISERROR(T13/S13),"N/A",T13/S13*100)</f>
        <v>0</v>
      </c>
      <c r="V13" s="56" t="s">
        <v>77</v>
      </c>
    </row>
    <row r="14" spans="1:22" ht="22.5" customHeight="1">
      <c r="A14" s="27"/>
      <c r="B14" s="56"/>
      <c r="C14" s="56"/>
      <c r="D14" s="56"/>
      <c r="E14" s="56"/>
      <c r="F14" s="56"/>
      <c r="G14" s="56"/>
      <c r="H14" s="56"/>
      <c r="I14" s="57"/>
      <c r="J14" s="57"/>
      <c r="K14" s="56"/>
      <c r="L14" s="56"/>
      <c r="M14" s="56"/>
      <c r="N14" s="56"/>
      <c r="O14" s="58"/>
      <c r="P14" s="58"/>
      <c r="Q14" s="56"/>
      <c r="R14" s="59">
        <v>0</v>
      </c>
      <c r="S14" s="60">
        <v>0</v>
      </c>
      <c r="T14" s="60">
        <v>0</v>
      </c>
      <c r="U14" s="61" t="str">
        <f t="shared" si="0"/>
        <v>N/A</v>
      </c>
      <c r="V14" s="56" t="s">
        <v>78</v>
      </c>
    </row>
    <row r="15" spans="1:22" ht="22.5" customHeight="1">
      <c r="A15" s="27"/>
      <c r="B15" s="56"/>
      <c r="C15" s="56"/>
      <c r="D15" s="56"/>
      <c r="E15" s="56"/>
      <c r="F15" s="56"/>
      <c r="G15" s="56"/>
      <c r="H15" s="56"/>
      <c r="I15" s="57"/>
      <c r="J15" s="57"/>
      <c r="K15" s="56"/>
      <c r="L15" s="56"/>
      <c r="M15" s="56"/>
      <c r="N15" s="56"/>
      <c r="O15" s="58"/>
      <c r="P15" s="58"/>
      <c r="Q15" s="56"/>
      <c r="R15" s="59">
        <v>1</v>
      </c>
      <c r="S15" s="60">
        <v>1</v>
      </c>
      <c r="T15" s="60">
        <v>0</v>
      </c>
      <c r="U15" s="61">
        <f t="shared" si="0"/>
        <v>0</v>
      </c>
      <c r="V15" s="56" t="s">
        <v>79</v>
      </c>
    </row>
    <row r="16" spans="1:22" ht="22.5" customHeight="1">
      <c r="A16" s="27"/>
      <c r="B16" s="56"/>
      <c r="C16" s="56"/>
      <c r="D16" s="56"/>
      <c r="E16" s="56"/>
      <c r="F16" s="56"/>
      <c r="G16" s="56"/>
      <c r="H16" s="56"/>
      <c r="I16" s="57"/>
      <c r="J16" s="57"/>
      <c r="K16" s="56"/>
      <c r="L16" s="56"/>
      <c r="M16" s="56"/>
      <c r="N16" s="56"/>
      <c r="O16" s="58"/>
      <c r="P16" s="58"/>
      <c r="Q16" s="56"/>
      <c r="R16" s="59">
        <v>80</v>
      </c>
      <c r="S16" s="60">
        <v>0</v>
      </c>
      <c r="T16" s="60">
        <v>0</v>
      </c>
      <c r="U16" s="61" t="str">
        <f t="shared" si="0"/>
        <v>N/A</v>
      </c>
      <c r="V16" s="56" t="s">
        <v>80</v>
      </c>
    </row>
    <row r="17" spans="1:22" ht="22.5" customHeight="1">
      <c r="A17" s="27"/>
      <c r="B17" s="56"/>
      <c r="C17" s="56"/>
      <c r="D17" s="56"/>
      <c r="E17" s="56"/>
      <c r="F17" s="56"/>
      <c r="G17" s="56"/>
      <c r="H17" s="56"/>
      <c r="I17" s="57"/>
      <c r="J17" s="57"/>
      <c r="K17" s="56"/>
      <c r="L17" s="56"/>
      <c r="M17" s="56"/>
      <c r="N17" s="56"/>
      <c r="O17" s="58"/>
      <c r="P17" s="58"/>
      <c r="Q17" s="56"/>
      <c r="R17" s="59">
        <v>0</v>
      </c>
      <c r="S17" s="60">
        <v>0</v>
      </c>
      <c r="T17" s="60">
        <v>0</v>
      </c>
      <c r="U17" s="61" t="str">
        <f t="shared" si="0"/>
        <v>N/A</v>
      </c>
      <c r="V17" s="56" t="s">
        <v>81</v>
      </c>
    </row>
    <row r="18" spans="1:22" ht="22.5" customHeight="1">
      <c r="A18" s="27"/>
      <c r="B18" s="56"/>
      <c r="C18" s="56"/>
      <c r="D18" s="56"/>
      <c r="E18" s="56"/>
      <c r="F18" s="56"/>
      <c r="G18" s="56"/>
      <c r="H18" s="56"/>
      <c r="I18" s="57"/>
      <c r="J18" s="57"/>
      <c r="K18" s="56"/>
      <c r="L18" s="56"/>
      <c r="M18" s="56"/>
      <c r="N18" s="56"/>
      <c r="O18" s="58"/>
      <c r="P18" s="58"/>
      <c r="Q18" s="56"/>
      <c r="R18" s="59">
        <v>616141628</v>
      </c>
      <c r="S18" s="60">
        <v>0</v>
      </c>
      <c r="T18" s="60">
        <v>0</v>
      </c>
      <c r="U18" s="61" t="str">
        <f t="shared" si="0"/>
        <v>N/A</v>
      </c>
      <c r="V18" s="56" t="s">
        <v>82</v>
      </c>
    </row>
    <row r="19" spans="1:22" ht="22.5" customHeight="1">
      <c r="A19" s="27"/>
      <c r="B19" s="56"/>
      <c r="C19" s="56"/>
      <c r="D19" s="56"/>
      <c r="E19" s="56"/>
      <c r="F19" s="56"/>
      <c r="G19" s="56"/>
      <c r="H19" s="56"/>
      <c r="I19" s="57"/>
      <c r="J19" s="57"/>
      <c r="K19" s="56"/>
      <c r="L19" s="56"/>
      <c r="M19" s="56"/>
      <c r="N19" s="56"/>
      <c r="O19" s="58"/>
      <c r="P19" s="58"/>
      <c r="Q19" s="56"/>
      <c r="R19" s="59">
        <v>0</v>
      </c>
      <c r="S19" s="60">
        <v>0</v>
      </c>
      <c r="T19" s="60">
        <v>0</v>
      </c>
      <c r="U19" s="61" t="str">
        <f t="shared" si="0"/>
        <v>N/A</v>
      </c>
      <c r="V19" s="56" t="s">
        <v>83</v>
      </c>
    </row>
    <row r="20" spans="1:22" ht="22.5" customHeight="1">
      <c r="A20" s="27"/>
      <c r="B20" s="56"/>
      <c r="C20" s="56"/>
      <c r="D20" s="56"/>
      <c r="E20" s="56"/>
      <c r="F20" s="56"/>
      <c r="G20" s="56"/>
      <c r="H20" s="56"/>
      <c r="I20" s="57"/>
      <c r="J20" s="57"/>
      <c r="K20" s="56"/>
      <c r="L20" s="56"/>
      <c r="M20" s="56"/>
      <c r="N20" s="56"/>
      <c r="O20" s="58"/>
      <c r="P20" s="58"/>
      <c r="Q20" s="56"/>
      <c r="R20" s="59">
        <v>50</v>
      </c>
      <c r="S20" s="60">
        <v>0</v>
      </c>
      <c r="T20" s="60">
        <v>0</v>
      </c>
      <c r="U20" s="61" t="str">
        <f t="shared" si="0"/>
        <v>N/A</v>
      </c>
      <c r="V20" s="56" t="s">
        <v>84</v>
      </c>
    </row>
    <row r="21" spans="1:22" ht="22.5" customHeight="1">
      <c r="A21" s="27"/>
      <c r="B21" s="56"/>
      <c r="C21" s="56"/>
      <c r="D21" s="56"/>
      <c r="E21" s="56"/>
      <c r="F21" s="56"/>
      <c r="G21" s="56"/>
      <c r="H21" s="56"/>
      <c r="I21" s="57"/>
      <c r="J21" s="57"/>
      <c r="K21" s="56"/>
      <c r="L21" s="56"/>
      <c r="M21" s="56"/>
      <c r="N21" s="56"/>
      <c r="O21" s="58"/>
      <c r="P21" s="58"/>
      <c r="Q21" s="56"/>
      <c r="R21" s="59">
        <v>1</v>
      </c>
      <c r="S21" s="60">
        <v>0.3</v>
      </c>
      <c r="T21" s="60">
        <v>0</v>
      </c>
      <c r="U21" s="61">
        <f t="shared" si="0"/>
        <v>0</v>
      </c>
      <c r="V21" s="56" t="s">
        <v>85</v>
      </c>
    </row>
    <row r="22" spans="1:22" ht="22.5" customHeight="1">
      <c r="A22" s="27"/>
      <c r="B22" s="56"/>
      <c r="C22" s="56"/>
      <c r="D22" s="56"/>
      <c r="E22" s="56"/>
      <c r="F22" s="56"/>
      <c r="G22" s="56"/>
      <c r="H22" s="56"/>
      <c r="I22" s="57"/>
      <c r="J22" s="57"/>
      <c r="K22" s="56"/>
      <c r="L22" s="56"/>
      <c r="M22" s="56"/>
      <c r="N22" s="56"/>
      <c r="O22" s="58"/>
      <c r="P22" s="58"/>
      <c r="Q22" s="56"/>
      <c r="R22" s="59">
        <v>25</v>
      </c>
      <c r="S22" s="60">
        <v>25</v>
      </c>
      <c r="T22" s="60">
        <v>0</v>
      </c>
      <c r="U22" s="61">
        <f t="shared" si="0"/>
        <v>0</v>
      </c>
      <c r="V22" s="56" t="s">
        <v>86</v>
      </c>
    </row>
    <row r="23" spans="1:22" ht="22.5" customHeight="1">
      <c r="A23" s="27"/>
      <c r="B23" s="56"/>
      <c r="C23" s="56"/>
      <c r="D23" s="56"/>
      <c r="E23" s="56"/>
      <c r="F23" s="56"/>
      <c r="G23" s="56"/>
      <c r="H23" s="56"/>
      <c r="I23" s="57"/>
      <c r="J23" s="57"/>
      <c r="K23" s="56"/>
      <c r="L23" s="56"/>
      <c r="M23" s="56"/>
      <c r="N23" s="56"/>
      <c r="O23" s="58"/>
      <c r="P23" s="58"/>
      <c r="Q23" s="56"/>
      <c r="R23" s="59">
        <v>0</v>
      </c>
      <c r="S23" s="60">
        <v>0</v>
      </c>
      <c r="T23" s="60">
        <v>0</v>
      </c>
      <c r="U23" s="61" t="str">
        <f t="shared" si="0"/>
        <v>N/A</v>
      </c>
      <c r="V23" s="56" t="s">
        <v>87</v>
      </c>
    </row>
    <row r="24" spans="1:22" ht="22.5" customHeight="1">
      <c r="A24" s="27"/>
      <c r="B24" s="56"/>
      <c r="C24" s="56"/>
      <c r="D24" s="56"/>
      <c r="E24" s="56"/>
      <c r="F24" s="56"/>
      <c r="G24" s="56"/>
      <c r="H24" s="56"/>
      <c r="I24" s="57"/>
      <c r="J24" s="57"/>
      <c r="K24" s="56"/>
      <c r="L24" s="56"/>
      <c r="M24" s="56"/>
      <c r="N24" s="56"/>
      <c r="O24" s="58"/>
      <c r="P24" s="58"/>
      <c r="Q24" s="56"/>
      <c r="R24" s="59">
        <v>0</v>
      </c>
      <c r="S24" s="60">
        <v>0</v>
      </c>
      <c r="T24" s="60">
        <v>0</v>
      </c>
      <c r="U24" s="61" t="str">
        <f t="shared" si="0"/>
        <v>N/A</v>
      </c>
      <c r="V24" s="56" t="s">
        <v>88</v>
      </c>
    </row>
    <row r="25" spans="1:22" ht="22.5" customHeight="1">
      <c r="A25" s="27"/>
      <c r="B25" s="56"/>
      <c r="C25" s="56"/>
      <c r="D25" s="56"/>
      <c r="E25" s="56"/>
      <c r="F25" s="56"/>
      <c r="G25" s="56"/>
      <c r="H25" s="56"/>
      <c r="I25" s="57"/>
      <c r="J25" s="57"/>
      <c r="K25" s="56"/>
      <c r="L25" s="56"/>
      <c r="M25" s="56"/>
      <c r="N25" s="56"/>
      <c r="O25" s="58"/>
      <c r="P25" s="58"/>
      <c r="Q25" s="56"/>
      <c r="R25" s="59">
        <v>0</v>
      </c>
      <c r="S25" s="60">
        <v>0</v>
      </c>
      <c r="T25" s="60">
        <v>0</v>
      </c>
      <c r="U25" s="61" t="str">
        <f t="shared" si="0"/>
        <v>N/A</v>
      </c>
      <c r="V25" s="56" t="s">
        <v>89</v>
      </c>
    </row>
    <row r="26" spans="1:22" ht="22.5" customHeight="1">
      <c r="A26" s="27"/>
      <c r="B26" s="56"/>
      <c r="C26" s="56"/>
      <c r="D26" s="56"/>
      <c r="E26" s="56"/>
      <c r="F26" s="56"/>
      <c r="G26" s="56"/>
      <c r="H26" s="56"/>
      <c r="I26" s="57"/>
      <c r="J26" s="57"/>
      <c r="K26" s="56"/>
      <c r="L26" s="56"/>
      <c r="M26" s="56"/>
      <c r="N26" s="56"/>
      <c r="O26" s="58"/>
      <c r="P26" s="58"/>
      <c r="Q26" s="56"/>
      <c r="R26" s="59">
        <v>100</v>
      </c>
      <c r="S26" s="60">
        <v>18</v>
      </c>
      <c r="T26" s="60">
        <v>18</v>
      </c>
      <c r="U26" s="61">
        <f t="shared" si="0"/>
        <v>100</v>
      </c>
      <c r="V26" s="56" t="s">
        <v>90</v>
      </c>
    </row>
    <row r="27" spans="1:22" ht="22.5" customHeight="1">
      <c r="A27" s="27"/>
      <c r="B27" s="56"/>
      <c r="C27" s="56"/>
      <c r="D27" s="56"/>
      <c r="E27" s="56"/>
      <c r="F27" s="56"/>
      <c r="G27" s="56"/>
      <c r="H27" s="56"/>
      <c r="I27" s="57"/>
      <c r="J27" s="57"/>
      <c r="K27" s="56"/>
      <c r="L27" s="56"/>
      <c r="M27" s="56"/>
      <c r="N27" s="56"/>
      <c r="O27" s="58"/>
      <c r="P27" s="58"/>
      <c r="Q27" s="56"/>
      <c r="R27" s="59">
        <v>8.3</v>
      </c>
      <c r="S27" s="60">
        <v>8.3</v>
      </c>
      <c r="T27" s="60">
        <v>0</v>
      </c>
      <c r="U27" s="61">
        <f t="shared" si="0"/>
        <v>0</v>
      </c>
      <c r="V27" s="56" t="s">
        <v>91</v>
      </c>
    </row>
    <row r="28" spans="1:22" ht="22.5" customHeight="1">
      <c r="A28" s="27"/>
      <c r="B28" s="56"/>
      <c r="C28" s="56"/>
      <c r="D28" s="56"/>
      <c r="E28" s="56"/>
      <c r="F28" s="56"/>
      <c r="G28" s="56"/>
      <c r="H28" s="56"/>
      <c r="I28" s="57"/>
      <c r="J28" s="57"/>
      <c r="K28" s="56"/>
      <c r="L28" s="56"/>
      <c r="M28" s="56"/>
      <c r="N28" s="56"/>
      <c r="O28" s="58"/>
      <c r="P28" s="58"/>
      <c r="Q28" s="56"/>
      <c r="R28" s="59">
        <v>0</v>
      </c>
      <c r="S28" s="60">
        <v>0</v>
      </c>
      <c r="T28" s="60">
        <v>0</v>
      </c>
      <c r="U28" s="61" t="str">
        <f t="shared" si="0"/>
        <v>N/A</v>
      </c>
      <c r="V28" s="56" t="s">
        <v>92</v>
      </c>
    </row>
    <row r="29" spans="1:22" ht="22.5" customHeight="1">
      <c r="A29" s="27"/>
      <c r="B29" s="56"/>
      <c r="C29" s="56"/>
      <c r="D29" s="56"/>
      <c r="E29" s="56"/>
      <c r="F29" s="56"/>
      <c r="G29" s="56"/>
      <c r="H29" s="56"/>
      <c r="I29" s="57"/>
      <c r="J29" s="57"/>
      <c r="K29" s="56"/>
      <c r="L29" s="56"/>
      <c r="M29" s="56"/>
      <c r="N29" s="56"/>
      <c r="O29" s="58"/>
      <c r="P29" s="58"/>
      <c r="Q29" s="56"/>
      <c r="R29" s="59">
        <v>25</v>
      </c>
      <c r="S29" s="60">
        <v>25</v>
      </c>
      <c r="T29" s="60">
        <v>0</v>
      </c>
      <c r="U29" s="61">
        <f t="shared" si="0"/>
        <v>0</v>
      </c>
      <c r="V29" s="56" t="s">
        <v>93</v>
      </c>
    </row>
    <row r="30" spans="1:22" ht="22.5" customHeight="1">
      <c r="A30" s="27"/>
      <c r="B30" s="56"/>
      <c r="C30" s="56"/>
      <c r="D30" s="56"/>
      <c r="E30" s="56"/>
      <c r="F30" s="56"/>
      <c r="G30" s="56"/>
      <c r="H30" s="56"/>
      <c r="I30" s="57"/>
      <c r="J30" s="57"/>
      <c r="K30" s="56"/>
      <c r="L30" s="56"/>
      <c r="M30" s="56"/>
      <c r="N30" s="56"/>
      <c r="O30" s="58"/>
      <c r="P30" s="58"/>
      <c r="Q30" s="56"/>
      <c r="R30" s="59">
        <v>30</v>
      </c>
      <c r="S30" s="60">
        <v>0</v>
      </c>
      <c r="T30" s="60">
        <v>0</v>
      </c>
      <c r="U30" s="61" t="str">
        <f t="shared" si="0"/>
        <v>N/A</v>
      </c>
      <c r="V30" s="56" t="s">
        <v>94</v>
      </c>
    </row>
    <row r="31" spans="1:22" ht="22.5" customHeight="1">
      <c r="A31" s="27"/>
      <c r="B31" s="56"/>
      <c r="C31" s="56"/>
      <c r="D31" s="56"/>
      <c r="E31" s="56"/>
      <c r="F31" s="56"/>
      <c r="G31" s="56"/>
      <c r="H31" s="56"/>
      <c r="I31" s="57"/>
      <c r="J31" s="57"/>
      <c r="K31" s="56"/>
      <c r="L31" s="56"/>
      <c r="M31" s="56"/>
      <c r="N31" s="56"/>
      <c r="O31" s="58"/>
      <c r="P31" s="58"/>
      <c r="Q31" s="56"/>
      <c r="R31" s="59">
        <v>25</v>
      </c>
      <c r="S31" s="60">
        <v>25</v>
      </c>
      <c r="T31" s="60">
        <v>0</v>
      </c>
      <c r="U31" s="61">
        <f t="shared" si="0"/>
        <v>0</v>
      </c>
      <c r="V31" s="56" t="s">
        <v>95</v>
      </c>
    </row>
    <row r="32" spans="1:22" ht="22.5" customHeight="1">
      <c r="A32" s="27"/>
      <c r="B32" s="56"/>
      <c r="C32" s="56"/>
      <c r="D32" s="56"/>
      <c r="E32" s="56"/>
      <c r="F32" s="56"/>
      <c r="G32" s="56"/>
      <c r="H32" s="56"/>
      <c r="I32" s="57"/>
      <c r="J32" s="57"/>
      <c r="K32" s="56"/>
      <c r="L32" s="56"/>
      <c r="M32" s="56"/>
      <c r="N32" s="56"/>
      <c r="O32" s="58"/>
      <c r="P32" s="58"/>
      <c r="Q32" s="56"/>
      <c r="R32" s="59">
        <v>62.14</v>
      </c>
      <c r="S32" s="60">
        <v>0</v>
      </c>
      <c r="T32" s="60">
        <v>0</v>
      </c>
      <c r="U32" s="61" t="str">
        <f t="shared" si="0"/>
        <v>N/A</v>
      </c>
      <c r="V32" s="56" t="s">
        <v>96</v>
      </c>
    </row>
    <row r="33" spans="1:22" ht="22.5" customHeight="1">
      <c r="A33" s="27"/>
      <c r="B33" s="56"/>
      <c r="C33" s="56"/>
      <c r="D33" s="56"/>
      <c r="E33" s="56"/>
      <c r="F33" s="56"/>
      <c r="G33" s="56"/>
      <c r="H33" s="56"/>
      <c r="I33" s="57"/>
      <c r="J33" s="57"/>
      <c r="K33" s="56"/>
      <c r="L33" s="56"/>
      <c r="M33" s="56"/>
      <c r="N33" s="56"/>
      <c r="O33" s="58"/>
      <c r="P33" s="58"/>
      <c r="Q33" s="56"/>
      <c r="R33" s="59">
        <v>10</v>
      </c>
      <c r="S33" s="60">
        <v>10</v>
      </c>
      <c r="T33" s="60">
        <v>0</v>
      </c>
      <c r="U33" s="61">
        <f t="shared" si="0"/>
        <v>0</v>
      </c>
      <c r="V33" s="56" t="s">
        <v>97</v>
      </c>
    </row>
    <row r="34" spans="1:22" ht="22.5" customHeight="1">
      <c r="A34" s="27"/>
      <c r="B34" s="56"/>
      <c r="C34" s="56"/>
      <c r="D34" s="56"/>
      <c r="E34" s="56"/>
      <c r="F34" s="56"/>
      <c r="G34" s="56"/>
      <c r="H34" s="56"/>
      <c r="I34" s="57"/>
      <c r="J34" s="57"/>
      <c r="K34" s="56"/>
      <c r="L34" s="56"/>
      <c r="M34" s="56"/>
      <c r="N34" s="56"/>
      <c r="O34" s="58"/>
      <c r="P34" s="58"/>
      <c r="Q34" s="56"/>
      <c r="R34" s="59">
        <v>100</v>
      </c>
      <c r="S34" s="60">
        <v>100</v>
      </c>
      <c r="T34" s="60">
        <v>0</v>
      </c>
      <c r="U34" s="61">
        <f t="shared" si="0"/>
        <v>0</v>
      </c>
      <c r="V34" s="56" t="s">
        <v>98</v>
      </c>
    </row>
    <row r="35" spans="1:22" ht="22.5" customHeight="1">
      <c r="A35" s="27"/>
      <c r="B35" s="56"/>
      <c r="C35" s="56"/>
      <c r="D35" s="56"/>
      <c r="E35" s="56"/>
      <c r="F35" s="56"/>
      <c r="G35" s="56"/>
      <c r="H35" s="56"/>
      <c r="I35" s="57"/>
      <c r="J35" s="57"/>
      <c r="K35" s="56"/>
      <c r="L35" s="56"/>
      <c r="M35" s="56"/>
      <c r="N35" s="56"/>
      <c r="O35" s="58"/>
      <c r="P35" s="58"/>
      <c r="Q35" s="56"/>
      <c r="R35" s="59">
        <v>0</v>
      </c>
      <c r="S35" s="60">
        <v>0</v>
      </c>
      <c r="T35" s="60">
        <v>0</v>
      </c>
      <c r="U35" s="61" t="str">
        <f t="shared" si="0"/>
        <v>N/A</v>
      </c>
      <c r="V35" s="56" t="s">
        <v>99</v>
      </c>
    </row>
    <row r="36" spans="1:22" ht="22.5" customHeight="1">
      <c r="A36" s="27"/>
      <c r="B36" s="56"/>
      <c r="C36" s="56"/>
      <c r="D36" s="56"/>
      <c r="E36" s="56"/>
      <c r="F36" s="56"/>
      <c r="G36" s="56"/>
      <c r="H36" s="56"/>
      <c r="I36" s="57"/>
      <c r="J36" s="57"/>
      <c r="K36" s="56"/>
      <c r="L36" s="56"/>
      <c r="M36" s="56"/>
      <c r="N36" s="56"/>
      <c r="O36" s="58"/>
      <c r="P36" s="58"/>
      <c r="Q36" s="56"/>
      <c r="R36" s="59">
        <v>100</v>
      </c>
      <c r="S36" s="60">
        <v>25</v>
      </c>
      <c r="T36" s="60">
        <v>0</v>
      </c>
      <c r="U36" s="61">
        <f t="shared" si="0"/>
        <v>0</v>
      </c>
      <c r="V36" s="56" t="s">
        <v>100</v>
      </c>
    </row>
    <row r="37" spans="1:22" ht="22.5" customHeight="1">
      <c r="A37" s="27"/>
      <c r="B37" s="56"/>
      <c r="C37" s="56"/>
      <c r="D37" s="56"/>
      <c r="E37" s="56"/>
      <c r="F37" s="56"/>
      <c r="G37" s="56"/>
      <c r="H37" s="56"/>
      <c r="I37" s="57"/>
      <c r="J37" s="57"/>
      <c r="K37" s="56"/>
      <c r="L37" s="56"/>
      <c r="M37" s="56"/>
      <c r="N37" s="56"/>
      <c r="O37" s="58"/>
      <c r="P37" s="58"/>
      <c r="Q37" s="56"/>
      <c r="R37" s="59">
        <v>100</v>
      </c>
      <c r="S37" s="60">
        <v>30</v>
      </c>
      <c r="T37" s="60">
        <v>0</v>
      </c>
      <c r="U37" s="61">
        <f t="shared" si="0"/>
        <v>0</v>
      </c>
      <c r="V37" s="56" t="s">
        <v>101</v>
      </c>
    </row>
    <row r="38" spans="1:22" ht="22.5" customHeight="1">
      <c r="A38" s="27"/>
      <c r="B38" s="56"/>
      <c r="C38" s="56"/>
      <c r="D38" s="56"/>
      <c r="E38" s="56"/>
      <c r="F38" s="56"/>
      <c r="G38" s="56"/>
      <c r="H38" s="56"/>
      <c r="I38" s="57"/>
      <c r="J38" s="57"/>
      <c r="K38" s="56"/>
      <c r="L38" s="56"/>
      <c r="M38" s="56"/>
      <c r="N38" s="56"/>
      <c r="O38" s="58"/>
      <c r="P38" s="58"/>
      <c r="Q38" s="56"/>
      <c r="R38" s="59">
        <v>100</v>
      </c>
      <c r="S38" s="60">
        <v>0</v>
      </c>
      <c r="T38" s="60">
        <v>0</v>
      </c>
      <c r="U38" s="61" t="str">
        <f t="shared" si="0"/>
        <v>N/A</v>
      </c>
      <c r="V38" s="56" t="s">
        <v>102</v>
      </c>
    </row>
    <row r="39" spans="1:22" ht="22.5" customHeight="1">
      <c r="A39" s="27"/>
      <c r="B39" s="56"/>
      <c r="C39" s="56"/>
      <c r="D39" s="56"/>
      <c r="E39" s="56"/>
      <c r="F39" s="56"/>
      <c r="G39" s="56"/>
      <c r="H39" s="56"/>
      <c r="I39" s="57"/>
      <c r="J39" s="57"/>
      <c r="K39" s="56"/>
      <c r="L39" s="56"/>
      <c r="M39" s="56"/>
      <c r="N39" s="56"/>
      <c r="O39" s="58"/>
      <c r="P39" s="58"/>
      <c r="Q39" s="56"/>
      <c r="R39" s="59">
        <v>0</v>
      </c>
      <c r="S39" s="60">
        <v>0</v>
      </c>
      <c r="T39" s="60">
        <v>0</v>
      </c>
      <c r="U39" s="61" t="str">
        <f t="shared" si="0"/>
        <v>N/A</v>
      </c>
      <c r="V39" s="56" t="s">
        <v>103</v>
      </c>
    </row>
    <row r="40" spans="1:22" ht="22.5" customHeight="1">
      <c r="A40" s="27"/>
      <c r="B40" s="56"/>
      <c r="C40" s="56"/>
      <c r="D40" s="56"/>
      <c r="E40" s="56"/>
      <c r="F40" s="56"/>
      <c r="G40" s="56"/>
      <c r="H40" s="56"/>
      <c r="I40" s="57"/>
      <c r="J40" s="57"/>
      <c r="K40" s="56"/>
      <c r="L40" s="56"/>
      <c r="M40" s="56"/>
      <c r="N40" s="56"/>
      <c r="O40" s="58"/>
      <c r="P40" s="58"/>
      <c r="Q40" s="56"/>
      <c r="R40" s="59">
        <v>57.9</v>
      </c>
      <c r="S40" s="60">
        <v>0</v>
      </c>
      <c r="T40" s="60">
        <v>0</v>
      </c>
      <c r="U40" s="61" t="str">
        <f t="shared" si="0"/>
        <v>N/A</v>
      </c>
      <c r="V40" s="56" t="s">
        <v>104</v>
      </c>
    </row>
    <row r="41" spans="1:22" ht="22.5" customHeight="1">
      <c r="A41" s="27"/>
      <c r="B41" s="56"/>
      <c r="C41" s="56"/>
      <c r="D41" s="56"/>
      <c r="E41" s="56"/>
      <c r="F41" s="56"/>
      <c r="G41" s="56"/>
      <c r="H41" s="56"/>
      <c r="I41" s="57"/>
      <c r="J41" s="57"/>
      <c r="K41" s="56"/>
      <c r="L41" s="56"/>
      <c r="M41" s="56"/>
      <c r="N41" s="56"/>
      <c r="O41" s="58"/>
      <c r="P41" s="58"/>
      <c r="Q41" s="56"/>
      <c r="R41" s="59">
        <v>45</v>
      </c>
      <c r="S41" s="60">
        <v>0</v>
      </c>
      <c r="T41" s="60">
        <v>0</v>
      </c>
      <c r="U41" s="61" t="str">
        <f t="shared" si="0"/>
        <v>N/A</v>
      </c>
      <c r="V41" s="56" t="s">
        <v>105</v>
      </c>
    </row>
    <row r="42" spans="1:22" ht="22.5" customHeight="1">
      <c r="A42" s="27"/>
      <c r="B42" s="56"/>
      <c r="C42" s="56"/>
      <c r="D42" s="56"/>
      <c r="E42" s="56"/>
      <c r="F42" s="56"/>
      <c r="G42" s="56"/>
      <c r="H42" s="56"/>
      <c r="I42" s="57"/>
      <c r="J42" s="57"/>
      <c r="K42" s="56"/>
      <c r="L42" s="56"/>
      <c r="M42" s="56"/>
      <c r="N42" s="56"/>
      <c r="O42" s="58"/>
      <c r="P42" s="58"/>
      <c r="Q42" s="56"/>
      <c r="R42" s="59">
        <v>100</v>
      </c>
      <c r="S42" s="60">
        <v>0</v>
      </c>
      <c r="T42" s="60" t="s">
        <v>106</v>
      </c>
      <c r="U42" s="61" t="str">
        <f t="shared" si="0"/>
        <v>N/A</v>
      </c>
      <c r="V42" s="56" t="s">
        <v>107</v>
      </c>
    </row>
    <row r="43" spans="1:22" ht="22.5" customHeight="1" thickBot="1">
      <c r="A43" s="27"/>
      <c r="B43" s="56"/>
      <c r="C43" s="56"/>
      <c r="D43" s="56"/>
      <c r="E43" s="56"/>
      <c r="F43" s="56"/>
      <c r="G43" s="56"/>
      <c r="H43" s="56"/>
      <c r="I43" s="57"/>
      <c r="J43" s="57"/>
      <c r="K43" s="56"/>
      <c r="L43" s="56"/>
      <c r="M43" s="56"/>
      <c r="N43" s="56"/>
      <c r="O43" s="58"/>
      <c r="P43" s="58"/>
      <c r="Q43" s="56"/>
      <c r="R43" s="59">
        <v>0</v>
      </c>
      <c r="S43" s="60">
        <v>0</v>
      </c>
      <c r="T43" s="60">
        <v>0</v>
      </c>
      <c r="U43" s="61" t="str">
        <f t="shared" si="0"/>
        <v>N/A</v>
      </c>
      <c r="V43" s="56" t="s">
        <v>108</v>
      </c>
    </row>
    <row r="44" spans="1:22" ht="110.25" customHeight="1" thickBot="1" thickTop="1">
      <c r="A44" s="27"/>
      <c r="B44" s="28" t="s">
        <v>47</v>
      </c>
      <c r="C44" s="78" t="s">
        <v>48</v>
      </c>
      <c r="D44" s="78"/>
      <c r="E44" s="78"/>
      <c r="F44" s="78"/>
      <c r="G44" s="78"/>
      <c r="H44" s="78"/>
      <c r="I44" s="78" t="s">
        <v>49</v>
      </c>
      <c r="J44" s="78"/>
      <c r="K44" s="78"/>
      <c r="L44" s="78" t="s">
        <v>50</v>
      </c>
      <c r="M44" s="78"/>
      <c r="N44" s="78"/>
      <c r="O44" s="78"/>
      <c r="P44" s="29" t="s">
        <v>51</v>
      </c>
      <c r="Q44" s="29" t="s">
        <v>52</v>
      </c>
      <c r="R44" s="29">
        <v>568.9997461538461</v>
      </c>
      <c r="S44" s="29" t="s">
        <v>53</v>
      </c>
      <c r="T44" s="29" t="s">
        <v>53</v>
      </c>
      <c r="U44" s="29" t="str">
        <f t="shared" si="0"/>
        <v>N/A</v>
      </c>
      <c r="V44" s="30" t="s">
        <v>46</v>
      </c>
    </row>
    <row r="45" spans="1:22" ht="22.5" customHeight="1" thickBot="1" thickTop="1">
      <c r="A45" s="27"/>
      <c r="B45" s="110" t="s">
        <v>76</v>
      </c>
      <c r="C45" s="111"/>
      <c r="D45" s="111"/>
      <c r="E45" s="111"/>
      <c r="F45" s="111"/>
      <c r="G45" s="111"/>
      <c r="H45" s="111"/>
      <c r="I45" s="111"/>
      <c r="J45" s="111"/>
      <c r="K45" s="111"/>
      <c r="L45" s="111"/>
      <c r="M45" s="111"/>
      <c r="N45" s="111"/>
      <c r="O45" s="111"/>
      <c r="P45" s="111"/>
      <c r="Q45" s="111"/>
      <c r="R45" s="111"/>
      <c r="S45" s="111"/>
      <c r="T45" s="111"/>
      <c r="U45" s="111"/>
      <c r="V45" s="112"/>
    </row>
    <row r="46" spans="1:22" ht="22.5" customHeight="1">
      <c r="A46" s="27"/>
      <c r="B46" s="56"/>
      <c r="C46" s="56"/>
      <c r="D46" s="56"/>
      <c r="E46" s="56"/>
      <c r="F46" s="56"/>
      <c r="G46" s="56"/>
      <c r="H46" s="56"/>
      <c r="I46" s="57"/>
      <c r="J46" s="57"/>
      <c r="K46" s="56"/>
      <c r="L46" s="56"/>
      <c r="M46" s="56"/>
      <c r="N46" s="56"/>
      <c r="O46" s="58"/>
      <c r="P46" s="58"/>
      <c r="Q46" s="56"/>
      <c r="R46" s="59">
        <v>100</v>
      </c>
      <c r="S46" s="60" t="s">
        <v>106</v>
      </c>
      <c r="T46" s="60" t="s">
        <v>106</v>
      </c>
      <c r="U46" s="61" t="str">
        <f aca="true" t="shared" si="1" ref="U46:U59">IF(ISERROR(T46/S46),"N/A",T46/S46*100)</f>
        <v>N/A</v>
      </c>
      <c r="V46" s="56" t="s">
        <v>101</v>
      </c>
    </row>
    <row r="47" spans="1:22" ht="22.5" customHeight="1">
      <c r="A47" s="27"/>
      <c r="B47" s="56"/>
      <c r="C47" s="56"/>
      <c r="D47" s="56"/>
      <c r="E47" s="56"/>
      <c r="F47" s="56"/>
      <c r="G47" s="56"/>
      <c r="H47" s="56"/>
      <c r="I47" s="57"/>
      <c r="J47" s="57"/>
      <c r="K47" s="56"/>
      <c r="L47" s="56"/>
      <c r="M47" s="56"/>
      <c r="N47" s="56"/>
      <c r="O47" s="58"/>
      <c r="P47" s="58"/>
      <c r="Q47" s="56"/>
      <c r="R47" s="59">
        <v>0</v>
      </c>
      <c r="S47" s="60" t="s">
        <v>106</v>
      </c>
      <c r="T47" s="60" t="s">
        <v>106</v>
      </c>
      <c r="U47" s="61" t="str">
        <f t="shared" si="1"/>
        <v>N/A</v>
      </c>
      <c r="V47" s="56" t="s">
        <v>91</v>
      </c>
    </row>
    <row r="48" spans="1:22" ht="22.5" customHeight="1">
      <c r="A48" s="27"/>
      <c r="B48" s="56"/>
      <c r="C48" s="56"/>
      <c r="D48" s="56"/>
      <c r="E48" s="56"/>
      <c r="F48" s="56"/>
      <c r="G48" s="56"/>
      <c r="H48" s="56"/>
      <c r="I48" s="57"/>
      <c r="J48" s="57"/>
      <c r="K48" s="56"/>
      <c r="L48" s="56"/>
      <c r="M48" s="56"/>
      <c r="N48" s="56"/>
      <c r="O48" s="58"/>
      <c r="P48" s="58"/>
      <c r="Q48" s="56"/>
      <c r="R48" s="59">
        <v>1776.72</v>
      </c>
      <c r="S48" s="60" t="s">
        <v>106</v>
      </c>
      <c r="T48" s="60" t="s">
        <v>106</v>
      </c>
      <c r="U48" s="61" t="str">
        <f t="shared" si="1"/>
        <v>N/A</v>
      </c>
      <c r="V48" s="56" t="s">
        <v>102</v>
      </c>
    </row>
    <row r="49" spans="1:22" ht="22.5" customHeight="1">
      <c r="A49" s="27"/>
      <c r="B49" s="56"/>
      <c r="C49" s="56"/>
      <c r="D49" s="56"/>
      <c r="E49" s="56"/>
      <c r="F49" s="56"/>
      <c r="G49" s="56"/>
      <c r="H49" s="56"/>
      <c r="I49" s="57"/>
      <c r="J49" s="57"/>
      <c r="K49" s="56"/>
      <c r="L49" s="56"/>
      <c r="M49" s="56"/>
      <c r="N49" s="56"/>
      <c r="O49" s="58"/>
      <c r="P49" s="58"/>
      <c r="Q49" s="56"/>
      <c r="R49" s="59">
        <v>409.82</v>
      </c>
      <c r="S49" s="60" t="s">
        <v>106</v>
      </c>
      <c r="T49" s="60" t="s">
        <v>106</v>
      </c>
      <c r="U49" s="61" t="str">
        <f t="shared" si="1"/>
        <v>N/A</v>
      </c>
      <c r="V49" s="56" t="s">
        <v>96</v>
      </c>
    </row>
    <row r="50" spans="1:22" ht="22.5" customHeight="1">
      <c r="A50" s="27"/>
      <c r="B50" s="56"/>
      <c r="C50" s="56"/>
      <c r="D50" s="56"/>
      <c r="E50" s="56"/>
      <c r="F50" s="56"/>
      <c r="G50" s="56"/>
      <c r="H50" s="56"/>
      <c r="I50" s="57"/>
      <c r="J50" s="57"/>
      <c r="K50" s="56"/>
      <c r="L50" s="56"/>
      <c r="M50" s="56"/>
      <c r="N50" s="56"/>
      <c r="O50" s="58"/>
      <c r="P50" s="58"/>
      <c r="Q50" s="56"/>
      <c r="R50" s="59">
        <v>406.8</v>
      </c>
      <c r="S50" s="60" t="s">
        <v>106</v>
      </c>
      <c r="T50" s="60" t="s">
        <v>106</v>
      </c>
      <c r="U50" s="61" t="str">
        <f t="shared" si="1"/>
        <v>N/A</v>
      </c>
      <c r="V50" s="56" t="s">
        <v>107</v>
      </c>
    </row>
    <row r="51" spans="1:22" ht="22.5" customHeight="1">
      <c r="A51" s="27"/>
      <c r="B51" s="56"/>
      <c r="C51" s="56"/>
      <c r="D51" s="56"/>
      <c r="E51" s="56"/>
      <c r="F51" s="56"/>
      <c r="G51" s="56"/>
      <c r="H51" s="56"/>
      <c r="I51" s="57"/>
      <c r="J51" s="57"/>
      <c r="K51" s="56"/>
      <c r="L51" s="56"/>
      <c r="M51" s="56"/>
      <c r="N51" s="56"/>
      <c r="O51" s="58"/>
      <c r="P51" s="58"/>
      <c r="Q51" s="56"/>
      <c r="R51" s="59">
        <v>3033</v>
      </c>
      <c r="S51" s="60" t="s">
        <v>106</v>
      </c>
      <c r="T51" s="60" t="s">
        <v>106</v>
      </c>
      <c r="U51" s="61" t="str">
        <f t="shared" si="1"/>
        <v>N/A</v>
      </c>
      <c r="V51" s="56" t="s">
        <v>80</v>
      </c>
    </row>
    <row r="52" spans="1:22" ht="22.5" customHeight="1">
      <c r="A52" s="27"/>
      <c r="B52" s="56"/>
      <c r="C52" s="56"/>
      <c r="D52" s="56"/>
      <c r="E52" s="56"/>
      <c r="F52" s="56"/>
      <c r="G52" s="56"/>
      <c r="H52" s="56"/>
      <c r="I52" s="57"/>
      <c r="J52" s="57"/>
      <c r="K52" s="56"/>
      <c r="L52" s="56"/>
      <c r="M52" s="56"/>
      <c r="N52" s="56"/>
      <c r="O52" s="58"/>
      <c r="P52" s="58"/>
      <c r="Q52" s="56"/>
      <c r="R52" s="59">
        <v>0</v>
      </c>
      <c r="S52" s="60" t="s">
        <v>106</v>
      </c>
      <c r="T52" s="60" t="s">
        <v>106</v>
      </c>
      <c r="U52" s="61" t="str">
        <f t="shared" si="1"/>
        <v>N/A</v>
      </c>
      <c r="V52" s="56" t="s">
        <v>78</v>
      </c>
    </row>
    <row r="53" spans="1:22" ht="22.5" customHeight="1">
      <c r="A53" s="27"/>
      <c r="B53" s="56"/>
      <c r="C53" s="56"/>
      <c r="D53" s="56"/>
      <c r="E53" s="56"/>
      <c r="F53" s="56"/>
      <c r="G53" s="56"/>
      <c r="H53" s="56"/>
      <c r="I53" s="57"/>
      <c r="J53" s="57"/>
      <c r="K53" s="56"/>
      <c r="L53" s="56"/>
      <c r="M53" s="56"/>
      <c r="N53" s="56"/>
      <c r="O53" s="58"/>
      <c r="P53" s="58"/>
      <c r="Q53" s="56"/>
      <c r="R53" s="59">
        <v>28</v>
      </c>
      <c r="S53" s="60" t="s">
        <v>106</v>
      </c>
      <c r="T53" s="60" t="s">
        <v>106</v>
      </c>
      <c r="U53" s="61" t="str">
        <f t="shared" si="1"/>
        <v>N/A</v>
      </c>
      <c r="V53" s="56" t="s">
        <v>100</v>
      </c>
    </row>
    <row r="54" spans="1:22" ht="22.5" customHeight="1">
      <c r="A54" s="27"/>
      <c r="B54" s="56"/>
      <c r="C54" s="56"/>
      <c r="D54" s="56"/>
      <c r="E54" s="56"/>
      <c r="F54" s="56"/>
      <c r="G54" s="56"/>
      <c r="H54" s="56"/>
      <c r="I54" s="57"/>
      <c r="J54" s="57"/>
      <c r="K54" s="56"/>
      <c r="L54" s="56"/>
      <c r="M54" s="56"/>
      <c r="N54" s="56"/>
      <c r="O54" s="58"/>
      <c r="P54" s="58"/>
      <c r="Q54" s="56"/>
      <c r="R54" s="59">
        <v>24</v>
      </c>
      <c r="S54" s="60" t="s">
        <v>106</v>
      </c>
      <c r="T54" s="60" t="s">
        <v>106</v>
      </c>
      <c r="U54" s="61" t="str">
        <f t="shared" si="1"/>
        <v>N/A</v>
      </c>
      <c r="V54" s="56" t="s">
        <v>105</v>
      </c>
    </row>
    <row r="55" spans="1:22" ht="22.5" customHeight="1">
      <c r="A55" s="27"/>
      <c r="B55" s="56"/>
      <c r="C55" s="56"/>
      <c r="D55" s="56"/>
      <c r="E55" s="56"/>
      <c r="F55" s="56"/>
      <c r="G55" s="56"/>
      <c r="H55" s="56"/>
      <c r="I55" s="57"/>
      <c r="J55" s="57"/>
      <c r="K55" s="56"/>
      <c r="L55" s="56"/>
      <c r="M55" s="56"/>
      <c r="N55" s="56"/>
      <c r="O55" s="58"/>
      <c r="P55" s="58"/>
      <c r="Q55" s="56"/>
      <c r="R55" s="59">
        <v>643</v>
      </c>
      <c r="S55" s="60" t="s">
        <v>106</v>
      </c>
      <c r="T55" s="60" t="s">
        <v>106</v>
      </c>
      <c r="U55" s="61" t="str">
        <f t="shared" si="1"/>
        <v>N/A</v>
      </c>
      <c r="V55" s="56" t="s">
        <v>92</v>
      </c>
    </row>
    <row r="56" spans="1:22" ht="22.5" customHeight="1">
      <c r="A56" s="27"/>
      <c r="B56" s="56"/>
      <c r="C56" s="56"/>
      <c r="D56" s="56"/>
      <c r="E56" s="56"/>
      <c r="F56" s="56"/>
      <c r="G56" s="56"/>
      <c r="H56" s="56"/>
      <c r="I56" s="57"/>
      <c r="J56" s="57"/>
      <c r="K56" s="56"/>
      <c r="L56" s="56"/>
      <c r="M56" s="56"/>
      <c r="N56" s="56"/>
      <c r="O56" s="58"/>
      <c r="P56" s="58"/>
      <c r="Q56" s="56"/>
      <c r="R56" s="59">
        <v>0</v>
      </c>
      <c r="S56" s="60" t="s">
        <v>106</v>
      </c>
      <c r="T56" s="60" t="s">
        <v>106</v>
      </c>
      <c r="U56" s="61" t="str">
        <f t="shared" si="1"/>
        <v>N/A</v>
      </c>
      <c r="V56" s="56" t="s">
        <v>77</v>
      </c>
    </row>
    <row r="57" spans="1:22" ht="22.5" customHeight="1">
      <c r="A57" s="27"/>
      <c r="B57" s="56"/>
      <c r="C57" s="56"/>
      <c r="D57" s="56"/>
      <c r="E57" s="56"/>
      <c r="F57" s="56"/>
      <c r="G57" s="56"/>
      <c r="H57" s="56"/>
      <c r="I57" s="57"/>
      <c r="J57" s="57"/>
      <c r="K57" s="56"/>
      <c r="L57" s="56"/>
      <c r="M57" s="56"/>
      <c r="N57" s="56"/>
      <c r="O57" s="58"/>
      <c r="P57" s="58"/>
      <c r="Q57" s="56"/>
      <c r="R57" s="59">
        <v>0.1267</v>
      </c>
      <c r="S57" s="60" t="s">
        <v>106</v>
      </c>
      <c r="T57" s="60" t="s">
        <v>106</v>
      </c>
      <c r="U57" s="61" t="str">
        <f t="shared" si="1"/>
        <v>N/A</v>
      </c>
      <c r="V57" s="56" t="s">
        <v>104</v>
      </c>
    </row>
    <row r="58" spans="1:22" ht="22.5" customHeight="1" thickBot="1">
      <c r="A58" s="27"/>
      <c r="B58" s="56"/>
      <c r="C58" s="56"/>
      <c r="D58" s="56"/>
      <c r="E58" s="56"/>
      <c r="F58" s="56"/>
      <c r="G58" s="56"/>
      <c r="H58" s="56"/>
      <c r="I58" s="57"/>
      <c r="J58" s="57"/>
      <c r="K58" s="56"/>
      <c r="L58" s="56"/>
      <c r="M58" s="56"/>
      <c r="N58" s="56"/>
      <c r="O58" s="58"/>
      <c r="P58" s="58"/>
      <c r="Q58" s="56"/>
      <c r="R58" s="59">
        <v>975.53</v>
      </c>
      <c r="S58" s="60" t="s">
        <v>106</v>
      </c>
      <c r="T58" s="60" t="s">
        <v>106</v>
      </c>
      <c r="U58" s="61" t="str">
        <f t="shared" si="1"/>
        <v>N/A</v>
      </c>
      <c r="V58" s="56" t="s">
        <v>95</v>
      </c>
    </row>
    <row r="59" spans="1:22" ht="61.5" customHeight="1" thickBot="1" thickTop="1">
      <c r="A59" s="27"/>
      <c r="B59" s="28" t="s">
        <v>54</v>
      </c>
      <c r="C59" s="78" t="s">
        <v>55</v>
      </c>
      <c r="D59" s="78"/>
      <c r="E59" s="78"/>
      <c r="F59" s="78"/>
      <c r="G59" s="78"/>
      <c r="H59" s="78"/>
      <c r="I59" s="78" t="s">
        <v>56</v>
      </c>
      <c r="J59" s="78"/>
      <c r="K59" s="78"/>
      <c r="L59" s="78" t="s">
        <v>57</v>
      </c>
      <c r="M59" s="78"/>
      <c r="N59" s="78"/>
      <c r="O59" s="78"/>
      <c r="P59" s="29" t="s">
        <v>44</v>
      </c>
      <c r="Q59" s="29" t="s">
        <v>58</v>
      </c>
      <c r="R59" s="29">
        <v>536.9964285714285</v>
      </c>
      <c r="S59" s="29" t="s">
        <v>53</v>
      </c>
      <c r="T59" s="29" t="s">
        <v>53</v>
      </c>
      <c r="U59" s="29" t="str">
        <f t="shared" si="1"/>
        <v>N/A</v>
      </c>
      <c r="V59" s="30" t="s">
        <v>46</v>
      </c>
    </row>
    <row r="60" spans="1:22" ht="22.5" customHeight="1" thickBot="1" thickTop="1">
      <c r="A60" s="27"/>
      <c r="B60" s="110" t="s">
        <v>76</v>
      </c>
      <c r="C60" s="111"/>
      <c r="D60" s="111"/>
      <c r="E60" s="111"/>
      <c r="F60" s="111"/>
      <c r="G60" s="111"/>
      <c r="H60" s="111"/>
      <c r="I60" s="111"/>
      <c r="J60" s="111"/>
      <c r="K60" s="111"/>
      <c r="L60" s="111"/>
      <c r="M60" s="111"/>
      <c r="N60" s="111"/>
      <c r="O60" s="111"/>
      <c r="P60" s="111"/>
      <c r="Q60" s="111"/>
      <c r="R60" s="111"/>
      <c r="S60" s="111"/>
      <c r="T60" s="111"/>
      <c r="U60" s="111"/>
      <c r="V60" s="112"/>
    </row>
    <row r="61" spans="1:22" ht="22.5" customHeight="1">
      <c r="A61" s="27"/>
      <c r="B61" s="56"/>
      <c r="C61" s="56"/>
      <c r="D61" s="56"/>
      <c r="E61" s="56"/>
      <c r="F61" s="56"/>
      <c r="G61" s="56"/>
      <c r="H61" s="56"/>
      <c r="I61" s="57"/>
      <c r="J61" s="57"/>
      <c r="K61" s="56"/>
      <c r="L61" s="56"/>
      <c r="M61" s="56"/>
      <c r="N61" s="56"/>
      <c r="O61" s="58"/>
      <c r="P61" s="58"/>
      <c r="Q61" s="56"/>
      <c r="R61" s="59">
        <v>22.4</v>
      </c>
      <c r="S61" s="60" t="s">
        <v>106</v>
      </c>
      <c r="T61" s="60" t="s">
        <v>106</v>
      </c>
      <c r="U61" s="61" t="str">
        <f aca="true" t="shared" si="2" ref="U61:U75">IF(ISERROR(T61/S61),"N/A",T61/S61*100)</f>
        <v>N/A</v>
      </c>
      <c r="V61" s="56" t="s">
        <v>105</v>
      </c>
    </row>
    <row r="62" spans="1:22" ht="22.5" customHeight="1">
      <c r="A62" s="27"/>
      <c r="B62" s="56"/>
      <c r="C62" s="56"/>
      <c r="D62" s="56"/>
      <c r="E62" s="56"/>
      <c r="F62" s="56"/>
      <c r="G62" s="56"/>
      <c r="H62" s="56"/>
      <c r="I62" s="57"/>
      <c r="J62" s="57"/>
      <c r="K62" s="56"/>
      <c r="L62" s="56"/>
      <c r="M62" s="56"/>
      <c r="N62" s="56"/>
      <c r="O62" s="58"/>
      <c r="P62" s="58"/>
      <c r="Q62" s="56"/>
      <c r="R62" s="59">
        <v>44.69</v>
      </c>
      <c r="S62" s="60" t="s">
        <v>106</v>
      </c>
      <c r="T62" s="60" t="s">
        <v>106</v>
      </c>
      <c r="U62" s="61" t="str">
        <f t="shared" si="2"/>
        <v>N/A</v>
      </c>
      <c r="V62" s="56" t="s">
        <v>102</v>
      </c>
    </row>
    <row r="63" spans="1:22" ht="22.5" customHeight="1">
      <c r="A63" s="27"/>
      <c r="B63" s="56"/>
      <c r="C63" s="56"/>
      <c r="D63" s="56"/>
      <c r="E63" s="56"/>
      <c r="F63" s="56"/>
      <c r="G63" s="56"/>
      <c r="H63" s="56"/>
      <c r="I63" s="57"/>
      <c r="J63" s="57"/>
      <c r="K63" s="56"/>
      <c r="L63" s="56"/>
      <c r="M63" s="56"/>
      <c r="N63" s="56"/>
      <c r="O63" s="58"/>
      <c r="P63" s="58"/>
      <c r="Q63" s="56"/>
      <c r="R63" s="59">
        <v>28</v>
      </c>
      <c r="S63" s="60" t="s">
        <v>106</v>
      </c>
      <c r="T63" s="60" t="s">
        <v>106</v>
      </c>
      <c r="U63" s="61" t="str">
        <f t="shared" si="2"/>
        <v>N/A</v>
      </c>
      <c r="V63" s="56" t="s">
        <v>100</v>
      </c>
    </row>
    <row r="64" spans="1:22" ht="22.5" customHeight="1">
      <c r="A64" s="27"/>
      <c r="B64" s="56"/>
      <c r="C64" s="56"/>
      <c r="D64" s="56"/>
      <c r="E64" s="56"/>
      <c r="F64" s="56"/>
      <c r="G64" s="56"/>
      <c r="H64" s="56"/>
      <c r="I64" s="57"/>
      <c r="J64" s="57"/>
      <c r="K64" s="56"/>
      <c r="L64" s="56"/>
      <c r="M64" s="56"/>
      <c r="N64" s="56"/>
      <c r="O64" s="58"/>
      <c r="P64" s="58"/>
      <c r="Q64" s="56"/>
      <c r="R64" s="59">
        <v>63.8</v>
      </c>
      <c r="S64" s="60" t="s">
        <v>106</v>
      </c>
      <c r="T64" s="60" t="s">
        <v>106</v>
      </c>
      <c r="U64" s="61" t="str">
        <f t="shared" si="2"/>
        <v>N/A</v>
      </c>
      <c r="V64" s="56" t="s">
        <v>104</v>
      </c>
    </row>
    <row r="65" spans="1:22" ht="22.5" customHeight="1">
      <c r="A65" s="27"/>
      <c r="B65" s="56"/>
      <c r="C65" s="56"/>
      <c r="D65" s="56"/>
      <c r="E65" s="56"/>
      <c r="F65" s="56"/>
      <c r="G65" s="56"/>
      <c r="H65" s="56"/>
      <c r="I65" s="57"/>
      <c r="J65" s="57"/>
      <c r="K65" s="56"/>
      <c r="L65" s="56"/>
      <c r="M65" s="56"/>
      <c r="N65" s="56"/>
      <c r="O65" s="58"/>
      <c r="P65" s="58"/>
      <c r="Q65" s="56"/>
      <c r="R65" s="59">
        <v>0</v>
      </c>
      <c r="S65" s="60" t="s">
        <v>106</v>
      </c>
      <c r="T65" s="60" t="s">
        <v>106</v>
      </c>
      <c r="U65" s="61" t="str">
        <f t="shared" si="2"/>
        <v>N/A</v>
      </c>
      <c r="V65" s="56" t="s">
        <v>78</v>
      </c>
    </row>
    <row r="66" spans="1:22" ht="22.5" customHeight="1">
      <c r="A66" s="27"/>
      <c r="B66" s="56"/>
      <c r="C66" s="56"/>
      <c r="D66" s="56"/>
      <c r="E66" s="56"/>
      <c r="F66" s="56"/>
      <c r="G66" s="56"/>
      <c r="H66" s="56"/>
      <c r="I66" s="57"/>
      <c r="J66" s="57"/>
      <c r="K66" s="56"/>
      <c r="L66" s="56"/>
      <c r="M66" s="56"/>
      <c r="N66" s="56"/>
      <c r="O66" s="58"/>
      <c r="P66" s="58"/>
      <c r="Q66" s="56"/>
      <c r="R66" s="59">
        <v>100</v>
      </c>
      <c r="S66" s="60" t="s">
        <v>106</v>
      </c>
      <c r="T66" s="60" t="s">
        <v>106</v>
      </c>
      <c r="U66" s="61" t="str">
        <f t="shared" si="2"/>
        <v>N/A</v>
      </c>
      <c r="V66" s="56" t="s">
        <v>101</v>
      </c>
    </row>
    <row r="67" spans="1:22" ht="22.5" customHeight="1">
      <c r="A67" s="27"/>
      <c r="B67" s="56"/>
      <c r="C67" s="56"/>
      <c r="D67" s="56"/>
      <c r="E67" s="56"/>
      <c r="F67" s="56"/>
      <c r="G67" s="56"/>
      <c r="H67" s="56"/>
      <c r="I67" s="57"/>
      <c r="J67" s="57"/>
      <c r="K67" s="56"/>
      <c r="L67" s="56"/>
      <c r="M67" s="56"/>
      <c r="N67" s="56"/>
      <c r="O67" s="58"/>
      <c r="P67" s="58"/>
      <c r="Q67" s="56"/>
      <c r="R67" s="59">
        <v>1009.5</v>
      </c>
      <c r="S67" s="60" t="s">
        <v>106</v>
      </c>
      <c r="T67" s="60" t="s">
        <v>106</v>
      </c>
      <c r="U67" s="61" t="str">
        <f t="shared" si="2"/>
        <v>N/A</v>
      </c>
      <c r="V67" s="56" t="s">
        <v>77</v>
      </c>
    </row>
    <row r="68" spans="1:22" ht="22.5" customHeight="1">
      <c r="A68" s="27"/>
      <c r="B68" s="56"/>
      <c r="C68" s="56"/>
      <c r="D68" s="56"/>
      <c r="E68" s="56"/>
      <c r="F68" s="56"/>
      <c r="G68" s="56"/>
      <c r="H68" s="56"/>
      <c r="I68" s="57"/>
      <c r="J68" s="57"/>
      <c r="K68" s="56"/>
      <c r="L68" s="56"/>
      <c r="M68" s="56"/>
      <c r="N68" s="56"/>
      <c r="O68" s="58"/>
      <c r="P68" s="58"/>
      <c r="Q68" s="56"/>
      <c r="R68" s="59">
        <v>65</v>
      </c>
      <c r="S68" s="60" t="s">
        <v>106</v>
      </c>
      <c r="T68" s="60" t="s">
        <v>106</v>
      </c>
      <c r="U68" s="61" t="str">
        <f t="shared" si="2"/>
        <v>N/A</v>
      </c>
      <c r="V68" s="56" t="s">
        <v>107</v>
      </c>
    </row>
    <row r="69" spans="1:22" ht="22.5" customHeight="1">
      <c r="A69" s="27"/>
      <c r="B69" s="56"/>
      <c r="C69" s="56"/>
      <c r="D69" s="56"/>
      <c r="E69" s="56"/>
      <c r="F69" s="56"/>
      <c r="G69" s="56"/>
      <c r="H69" s="56"/>
      <c r="I69" s="57"/>
      <c r="J69" s="57"/>
      <c r="K69" s="56"/>
      <c r="L69" s="56"/>
      <c r="M69" s="56"/>
      <c r="N69" s="56"/>
      <c r="O69" s="58"/>
      <c r="P69" s="58"/>
      <c r="Q69" s="56"/>
      <c r="R69" s="59">
        <v>2003</v>
      </c>
      <c r="S69" s="60" t="s">
        <v>106</v>
      </c>
      <c r="T69" s="60" t="s">
        <v>106</v>
      </c>
      <c r="U69" s="61" t="str">
        <f t="shared" si="2"/>
        <v>N/A</v>
      </c>
      <c r="V69" s="56" t="s">
        <v>82</v>
      </c>
    </row>
    <row r="70" spans="1:22" ht="22.5" customHeight="1">
      <c r="A70" s="27"/>
      <c r="B70" s="56"/>
      <c r="C70" s="56"/>
      <c r="D70" s="56"/>
      <c r="E70" s="56"/>
      <c r="F70" s="56"/>
      <c r="G70" s="56"/>
      <c r="H70" s="56"/>
      <c r="I70" s="57"/>
      <c r="J70" s="57"/>
      <c r="K70" s="56"/>
      <c r="L70" s="56"/>
      <c r="M70" s="56"/>
      <c r="N70" s="56"/>
      <c r="O70" s="58"/>
      <c r="P70" s="58"/>
      <c r="Q70" s="56"/>
      <c r="R70" s="59">
        <v>25.56</v>
      </c>
      <c r="S70" s="60" t="s">
        <v>106</v>
      </c>
      <c r="T70" s="60" t="s">
        <v>106</v>
      </c>
      <c r="U70" s="61" t="str">
        <f t="shared" si="2"/>
        <v>N/A</v>
      </c>
      <c r="V70" s="56" t="s">
        <v>80</v>
      </c>
    </row>
    <row r="71" spans="1:22" ht="22.5" customHeight="1">
      <c r="A71" s="27"/>
      <c r="B71" s="56"/>
      <c r="C71" s="56"/>
      <c r="D71" s="56"/>
      <c r="E71" s="56"/>
      <c r="F71" s="56"/>
      <c r="G71" s="56"/>
      <c r="H71" s="56"/>
      <c r="I71" s="57"/>
      <c r="J71" s="57"/>
      <c r="K71" s="56"/>
      <c r="L71" s="56"/>
      <c r="M71" s="56"/>
      <c r="N71" s="56"/>
      <c r="O71" s="58"/>
      <c r="P71" s="58"/>
      <c r="Q71" s="56"/>
      <c r="R71" s="59">
        <v>1298</v>
      </c>
      <c r="S71" s="60" t="s">
        <v>106</v>
      </c>
      <c r="T71" s="60" t="s">
        <v>106</v>
      </c>
      <c r="U71" s="61" t="str">
        <f t="shared" si="2"/>
        <v>N/A</v>
      </c>
      <c r="V71" s="56" t="s">
        <v>95</v>
      </c>
    </row>
    <row r="72" spans="1:22" ht="22.5" customHeight="1">
      <c r="A72" s="27"/>
      <c r="B72" s="56"/>
      <c r="C72" s="56"/>
      <c r="D72" s="56"/>
      <c r="E72" s="56"/>
      <c r="F72" s="56"/>
      <c r="G72" s="56"/>
      <c r="H72" s="56"/>
      <c r="I72" s="57"/>
      <c r="J72" s="57"/>
      <c r="K72" s="56"/>
      <c r="L72" s="56"/>
      <c r="M72" s="56"/>
      <c r="N72" s="56"/>
      <c r="O72" s="58"/>
      <c r="P72" s="58"/>
      <c r="Q72" s="56"/>
      <c r="R72" s="59">
        <v>0</v>
      </c>
      <c r="S72" s="60" t="s">
        <v>106</v>
      </c>
      <c r="T72" s="60" t="s">
        <v>106</v>
      </c>
      <c r="U72" s="61" t="str">
        <f t="shared" si="2"/>
        <v>N/A</v>
      </c>
      <c r="V72" s="56" t="s">
        <v>92</v>
      </c>
    </row>
    <row r="73" spans="1:22" ht="22.5" customHeight="1">
      <c r="A73" s="27"/>
      <c r="B73" s="56"/>
      <c r="C73" s="56"/>
      <c r="D73" s="56"/>
      <c r="E73" s="56"/>
      <c r="F73" s="56"/>
      <c r="G73" s="56"/>
      <c r="H73" s="56"/>
      <c r="I73" s="57"/>
      <c r="J73" s="57"/>
      <c r="K73" s="56"/>
      <c r="L73" s="56"/>
      <c r="M73" s="56"/>
      <c r="N73" s="56"/>
      <c r="O73" s="58"/>
      <c r="P73" s="58"/>
      <c r="Q73" s="56"/>
      <c r="R73" s="59">
        <v>2760</v>
      </c>
      <c r="S73" s="60" t="s">
        <v>106</v>
      </c>
      <c r="T73" s="60" t="s">
        <v>106</v>
      </c>
      <c r="U73" s="61" t="str">
        <f t="shared" si="2"/>
        <v>N/A</v>
      </c>
      <c r="V73" s="56" t="s">
        <v>91</v>
      </c>
    </row>
    <row r="74" spans="1:22" ht="22.5" customHeight="1" thickBot="1">
      <c r="A74" s="27"/>
      <c r="B74" s="56"/>
      <c r="C74" s="56"/>
      <c r="D74" s="56"/>
      <c r="E74" s="56"/>
      <c r="F74" s="56"/>
      <c r="G74" s="56"/>
      <c r="H74" s="56"/>
      <c r="I74" s="57"/>
      <c r="J74" s="57"/>
      <c r="K74" s="56"/>
      <c r="L74" s="56"/>
      <c r="M74" s="56"/>
      <c r="N74" s="56"/>
      <c r="O74" s="58"/>
      <c r="P74" s="58"/>
      <c r="Q74" s="56"/>
      <c r="R74" s="59">
        <v>98</v>
      </c>
      <c r="S74" s="60" t="s">
        <v>106</v>
      </c>
      <c r="T74" s="60" t="s">
        <v>106</v>
      </c>
      <c r="U74" s="61" t="str">
        <f t="shared" si="2"/>
        <v>N/A</v>
      </c>
      <c r="V74" s="56" t="s">
        <v>96</v>
      </c>
    </row>
    <row r="75" spans="1:22" ht="49.5" customHeight="1" thickBot="1" thickTop="1">
      <c r="A75" s="27"/>
      <c r="B75" s="28" t="s">
        <v>59</v>
      </c>
      <c r="C75" s="78" t="s">
        <v>60</v>
      </c>
      <c r="D75" s="78"/>
      <c r="E75" s="78"/>
      <c r="F75" s="78"/>
      <c r="G75" s="78"/>
      <c r="H75" s="78"/>
      <c r="I75" s="78" t="s">
        <v>61</v>
      </c>
      <c r="J75" s="78"/>
      <c r="K75" s="78"/>
      <c r="L75" s="78" t="s">
        <v>62</v>
      </c>
      <c r="M75" s="78"/>
      <c r="N75" s="78"/>
      <c r="O75" s="78"/>
      <c r="P75" s="29" t="s">
        <v>44</v>
      </c>
      <c r="Q75" s="29" t="s">
        <v>63</v>
      </c>
      <c r="R75" s="29">
        <v>344.63642857142855</v>
      </c>
      <c r="S75" s="29" t="s">
        <v>53</v>
      </c>
      <c r="T75" s="29" t="s">
        <v>53</v>
      </c>
      <c r="U75" s="29" t="str">
        <f t="shared" si="2"/>
        <v>N/A</v>
      </c>
      <c r="V75" s="30" t="s">
        <v>46</v>
      </c>
    </row>
    <row r="76" spans="1:22" ht="13.5" customHeight="1" thickBot="1" thickTop="1">
      <c r="A76" s="27"/>
      <c r="B76" s="110" t="s">
        <v>76</v>
      </c>
      <c r="C76" s="111"/>
      <c r="D76" s="111"/>
      <c r="E76" s="111"/>
      <c r="F76" s="111"/>
      <c r="G76" s="111"/>
      <c r="H76" s="111"/>
      <c r="I76" s="111"/>
      <c r="J76" s="111"/>
      <c r="K76" s="111"/>
      <c r="L76" s="111"/>
      <c r="M76" s="111"/>
      <c r="N76" s="111"/>
      <c r="O76" s="111"/>
      <c r="P76" s="111"/>
      <c r="Q76" s="111"/>
      <c r="R76" s="111"/>
      <c r="S76" s="111"/>
      <c r="T76" s="111"/>
      <c r="U76" s="111"/>
      <c r="V76" s="112"/>
    </row>
    <row r="77" spans="1:22" ht="22.5" customHeight="1">
      <c r="A77" s="27"/>
      <c r="B77" s="56"/>
      <c r="C77" s="56"/>
      <c r="D77" s="56"/>
      <c r="E77" s="56"/>
      <c r="F77" s="56"/>
      <c r="G77" s="56"/>
      <c r="H77" s="56"/>
      <c r="I77" s="57"/>
      <c r="J77" s="57"/>
      <c r="K77" s="56"/>
      <c r="L77" s="56"/>
      <c r="M77" s="56"/>
      <c r="N77" s="56"/>
      <c r="O77" s="58"/>
      <c r="P77" s="58"/>
      <c r="Q77" s="56"/>
      <c r="R77" s="59">
        <v>130</v>
      </c>
      <c r="S77" s="60" t="s">
        <v>106</v>
      </c>
      <c r="T77" s="60" t="s">
        <v>106</v>
      </c>
      <c r="U77" s="61" t="str">
        <f aca="true" t="shared" si="3" ref="U77:U90">IF(ISERROR(T77/S77),"N/A",T77/S77*100)</f>
        <v>N/A</v>
      </c>
      <c r="V77" s="56" t="s">
        <v>95</v>
      </c>
    </row>
    <row r="78" spans="1:22" ht="22.5" customHeight="1">
      <c r="A78" s="27"/>
      <c r="B78" s="56"/>
      <c r="C78" s="56"/>
      <c r="D78" s="56"/>
      <c r="E78" s="56"/>
      <c r="F78" s="56"/>
      <c r="G78" s="56"/>
      <c r="H78" s="56"/>
      <c r="I78" s="57"/>
      <c r="J78" s="57"/>
      <c r="K78" s="56"/>
      <c r="L78" s="56"/>
      <c r="M78" s="56"/>
      <c r="N78" s="56"/>
      <c r="O78" s="58"/>
      <c r="P78" s="58"/>
      <c r="Q78" s="56"/>
      <c r="R78" s="59">
        <v>100</v>
      </c>
      <c r="S78" s="60" t="s">
        <v>106</v>
      </c>
      <c r="T78" s="60" t="s">
        <v>106</v>
      </c>
      <c r="U78" s="61" t="str">
        <f t="shared" si="3"/>
        <v>N/A</v>
      </c>
      <c r="V78" s="56" t="s">
        <v>102</v>
      </c>
    </row>
    <row r="79" spans="1:22" ht="22.5" customHeight="1">
      <c r="A79" s="27"/>
      <c r="B79" s="56"/>
      <c r="C79" s="56"/>
      <c r="D79" s="56"/>
      <c r="E79" s="56"/>
      <c r="F79" s="56"/>
      <c r="G79" s="56"/>
      <c r="H79" s="56"/>
      <c r="I79" s="57"/>
      <c r="J79" s="57"/>
      <c r="K79" s="56"/>
      <c r="L79" s="56"/>
      <c r="M79" s="56"/>
      <c r="N79" s="56"/>
      <c r="O79" s="58"/>
      <c r="P79" s="58"/>
      <c r="Q79" s="56"/>
      <c r="R79" s="59">
        <v>67</v>
      </c>
      <c r="S79" s="60" t="s">
        <v>106</v>
      </c>
      <c r="T79" s="60" t="s">
        <v>106</v>
      </c>
      <c r="U79" s="61" t="str">
        <f t="shared" si="3"/>
        <v>N/A</v>
      </c>
      <c r="V79" s="56" t="s">
        <v>105</v>
      </c>
    </row>
    <row r="80" spans="1:22" ht="22.5" customHeight="1">
      <c r="A80" s="27"/>
      <c r="B80" s="56"/>
      <c r="C80" s="56"/>
      <c r="D80" s="56"/>
      <c r="E80" s="56"/>
      <c r="F80" s="56"/>
      <c r="G80" s="56"/>
      <c r="H80" s="56"/>
      <c r="I80" s="57"/>
      <c r="J80" s="57"/>
      <c r="K80" s="56"/>
      <c r="L80" s="56"/>
      <c r="M80" s="56"/>
      <c r="N80" s="56"/>
      <c r="O80" s="58"/>
      <c r="P80" s="58"/>
      <c r="Q80" s="56"/>
      <c r="R80" s="59">
        <v>100</v>
      </c>
      <c r="S80" s="60" t="s">
        <v>106</v>
      </c>
      <c r="T80" s="60" t="s">
        <v>106</v>
      </c>
      <c r="U80" s="61" t="str">
        <f t="shared" si="3"/>
        <v>N/A</v>
      </c>
      <c r="V80" s="56" t="s">
        <v>80</v>
      </c>
    </row>
    <row r="81" spans="1:22" ht="22.5" customHeight="1">
      <c r="A81" s="27"/>
      <c r="B81" s="56"/>
      <c r="C81" s="56"/>
      <c r="D81" s="56"/>
      <c r="E81" s="56"/>
      <c r="F81" s="56"/>
      <c r="G81" s="56"/>
      <c r="H81" s="56"/>
      <c r="I81" s="57"/>
      <c r="J81" s="57"/>
      <c r="K81" s="56"/>
      <c r="L81" s="56"/>
      <c r="M81" s="56"/>
      <c r="N81" s="56"/>
      <c r="O81" s="58"/>
      <c r="P81" s="58"/>
      <c r="Q81" s="56"/>
      <c r="R81" s="59">
        <v>155</v>
      </c>
      <c r="S81" s="60" t="s">
        <v>106</v>
      </c>
      <c r="T81" s="60" t="s">
        <v>106</v>
      </c>
      <c r="U81" s="61" t="str">
        <f t="shared" si="3"/>
        <v>N/A</v>
      </c>
      <c r="V81" s="56" t="s">
        <v>77</v>
      </c>
    </row>
    <row r="82" spans="1:22" ht="22.5" customHeight="1">
      <c r="A82" s="27"/>
      <c r="B82" s="56"/>
      <c r="C82" s="56"/>
      <c r="D82" s="56"/>
      <c r="E82" s="56"/>
      <c r="F82" s="56"/>
      <c r="G82" s="56"/>
      <c r="H82" s="56"/>
      <c r="I82" s="57"/>
      <c r="J82" s="57"/>
      <c r="K82" s="56"/>
      <c r="L82" s="56"/>
      <c r="M82" s="56"/>
      <c r="N82" s="56"/>
      <c r="O82" s="58"/>
      <c r="P82" s="58"/>
      <c r="Q82" s="56"/>
      <c r="R82" s="59">
        <v>0</v>
      </c>
      <c r="S82" s="60" t="s">
        <v>106</v>
      </c>
      <c r="T82" s="60" t="s">
        <v>106</v>
      </c>
      <c r="U82" s="61" t="str">
        <f t="shared" si="3"/>
        <v>N/A</v>
      </c>
      <c r="V82" s="56" t="s">
        <v>92</v>
      </c>
    </row>
    <row r="83" spans="1:22" ht="22.5" customHeight="1">
      <c r="A83" s="27"/>
      <c r="B83" s="56"/>
      <c r="C83" s="56"/>
      <c r="D83" s="56"/>
      <c r="E83" s="56"/>
      <c r="F83" s="56"/>
      <c r="G83" s="56"/>
      <c r="H83" s="56"/>
      <c r="I83" s="57"/>
      <c r="J83" s="57"/>
      <c r="K83" s="56"/>
      <c r="L83" s="56"/>
      <c r="M83" s="56"/>
      <c r="N83" s="56"/>
      <c r="O83" s="58"/>
      <c r="P83" s="58"/>
      <c r="Q83" s="56"/>
      <c r="R83" s="59">
        <v>100</v>
      </c>
      <c r="S83" s="60" t="s">
        <v>106</v>
      </c>
      <c r="T83" s="60" t="s">
        <v>106</v>
      </c>
      <c r="U83" s="61" t="str">
        <f t="shared" si="3"/>
        <v>N/A</v>
      </c>
      <c r="V83" s="56" t="s">
        <v>101</v>
      </c>
    </row>
    <row r="84" spans="1:22" ht="22.5" customHeight="1">
      <c r="A84" s="27"/>
      <c r="B84" s="56"/>
      <c r="C84" s="56"/>
      <c r="D84" s="56"/>
      <c r="E84" s="56"/>
      <c r="F84" s="56"/>
      <c r="G84" s="56"/>
      <c r="H84" s="56"/>
      <c r="I84" s="57"/>
      <c r="J84" s="57"/>
      <c r="K84" s="56"/>
      <c r="L84" s="56"/>
      <c r="M84" s="56"/>
      <c r="N84" s="56"/>
      <c r="O84" s="58"/>
      <c r="P84" s="58"/>
      <c r="Q84" s="56"/>
      <c r="R84" s="59">
        <v>40</v>
      </c>
      <c r="S84" s="60" t="s">
        <v>106</v>
      </c>
      <c r="T84" s="60" t="s">
        <v>106</v>
      </c>
      <c r="U84" s="61" t="str">
        <f t="shared" si="3"/>
        <v>N/A</v>
      </c>
      <c r="V84" s="56" t="s">
        <v>91</v>
      </c>
    </row>
    <row r="85" spans="1:22" ht="22.5" customHeight="1">
      <c r="A85" s="27"/>
      <c r="B85" s="56"/>
      <c r="C85" s="56"/>
      <c r="D85" s="56"/>
      <c r="E85" s="56"/>
      <c r="F85" s="56"/>
      <c r="G85" s="56"/>
      <c r="H85" s="56"/>
      <c r="I85" s="57"/>
      <c r="J85" s="57"/>
      <c r="K85" s="56"/>
      <c r="L85" s="56"/>
      <c r="M85" s="56"/>
      <c r="N85" s="56"/>
      <c r="O85" s="58"/>
      <c r="P85" s="58"/>
      <c r="Q85" s="56"/>
      <c r="R85" s="59">
        <v>45</v>
      </c>
      <c r="S85" s="60" t="s">
        <v>106</v>
      </c>
      <c r="T85" s="60" t="s">
        <v>106</v>
      </c>
      <c r="U85" s="61" t="str">
        <f t="shared" si="3"/>
        <v>N/A</v>
      </c>
      <c r="V85" s="56" t="s">
        <v>107</v>
      </c>
    </row>
    <row r="86" spans="1:22" ht="22.5" customHeight="1">
      <c r="A86" s="27"/>
      <c r="B86" s="56"/>
      <c r="C86" s="56"/>
      <c r="D86" s="56"/>
      <c r="E86" s="56"/>
      <c r="F86" s="56"/>
      <c r="G86" s="56"/>
      <c r="H86" s="56"/>
      <c r="I86" s="57"/>
      <c r="J86" s="57"/>
      <c r="K86" s="56"/>
      <c r="L86" s="56"/>
      <c r="M86" s="56"/>
      <c r="N86" s="56"/>
      <c r="O86" s="58"/>
      <c r="P86" s="58"/>
      <c r="Q86" s="56"/>
      <c r="R86" s="59">
        <v>0</v>
      </c>
      <c r="S86" s="60" t="s">
        <v>106</v>
      </c>
      <c r="T86" s="60" t="s">
        <v>106</v>
      </c>
      <c r="U86" s="61" t="str">
        <f t="shared" si="3"/>
        <v>N/A</v>
      </c>
      <c r="V86" s="56" t="s">
        <v>78</v>
      </c>
    </row>
    <row r="87" spans="1:22" ht="22.5" customHeight="1">
      <c r="A87" s="27"/>
      <c r="B87" s="56"/>
      <c r="C87" s="56"/>
      <c r="D87" s="56"/>
      <c r="E87" s="56"/>
      <c r="F87" s="56"/>
      <c r="G87" s="56"/>
      <c r="H87" s="56"/>
      <c r="I87" s="57"/>
      <c r="J87" s="57"/>
      <c r="K87" s="56"/>
      <c r="L87" s="56"/>
      <c r="M87" s="56"/>
      <c r="N87" s="56"/>
      <c r="O87" s="58"/>
      <c r="P87" s="58"/>
      <c r="Q87" s="56"/>
      <c r="R87" s="59">
        <v>100</v>
      </c>
      <c r="S87" s="60" t="s">
        <v>106</v>
      </c>
      <c r="T87" s="60" t="s">
        <v>106</v>
      </c>
      <c r="U87" s="61" t="str">
        <f t="shared" si="3"/>
        <v>N/A</v>
      </c>
      <c r="V87" s="56" t="s">
        <v>96</v>
      </c>
    </row>
    <row r="88" spans="1:22" ht="22.5" customHeight="1">
      <c r="A88" s="27"/>
      <c r="B88" s="56"/>
      <c r="C88" s="56"/>
      <c r="D88" s="56"/>
      <c r="E88" s="56"/>
      <c r="F88" s="56"/>
      <c r="G88" s="56"/>
      <c r="H88" s="56"/>
      <c r="I88" s="57"/>
      <c r="J88" s="57"/>
      <c r="K88" s="56"/>
      <c r="L88" s="56"/>
      <c r="M88" s="56"/>
      <c r="N88" s="56"/>
      <c r="O88" s="58"/>
      <c r="P88" s="58"/>
      <c r="Q88" s="56"/>
      <c r="R88" s="59">
        <v>90.91</v>
      </c>
      <c r="S88" s="60" t="s">
        <v>106</v>
      </c>
      <c r="T88" s="60" t="s">
        <v>106</v>
      </c>
      <c r="U88" s="61" t="str">
        <f t="shared" si="3"/>
        <v>N/A</v>
      </c>
      <c r="V88" s="56" t="s">
        <v>104</v>
      </c>
    </row>
    <row r="89" spans="1:22" ht="22.5" customHeight="1">
      <c r="A89" s="27"/>
      <c r="B89" s="56"/>
      <c r="C89" s="56"/>
      <c r="D89" s="56"/>
      <c r="E89" s="56"/>
      <c r="F89" s="56"/>
      <c r="G89" s="56"/>
      <c r="H89" s="56"/>
      <c r="I89" s="57"/>
      <c r="J89" s="57"/>
      <c r="K89" s="56"/>
      <c r="L89" s="56"/>
      <c r="M89" s="56"/>
      <c r="N89" s="56"/>
      <c r="O89" s="58"/>
      <c r="P89" s="58"/>
      <c r="Q89" s="56"/>
      <c r="R89" s="59">
        <v>100</v>
      </c>
      <c r="S89" s="60" t="s">
        <v>106</v>
      </c>
      <c r="T89" s="60" t="s">
        <v>106</v>
      </c>
      <c r="U89" s="61" t="str">
        <f t="shared" si="3"/>
        <v>N/A</v>
      </c>
      <c r="V89" s="56" t="s">
        <v>100</v>
      </c>
    </row>
    <row r="90" spans="1:22" ht="22.5" customHeight="1" thickBot="1">
      <c r="A90" s="27"/>
      <c r="B90" s="56"/>
      <c r="C90" s="56"/>
      <c r="D90" s="56"/>
      <c r="E90" s="56"/>
      <c r="F90" s="56"/>
      <c r="G90" s="56"/>
      <c r="H90" s="56"/>
      <c r="I90" s="57"/>
      <c r="J90" s="57"/>
      <c r="K90" s="56"/>
      <c r="L90" s="56"/>
      <c r="M90" s="56"/>
      <c r="N90" s="56"/>
      <c r="O90" s="58"/>
      <c r="P90" s="58"/>
      <c r="Q90" s="56"/>
      <c r="R90" s="59">
        <v>3797</v>
      </c>
      <c r="S90" s="60" t="s">
        <v>106</v>
      </c>
      <c r="T90" s="60" t="s">
        <v>106</v>
      </c>
      <c r="U90" s="61" t="str">
        <f t="shared" si="3"/>
        <v>N/A</v>
      </c>
      <c r="V90" s="56" t="s">
        <v>82</v>
      </c>
    </row>
    <row r="91" spans="2:23" ht="22.5" customHeight="1" thickBot="1" thickTop="1">
      <c r="B91" s="8" t="s">
        <v>64</v>
      </c>
      <c r="C91" s="9"/>
      <c r="D91" s="9"/>
      <c r="E91" s="9"/>
      <c r="F91" s="9"/>
      <c r="G91" s="9"/>
      <c r="H91" s="10"/>
      <c r="I91" s="10"/>
      <c r="J91" s="10"/>
      <c r="K91" s="10"/>
      <c r="L91" s="10"/>
      <c r="M91" s="10"/>
      <c r="N91" s="10"/>
      <c r="O91" s="10"/>
      <c r="P91" s="10"/>
      <c r="Q91" s="10"/>
      <c r="R91" s="10"/>
      <c r="S91" s="10"/>
      <c r="T91" s="10"/>
      <c r="U91" s="10"/>
      <c r="V91" s="11"/>
      <c r="W91" s="31"/>
    </row>
    <row r="92" spans="2:22" ht="32.25" customHeight="1" thickTop="1">
      <c r="B92" s="32"/>
      <c r="C92" s="33"/>
      <c r="D92" s="33"/>
      <c r="E92" s="33"/>
      <c r="F92" s="33"/>
      <c r="G92" s="33"/>
      <c r="H92" s="34"/>
      <c r="I92" s="34"/>
      <c r="J92" s="34"/>
      <c r="K92" s="34"/>
      <c r="L92" s="34"/>
      <c r="M92" s="34"/>
      <c r="N92" s="34"/>
      <c r="O92" s="34"/>
      <c r="P92" s="35"/>
      <c r="Q92" s="36"/>
      <c r="R92" s="24" t="s">
        <v>65</v>
      </c>
      <c r="S92" s="23" t="s">
        <v>66</v>
      </c>
      <c r="T92" s="24" t="s">
        <v>67</v>
      </c>
      <c r="U92" s="24" t="s">
        <v>68</v>
      </c>
      <c r="V92" s="69"/>
    </row>
    <row r="93" spans="2:22" ht="30" customHeight="1" thickBot="1">
      <c r="B93" s="37"/>
      <c r="C93" s="38"/>
      <c r="D93" s="38"/>
      <c r="E93" s="38"/>
      <c r="F93" s="38"/>
      <c r="G93" s="38"/>
      <c r="H93" s="39"/>
      <c r="I93" s="39"/>
      <c r="J93" s="39"/>
      <c r="K93" s="39"/>
      <c r="L93" s="39"/>
      <c r="M93" s="39"/>
      <c r="N93" s="39"/>
      <c r="O93" s="39"/>
      <c r="P93" s="40"/>
      <c r="Q93" s="41"/>
      <c r="R93" s="42" t="s">
        <v>69</v>
      </c>
      <c r="S93" s="41" t="s">
        <v>69</v>
      </c>
      <c r="T93" s="41" t="s">
        <v>69</v>
      </c>
      <c r="U93" s="41" t="s">
        <v>70</v>
      </c>
      <c r="V93" s="70"/>
    </row>
    <row r="94" spans="2:22" ht="13.5" customHeight="1" thickBot="1">
      <c r="B94" s="71" t="s">
        <v>71</v>
      </c>
      <c r="C94" s="72"/>
      <c r="D94" s="72"/>
      <c r="E94" s="43"/>
      <c r="F94" s="43"/>
      <c r="G94" s="43"/>
      <c r="H94" s="44"/>
      <c r="I94" s="44"/>
      <c r="J94" s="44"/>
      <c r="K94" s="44"/>
      <c r="L94" s="44"/>
      <c r="M94" s="44"/>
      <c r="N94" s="44"/>
      <c r="O94" s="44"/>
      <c r="P94" s="45"/>
      <c r="Q94" s="45"/>
      <c r="R94" s="46">
        <v>7921.641079</v>
      </c>
      <c r="S94" s="46">
        <v>2376.492324</v>
      </c>
      <c r="T94" s="46">
        <v>2376.492324</v>
      </c>
      <c r="U94" s="46">
        <f>+IF(ISERR(T94/S94*100),"N/A",T94/S94*100)</f>
        <v>100</v>
      </c>
      <c r="V94" s="47"/>
    </row>
    <row r="95" spans="2:22" ht="13.5" customHeight="1" thickBot="1">
      <c r="B95" s="73" t="s">
        <v>72</v>
      </c>
      <c r="C95" s="74"/>
      <c r="D95" s="74"/>
      <c r="E95" s="48"/>
      <c r="F95" s="48"/>
      <c r="G95" s="48"/>
      <c r="H95" s="49"/>
      <c r="I95" s="49"/>
      <c r="J95" s="49"/>
      <c r="K95" s="49"/>
      <c r="L95" s="49"/>
      <c r="M95" s="49"/>
      <c r="N95" s="49"/>
      <c r="O95" s="49"/>
      <c r="P95" s="50"/>
      <c r="Q95" s="50"/>
      <c r="R95" s="46">
        <v>7921.641079</v>
      </c>
      <c r="S95" s="46">
        <v>2376.492324</v>
      </c>
      <c r="T95" s="46">
        <v>2376.492324</v>
      </c>
      <c r="U95" s="46">
        <f>+IF(ISERR(T95/S95*100),"N/A",T95/S95*100)</f>
        <v>100</v>
      </c>
      <c r="V95" s="47"/>
    </row>
    <row r="96" spans="2:22" s="51" customFormat="1" ht="14.25" customHeight="1" thickBot="1" thickTop="1">
      <c r="B96" s="52" t="s">
        <v>73</v>
      </c>
      <c r="C96" s="53"/>
      <c r="D96" s="53"/>
      <c r="E96" s="53"/>
      <c r="F96" s="53"/>
      <c r="G96" s="53"/>
      <c r="H96" s="54"/>
      <c r="I96" s="54"/>
      <c r="J96" s="54"/>
      <c r="K96" s="54"/>
      <c r="L96" s="54"/>
      <c r="M96" s="54"/>
      <c r="N96" s="54"/>
      <c r="O96" s="54"/>
      <c r="P96" s="54"/>
      <c r="Q96" s="54"/>
      <c r="R96" s="54"/>
      <c r="S96" s="54"/>
      <c r="T96" s="54"/>
      <c r="U96" s="54"/>
      <c r="V96" s="55"/>
    </row>
    <row r="97" spans="2:22" ht="44.25" customHeight="1" thickTop="1">
      <c r="B97" s="75" t="s">
        <v>74</v>
      </c>
      <c r="C97" s="76"/>
      <c r="D97" s="76"/>
      <c r="E97" s="76"/>
      <c r="F97" s="76"/>
      <c r="G97" s="76"/>
      <c r="H97" s="76"/>
      <c r="I97" s="76"/>
      <c r="J97" s="76"/>
      <c r="K97" s="76"/>
      <c r="L97" s="76"/>
      <c r="M97" s="76"/>
      <c r="N97" s="76"/>
      <c r="O97" s="76"/>
      <c r="P97" s="76"/>
      <c r="Q97" s="76"/>
      <c r="R97" s="76"/>
      <c r="S97" s="76"/>
      <c r="T97" s="76"/>
      <c r="U97" s="76"/>
      <c r="V97" s="77"/>
    </row>
    <row r="98" spans="2:22" ht="34.5" customHeight="1">
      <c r="B98" s="66" t="s">
        <v>109</v>
      </c>
      <c r="C98" s="67"/>
      <c r="D98" s="67"/>
      <c r="E98" s="67"/>
      <c r="F98" s="67"/>
      <c r="G98" s="67"/>
      <c r="H98" s="67"/>
      <c r="I98" s="67"/>
      <c r="J98" s="67"/>
      <c r="K98" s="67"/>
      <c r="L98" s="67"/>
      <c r="M98" s="67"/>
      <c r="N98" s="67"/>
      <c r="O98" s="67"/>
      <c r="P98" s="67"/>
      <c r="Q98" s="67"/>
      <c r="R98" s="67"/>
      <c r="S98" s="67"/>
      <c r="T98" s="67"/>
      <c r="U98" s="67"/>
      <c r="V98" s="68"/>
    </row>
    <row r="99" spans="2:22" ht="34.5" customHeight="1">
      <c r="B99" s="66" t="s">
        <v>110</v>
      </c>
      <c r="C99" s="67"/>
      <c r="D99" s="67"/>
      <c r="E99" s="67"/>
      <c r="F99" s="67"/>
      <c r="G99" s="67"/>
      <c r="H99" s="67"/>
      <c r="I99" s="67"/>
      <c r="J99" s="67"/>
      <c r="K99" s="67"/>
      <c r="L99" s="67"/>
      <c r="M99" s="67"/>
      <c r="N99" s="67"/>
      <c r="O99" s="67"/>
      <c r="P99" s="67"/>
      <c r="Q99" s="67"/>
      <c r="R99" s="67"/>
      <c r="S99" s="67"/>
      <c r="T99" s="67"/>
      <c r="U99" s="67"/>
      <c r="V99" s="68"/>
    </row>
    <row r="100" spans="2:22" ht="34.5" customHeight="1">
      <c r="B100" s="66" t="s">
        <v>111</v>
      </c>
      <c r="C100" s="67"/>
      <c r="D100" s="67"/>
      <c r="E100" s="67"/>
      <c r="F100" s="67"/>
      <c r="G100" s="67"/>
      <c r="H100" s="67"/>
      <c r="I100" s="67"/>
      <c r="J100" s="67"/>
      <c r="K100" s="67"/>
      <c r="L100" s="67"/>
      <c r="M100" s="67"/>
      <c r="N100" s="67"/>
      <c r="O100" s="67"/>
      <c r="P100" s="67"/>
      <c r="Q100" s="67"/>
      <c r="R100" s="67"/>
      <c r="S100" s="67"/>
      <c r="T100" s="67"/>
      <c r="U100" s="67"/>
      <c r="V100" s="68"/>
    </row>
    <row r="101" spans="2:22" ht="34.5" customHeight="1">
      <c r="B101" s="66" t="s">
        <v>112</v>
      </c>
      <c r="C101" s="67"/>
      <c r="D101" s="67"/>
      <c r="E101" s="67"/>
      <c r="F101" s="67"/>
      <c r="G101" s="67"/>
      <c r="H101" s="67"/>
      <c r="I101" s="67"/>
      <c r="J101" s="67"/>
      <c r="K101" s="67"/>
      <c r="L101" s="67"/>
      <c r="M101" s="67"/>
      <c r="N101" s="67"/>
      <c r="O101" s="67"/>
      <c r="P101" s="67"/>
      <c r="Q101" s="67"/>
      <c r="R101" s="67"/>
      <c r="S101" s="67"/>
      <c r="T101" s="67"/>
      <c r="U101" s="67"/>
      <c r="V101" s="68"/>
    </row>
  </sheetData>
  <sheetProtection/>
  <mergeCells count="46">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44:H44"/>
    <mergeCell ref="I44:K44"/>
    <mergeCell ref="L44:O44"/>
    <mergeCell ref="B45:V45"/>
    <mergeCell ref="C59:H59"/>
    <mergeCell ref="I59:K59"/>
    <mergeCell ref="L59:O59"/>
    <mergeCell ref="B60:V60"/>
    <mergeCell ref="C75:H75"/>
    <mergeCell ref="I75:K75"/>
    <mergeCell ref="L75:O75"/>
    <mergeCell ref="B99:V99"/>
    <mergeCell ref="B100:V100"/>
    <mergeCell ref="B101:V101"/>
    <mergeCell ref="B76:V76"/>
    <mergeCell ref="V92:V93"/>
    <mergeCell ref="B94:D94"/>
    <mergeCell ref="B95:D95"/>
    <mergeCell ref="B97:V97"/>
    <mergeCell ref="B98:V98"/>
  </mergeCells>
  <printOptions horizontalCentered="1"/>
  <pageMargins left="0.7874015748031497" right="0.7874015748031497" top="0.984251968503937" bottom="0.984251968503937" header="0" footer="0.3937007874015748"/>
  <pageSetup fitToHeight="10" fitToWidth="1" horizontalDpi="600" verticalDpi="600" orientation="landscape" scale="47"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2013-04-24T16:19:46Z</cp:lastPrinted>
  <dcterms:created xsi:type="dcterms:W3CDTF">2009-03-25T01:44:41Z</dcterms:created>
  <dcterms:modified xsi:type="dcterms:W3CDTF">2014-04-29T21:17:45Z</dcterms:modified>
  <cp:category/>
  <cp:version/>
  <cp:contentType/>
  <cp:contentStatus/>
</cp:coreProperties>
</file>