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1"/>
  </bookViews>
  <sheets>
    <sheet name="Portada" sheetId="1" r:id="rId1"/>
    <sheet name="Nacional" sheetId="2" r:id="rId2"/>
  </sheets>
  <definedNames>
    <definedName name="_xlnm.Print_Area" localSheetId="1">'Nacional'!$B$1:$V$235</definedName>
    <definedName name="_xlnm.Print_Area" localSheetId="0">'Portada'!$B$1:$AD$68</definedName>
    <definedName name="_xlnm.Print_Titles" localSheetId="1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<sst xmlns="http://schemas.openxmlformats.org/spreadsheetml/2006/main" count="427" uniqueCount="111">
  <si>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</si>
  <si>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</si>
  <si>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</si>
  <si>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</si>
  <si>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I-001 - FAEB
</t>
  </si>
  <si>
    <t>DATOS DEL PROGRAMA</t>
  </si>
  <si>
    <t>Programa presupuestario</t>
  </si>
  <si>
    <t>I-001</t>
  </si>
  <si>
    <t>FAEB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</si>
  <si>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</si>
  <si>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</si>
  <si>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</si>
  <si>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</si>
  <si>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</si>
  <si>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</si>
  <si>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</si>
  <si>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</si>
  <si>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</si>
  <si>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</si>
  <si>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</si>
  <si>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</si>
  <si>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</si>
  <si>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 Básica</t>
  </si>
  <si>
    <t>Actividad Institucional</t>
  </si>
  <si>
    <t>3 - Fondo de Aportaciones para la Educación Básica y Normal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</si>
  <si>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</si>
  <si>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</si>
  <si>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</si>
  <si>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</si>
  <si>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</si>
  <si>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</si>
  <si>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</si>
  <si>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</si>
  <si>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</si>
  <si>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</si>
  <si>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</si>
  <si>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</si>
  <si>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</si>
  <si>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</si>
  <si>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</si>
  <si>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</si>
  <si>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Recursos del FAEB en educación preescolar. (En todas las vertientes de atención).</t>
  </si>
  <si>
    <t>Porcentaje de recursos del FAEB destinados a educación preescolar</t>
  </si>
  <si>
    <t>(Recursos destinados a educación preescolar en el año N / Total de recursos del FAEB asignados a la entidad federativa en el año N) X 100</t>
  </si>
  <si>
    <t>Porcentaje</t>
  </si>
  <si>
    <t>Gestión-Eficacia-Anual</t>
  </si>
  <si>
    <t>N/A</t>
  </si>
  <si>
    <t>Estatal</t>
  </si>
  <si>
    <t>Propósito</t>
  </si>
  <si>
    <t>Los niños y niñas tienen acceso a los servicios de educación básica y completan sus estudios</t>
  </si>
  <si>
    <t>Eficiencia terminal en educación primaria y secundaria (escuelas apoyadas por FAEB)</t>
  </si>
  <si>
    <t>(Número de alumnos egresados de la educación primaria y secundaria de escuelas apoyadas por FAEB en el ciclo escolar N / Alumnos de nuevo ingreso a primer grado de primaria y secundaria en escuelas apoyadas por FAEB) X 100</t>
  </si>
  <si>
    <t>Estratégico-Eficacia-Anual</t>
  </si>
  <si>
    <t>Componente</t>
  </si>
  <si>
    <t>Servicios educativos en educación básica proporcionados por escuelas apoyadas por FAEB</t>
  </si>
  <si>
    <t>Índice de cobertura de la educación básica en escuelas apoyadas por FAEB</t>
  </si>
  <si>
    <t>(Número de alumnos registrados en escuelas apoyadas por FAEB en el ciclo escolar del año N / Población de 3 a 14 años de edad en el año N) X 100</t>
  </si>
  <si>
    <t>Recursos del FAEB en educación primaria. (En todas las vertientes de atención).</t>
  </si>
  <si>
    <t>Porcentaje de recursos del FAEB destinados a educación primaria</t>
  </si>
  <si>
    <t>(Recursos destinados a educación primaria en el año N/ Total de recursos del FAEB asignados a la entidad federativa en el año N) X 100</t>
  </si>
  <si>
    <t/>
  </si>
  <si>
    <t>Recursos del FAEB en educación secundaria. (En todas las vertientes de atención).</t>
  </si>
  <si>
    <t>Porcentaje de recursos del FAEB destinados a educación secundaria</t>
  </si>
  <si>
    <t>(Recursos destinados a educación secundaria en el año N/ Total de recursos del FAEB asignados a la entidad federativa en el año N) X 100</t>
  </si>
  <si>
    <t>Fin</t>
  </si>
  <si>
    <t>Asegurar la calidad de los aprendizajes en la educación básica y la formación integral de todos los grupos de la población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</si>
  <si>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</si>
  <si>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 g= Grado escolar: 3° y 6° de primaria y 3° de secundaria</t>
  </si>
  <si>
    <t>Administración Pública Federal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</si>
  <si>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</si>
  <si>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</si>
  <si>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</si>
  <si>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</si>
  <si>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</si>
  <si>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</si>
  <si>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</si>
  <si>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</si>
  <si>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</si>
  <si>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</si>
  <si>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</si>
  <si>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</si>
  <si>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</si>
  <si>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</si>
  <si>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</si>
  <si>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11 - GUANAJUATO</t>
  </si>
  <si>
    <t>31 - YUCATÁN</t>
  </si>
  <si>
    <t>05 - COAHUILA DE ZARAGOZA</t>
  </si>
  <si>
    <t>07 - CHIAPAS</t>
  </si>
  <si>
    <t>04 - CAMPECHE</t>
  </si>
  <si>
    <t>02 - BAJA CALIFORNIA</t>
  </si>
  <si>
    <t>24 - SAN LUIS POTOSÍ</t>
  </si>
  <si>
    <t>08 - CHIHUAHUA</t>
  </si>
  <si>
    <t>23 - QUINTANA ROO</t>
  </si>
  <si>
    <t>32 - ZACATECAS</t>
  </si>
  <si>
    <t>15 - MÉXICO</t>
  </si>
  <si>
    <t>10 - DURANGO</t>
  </si>
  <si>
    <t>19 - NUEVO LEÓN</t>
  </si>
  <si>
    <t>01 - AGUASCALIENTES</t>
  </si>
  <si>
    <t>17 - MORELOS</t>
  </si>
  <si>
    <t>16 - MICHOACÁN DE OCAMPO</t>
  </si>
  <si>
    <t>27 - TABASCO</t>
  </si>
  <si>
    <t>18 - NAYARIT</t>
  </si>
  <si>
    <t>14 - JALISCO</t>
  </si>
  <si>
    <t>22 - QUERÉTARO ARTEAGA</t>
  </si>
  <si>
    <t>30 - VERACRUZ DE IGNACIO DE LA LLAVE</t>
  </si>
  <si>
    <t>13 - HIDALGO</t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</si>
  <si>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11 - GUANAJUATO  
31 - YUCATÁN  
05 - COAHUILA DE ZARAGOZA  
07 - CHIAPAS  
04 - CAMPECHE  
02 - BAJA CALIFORNIA  
24 - SAN LUIS POTOSÍ  
08 - CHIHUAHUA  
23 - QUINTANA ROO  
32 - ZACATECAS  
15 - MÉXICO  
10 - DURANGO  
19 - NUEVO LEÓN  
01 - AGUASCALIENTES  
17 - MORELOS  
16 - MICHOACÁN DE OCAMPO  
27 - TABASCO  
18 - NAYARIT  
14 - JALISCO  
22 - QUERÉTARO ARTEAGA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</si>
  <si>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05 - COAHUILA DE ZARAGOZA  
30 - VERACRUZ DE IGNACIO DE LA LLAVE  
22 - QUERÉTARO ARTEAGA  
08 - CHIHUAHUA  
02 - BAJA CALIFORNIA  
07 - CHIAPAS  
17 - MORELOS  
32 - ZACATECAS  
27 - TABASCO  
24 - SAN LUIS POTOSÍ  
16 - MICHOACÁN DE OCAMPO  
19 - NUEVO LEÓN  
15 - MÉXICO  
14 - JALISCO  
13 - HIDALGO  
23 - QUINTANA ROO  
11 - GUANAJUATO  
10 - DURANGO  
01 - AGUASCALIENTES  
18 - NAYARIT  
04 - CAMPECHE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</si>
  <si>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01 - AGUASCALIENTES  
27 - TABASCO  
16 - MICHOACÁN DE OCAMPO  
18 - NAYARIT  
17 - MORELOS  
15 - MÉXICO  
24 - SAN LUIS POTOSÍ  
23 - QUINTANA ROO  
07 - CHIAPAS  
02 - BAJA CALIFORNIA  
11 - GUANAJUATO  
22 - QUERÉTARO ARTEAGA  
19 - NUEVO LEÓN  
30 - VERACRUZ DE IGNACIO DE LA LLAVE  
05 - COAHUILA DE ZARAGOZA  
14 - JALISCO  
10 - DURANGO  
04 - CAMPECHE  
32 - ZACATECAS  
13 - HIDALGO  
08 - CHIHUAHUA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</si>
  <si>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27 - TABASCO  
23 - QUINTANA ROO  
05 - COAHUILA DE ZARAGOZA  
08 - CHIHUAHUA  
07 - CHIAPAS  
22 - QUERÉTARO ARTEAGA  
04 - CAMPECHE  
31 - YUCATÁN  
19 - NUEVO LEÓN  
01 - AGUASCALIENTES  
24 - SAN LUIS POTOSÍ  
16 - MICHOACÁN DE OCAMPO  
14 - JALISCO  
02 - BAJA CALIFORNIA  
17 - MORELOS  
15 - MÉXICO  
18 - NAYARIT  
11 - GUANAJUATO  
32 - ZACATECAS  
10 - DURANGO  
</t>
    </r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</si>
  <si>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19 - NUEVO LEÓN  
16 - MICHOACÁN DE OCAMPO  
32 - ZACATECAS  
07 - CHIAPAS  
14 - JALISCO  
15 - MÉXICO  
22 - QUERÉTARO ARTEAGA  
27 - TABASCO  
17 - MORELOS  
24 - SAN LUIS POTOSÍ  
18 - NAYARIT  
11 - GUANAJUATO  
10 - DURANGO  
08 - CHIHUAHUA  
23 - QUINTANA ROO  
05 - COAHUILA DE ZARAGOZA  
31 - YUCATÁN  
04 - CAMPECHE  
02 - BAJA CALIFORNIA  
01 - AGUASCALIENTES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</si>
</sst>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 wrapText="1"/>
    </xf>
    <xf numFmtId="0" fontId="11" fillId="34" borderId="12" xfId="0" applyFont="1" applyFill="1" applyBorder="1" applyAlignment="1">
      <alignment horizontal="centerContinuous" vertical="center" wrapText="1"/>
    </xf>
    <xf numFmtId="0" fontId="2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2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14" fillId="35" borderId="24" xfId="0" applyNumberFormat="1" applyFont="1" applyFill="1" applyBorder="1" applyAlignment="1">
      <alignment horizontal="centerContinuous" vertical="center"/>
    </xf>
    <xf numFmtId="4" fontId="15" fillId="35" borderId="25" xfId="0" applyNumberFormat="1" applyFont="1" applyFill="1" applyBorder="1" applyAlignment="1">
      <alignment horizontal="centerContinuous" vertical="center"/>
    </xf>
    <xf numFmtId="4" fontId="15" fillId="35" borderId="25" xfId="0" applyNumberFormat="1" applyFont="1" applyFill="1" applyBorder="1" applyAlignment="1">
      <alignment horizontal="centerContinuous" vertical="center" wrapText="1"/>
    </xf>
    <xf numFmtId="4" fontId="2" fillId="35" borderId="25" xfId="0" applyNumberFormat="1" applyFont="1" applyFill="1" applyBorder="1" applyAlignment="1">
      <alignment vertical="center" wrapText="1"/>
    </xf>
    <xf numFmtId="4" fontId="2" fillId="35" borderId="26" xfId="0" applyNumberFormat="1" applyFont="1" applyFill="1" applyBorder="1" applyAlignment="1">
      <alignment vertical="center" wrapText="1"/>
    </xf>
    <xf numFmtId="4" fontId="14" fillId="35" borderId="27" xfId="0" applyNumberFormat="1" applyFont="1" applyFill="1" applyBorder="1" applyAlignment="1">
      <alignment horizontal="centerContinuous" vertical="center"/>
    </xf>
    <xf numFmtId="0" fontId="15" fillId="35" borderId="28" xfId="0" applyFont="1" applyFill="1" applyBorder="1" applyAlignment="1">
      <alignment horizontal="centerContinuous" vertical="center"/>
    </xf>
    <xf numFmtId="0" fontId="15" fillId="35" borderId="28" xfId="0" applyFont="1" applyFill="1" applyBorder="1" applyAlignment="1">
      <alignment horizontal="centerContinuous" vertical="center" wrapText="1"/>
    </xf>
    <xf numFmtId="0" fontId="2" fillId="35" borderId="28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2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4" fillId="36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" fillId="0" borderId="34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" fillId="0" borderId="36" xfId="0" applyFont="1" applyFill="1" applyBorder="1" applyAlignment="1">
      <alignment horizontal="justify" vertical="top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41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42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top" wrapText="1"/>
    </xf>
    <xf numFmtId="0" fontId="2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2" fillId="35" borderId="46" xfId="0" applyFont="1" applyFill="1" applyBorder="1" applyAlignment="1">
      <alignment horizontal="justify" vertical="center" wrapText="1"/>
    </xf>
    <xf numFmtId="0" fontId="2" fillId="35" borderId="47" xfId="0" applyFont="1" applyFill="1" applyBorder="1" applyAlignment="1">
      <alignment horizontal="justify" vertical="center" wrapText="1"/>
    </xf>
    <xf numFmtId="0" fontId="2" fillId="35" borderId="48" xfId="0" applyFont="1" applyFill="1" applyBorder="1" applyAlignment="1">
      <alignment horizontal="justify" vertical="center" wrapText="1"/>
    </xf>
    <xf numFmtId="0" fontId="2" fillId="35" borderId="43" xfId="0" applyFont="1" applyFill="1" applyBorder="1" applyAlignment="1">
      <alignment horizontal="justify" vertical="center" wrapText="1"/>
    </xf>
    <xf numFmtId="0" fontId="2" fillId="35" borderId="49" xfId="0" applyFont="1" applyFill="1" applyBorder="1" applyAlignment="1">
      <alignment horizontal="justify" vertical="center" wrapText="1"/>
    </xf>
    <xf numFmtId="0" fontId="2" fillId="35" borderId="0" xfId="0" applyFont="1" applyFill="1" applyBorder="1" applyAlignment="1">
      <alignment horizontal="justify" vertical="center" wrapText="1"/>
    </xf>
    <xf numFmtId="0" fontId="2" fillId="35" borderId="44" xfId="0" applyFont="1" applyFill="1" applyBorder="1" applyAlignment="1">
      <alignment horizontal="justify" vertical="center" wrapText="1"/>
    </xf>
    <xf numFmtId="0" fontId="2" fillId="35" borderId="50" xfId="0" applyFont="1" applyFill="1" applyBorder="1" applyAlignment="1">
      <alignment horizontal="justify" vertical="center" wrapText="1"/>
    </xf>
    <xf numFmtId="0" fontId="2" fillId="35" borderId="51" xfId="0" applyFont="1" applyFill="1" applyBorder="1" applyAlignment="1">
      <alignment horizontal="justify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13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4" fontId="2" fillId="34" borderId="63" xfId="0" applyNumberFormat="1" applyFont="1" applyFill="1" applyBorder="1" applyAlignment="1">
      <alignment horizontal="left" vertical="center" wrapText="1"/>
    </xf>
    <xf numFmtId="4" fontId="2" fillId="34" borderId="14" xfId="0" applyNumberFormat="1" applyFont="1" applyFill="1" applyBorder="1" applyAlignment="1">
      <alignment horizontal="left" vertical="center" wrapText="1"/>
    </xf>
    <xf numFmtId="4" fontId="2" fillId="34" borderId="6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3.50390625" style="1" customWidth="1"/>
  </cols>
  <sheetData>
    <row r="1" spans="1:17" ht="48" customHeight="1">
      <c r="A1" s="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63" t="s">
        <v>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2:30" ht="13.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2:30" ht="13.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2:30" ht="13.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2:30" ht="13.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2:30" ht="13.5" customHeight="1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2:30" ht="13.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2:30" ht="13.5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2:30" ht="13.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2:30" ht="13.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2:30" ht="13.5" customHeight="1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2:30" ht="13.5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2:30" ht="13.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2:30" ht="13.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2:30" ht="13.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2:30" ht="13.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2:30" ht="13.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2:30" ht="13.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2:30" ht="13.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2:30" ht="13.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2:30" ht="13.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2:30" ht="13.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2:30" ht="13.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2:30" ht="13.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4" t="s">
        <v>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4:28" ht="13.5" customHeight="1">
      <c r="D50" s="65" t="s">
        <v>4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4:28" ht="13.5" customHeight="1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4:28" ht="13.5" customHeight="1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4:28" ht="13.5" customHeight="1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4:28" ht="13.5" customHeight="1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4:28" ht="13.5" customHeight="1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4:28" ht="13.5" customHeight="1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4:28" ht="13.5" customHeight="1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4:28" ht="13.5" customHeight="1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4:28" ht="13.5" customHeight="1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4:28" ht="13.5" customHeight="1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4:28" ht="13.5" customHeight="1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4:28" ht="13.5" customHeight="1"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4:28" ht="13.5" customHeight="1"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4:28" ht="13.5" customHeight="1"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4:28" ht="13.5" customHeight="1"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4:28" ht="13.5" customHeight="1"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2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36"/>
  <sheetViews>
    <sheetView showGridLines="0" tabSelected="1" view="pageBreakPreview" zoomScale="74" zoomScaleNormal="80" zoomScaleSheetLayoutView="74" zoomScalePageLayoutView="0" workbookViewId="0" topLeftCell="A1">
      <selection activeCell="B1" sqref="B1:L1"/>
    </sheetView>
  </sheetViews>
  <sheetFormatPr defaultColWidth="11.00390625" defaultRowHeight="12.75"/>
  <cols>
    <col min="1" max="1" width="3.50390625" style="1" customWidth="1"/>
    <col min="2" max="2" width="15.125" style="1" customWidth="1"/>
    <col min="3" max="3" width="5.875" style="1" customWidth="1"/>
    <col min="4" max="4" width="8.625" style="1" customWidth="1"/>
    <col min="5" max="5" width="9.75390625" style="1" customWidth="1"/>
    <col min="6" max="6" width="4.50390625" style="1" customWidth="1"/>
    <col min="7" max="7" width="0.2421875" style="1" customWidth="1"/>
    <col min="8" max="8" width="2.25390625" style="1" customWidth="1"/>
    <col min="9" max="9" width="6.625" style="1" customWidth="1"/>
    <col min="10" max="10" width="9.00390625" style="1" customWidth="1"/>
    <col min="11" max="11" width="9.50390625" style="1" customWidth="1"/>
    <col min="12" max="12" width="7.75390625" style="1" customWidth="1"/>
    <col min="13" max="13" width="6.125" style="1" customWidth="1"/>
    <col min="14" max="14" width="8.25390625" style="1" customWidth="1"/>
    <col min="15" max="15" width="13.375" style="1" customWidth="1"/>
    <col min="16" max="16" width="14.375" style="1" customWidth="1"/>
    <col min="17" max="17" width="12.125" style="1" customWidth="1"/>
    <col min="18" max="18" width="15.00390625" style="1" bestFit="1" customWidth="1"/>
    <col min="19" max="19" width="13.875" style="1" customWidth="1"/>
    <col min="20" max="21" width="10.75390625" style="1" customWidth="1"/>
    <col min="22" max="22" width="24.625" style="1" customWidth="1"/>
    <col min="23" max="23" width="11.50390625" style="1" customWidth="1"/>
    <col min="24" max="24" width="10.75390625" style="1" customWidth="1"/>
    <col min="25" max="25" width="8.50390625" style="1" customWidth="1"/>
    <col min="26" max="26" width="8.75390625" style="1" customWidth="1"/>
    <col min="27" max="27" width="9.625" style="1" customWidth="1"/>
    <col min="31" max="31" width="15.375" style="1" customWidth="1"/>
  </cols>
  <sheetData>
    <row r="1" spans="1:35" ht="48" customHeight="1">
      <c r="A1" s="3"/>
      <c r="B1" s="102" t="s">
        <v>81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3" t="s">
        <v>1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03" t="s">
        <v>8</v>
      </c>
      <c r="E4" s="103"/>
      <c r="F4" s="103"/>
      <c r="G4" s="103"/>
      <c r="H4" s="103"/>
      <c r="I4" s="14"/>
      <c r="J4" s="15" t="s">
        <v>9</v>
      </c>
      <c r="K4" s="16" t="s">
        <v>10</v>
      </c>
      <c r="L4" s="104" t="s">
        <v>11</v>
      </c>
      <c r="M4" s="104"/>
      <c r="N4" s="104"/>
      <c r="O4" s="104"/>
      <c r="P4" s="17" t="s">
        <v>12</v>
      </c>
      <c r="Q4" s="105" t="s">
        <v>13</v>
      </c>
      <c r="R4" s="105"/>
      <c r="S4" s="15" t="s">
        <v>14</v>
      </c>
      <c r="T4" s="104" t="s">
        <v>15</v>
      </c>
      <c r="U4" s="104"/>
      <c r="V4" s="106"/>
    </row>
    <row r="5" spans="2:22" ht="15.75" customHeight="1">
      <c r="B5" s="107" t="s">
        <v>16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2:22" ht="64.5" customHeight="1" thickBot="1">
      <c r="B6" s="18" t="s">
        <v>17</v>
      </c>
      <c r="C6" s="83" t="s">
        <v>18</v>
      </c>
      <c r="D6" s="83"/>
      <c r="E6" s="83"/>
      <c r="F6" s="83"/>
      <c r="G6" s="83"/>
      <c r="H6" s="19"/>
      <c r="I6" s="19"/>
      <c r="J6" s="19" t="s">
        <v>19</v>
      </c>
      <c r="K6" s="83" t="s">
        <v>20</v>
      </c>
      <c r="L6" s="83"/>
      <c r="M6" s="83"/>
      <c r="N6" s="20"/>
      <c r="O6" s="19" t="s">
        <v>21</v>
      </c>
      <c r="P6" s="83" t="s">
        <v>22</v>
      </c>
      <c r="Q6" s="83"/>
      <c r="R6" s="21"/>
      <c r="S6" s="22" t="s">
        <v>23</v>
      </c>
      <c r="T6" s="83" t="s">
        <v>24</v>
      </c>
      <c r="U6" s="83"/>
      <c r="V6" s="84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5" t="s">
        <v>26</v>
      </c>
      <c r="C8" s="88" t="s">
        <v>27</v>
      </c>
      <c r="D8" s="88"/>
      <c r="E8" s="88"/>
      <c r="F8" s="88"/>
      <c r="G8" s="88"/>
      <c r="H8" s="89"/>
      <c r="I8" s="94" t="s">
        <v>28</v>
      </c>
      <c r="J8" s="95"/>
      <c r="K8" s="95"/>
      <c r="L8" s="95"/>
      <c r="M8" s="95"/>
      <c r="N8" s="95"/>
      <c r="O8" s="95"/>
      <c r="P8" s="95"/>
      <c r="Q8" s="95"/>
      <c r="R8" s="95"/>
      <c r="S8" s="96"/>
      <c r="T8" s="94" t="s">
        <v>29</v>
      </c>
      <c r="U8" s="95"/>
      <c r="V8" s="97" t="s">
        <v>30</v>
      </c>
    </row>
    <row r="9" spans="2:22" ht="19.5" customHeight="1">
      <c r="B9" s="86"/>
      <c r="C9" s="90"/>
      <c r="D9" s="90"/>
      <c r="E9" s="90"/>
      <c r="F9" s="90"/>
      <c r="G9" s="90"/>
      <c r="H9" s="91"/>
      <c r="I9" s="100" t="s">
        <v>31</v>
      </c>
      <c r="J9" s="79"/>
      <c r="K9" s="79"/>
      <c r="L9" s="79" t="s">
        <v>32</v>
      </c>
      <c r="M9" s="79"/>
      <c r="N9" s="79"/>
      <c r="O9" s="79"/>
      <c r="P9" s="79" t="s">
        <v>33</v>
      </c>
      <c r="Q9" s="79" t="s">
        <v>34</v>
      </c>
      <c r="R9" s="81" t="s">
        <v>35</v>
      </c>
      <c r="S9" s="82"/>
      <c r="T9" s="79" t="s">
        <v>36</v>
      </c>
      <c r="U9" s="79" t="s">
        <v>37</v>
      </c>
      <c r="V9" s="98"/>
    </row>
    <row r="10" spans="2:22" ht="26.25" customHeight="1" thickBot="1">
      <c r="B10" s="87"/>
      <c r="C10" s="92"/>
      <c r="D10" s="92"/>
      <c r="E10" s="92"/>
      <c r="F10" s="92"/>
      <c r="G10" s="92"/>
      <c r="H10" s="93"/>
      <c r="I10" s="101"/>
      <c r="J10" s="80"/>
      <c r="K10" s="80"/>
      <c r="L10" s="80"/>
      <c r="M10" s="80"/>
      <c r="N10" s="80"/>
      <c r="O10" s="80"/>
      <c r="P10" s="80"/>
      <c r="Q10" s="80"/>
      <c r="R10" s="25" t="s">
        <v>38</v>
      </c>
      <c r="S10" s="26" t="s">
        <v>39</v>
      </c>
      <c r="T10" s="80"/>
      <c r="U10" s="80"/>
      <c r="V10" s="99"/>
    </row>
    <row r="11" spans="1:22" ht="75" customHeight="1" thickBot="1" thickTop="1">
      <c r="A11" s="27"/>
      <c r="B11" s="28" t="s">
        <v>40</v>
      </c>
      <c r="C11" s="78" t="s">
        <v>41</v>
      </c>
      <c r="D11" s="78"/>
      <c r="E11" s="78"/>
      <c r="F11" s="78"/>
      <c r="G11" s="78"/>
      <c r="H11" s="78"/>
      <c r="I11" s="78" t="s">
        <v>42</v>
      </c>
      <c r="J11" s="78"/>
      <c r="K11" s="78"/>
      <c r="L11" s="78" t="s">
        <v>43</v>
      </c>
      <c r="M11" s="78"/>
      <c r="N11" s="78"/>
      <c r="O11" s="78"/>
      <c r="P11" s="29" t="s">
        <v>44</v>
      </c>
      <c r="Q11" s="29" t="s">
        <v>45</v>
      </c>
      <c r="R11" s="29">
        <v>27718247.021999996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22" ht="22.5" customHeight="1" thickBot="1" thickTop="1">
      <c r="A12" s="27"/>
      <c r="B12" s="110" t="s">
        <v>82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1:22" ht="30" customHeigh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15.34</v>
      </c>
      <c r="S13" s="60" t="s">
        <v>83</v>
      </c>
      <c r="T13" s="60" t="s">
        <v>83</v>
      </c>
      <c r="U13" s="61" t="str">
        <f aca="true" t="shared" si="0" ref="U13:U33">IF(ISERROR(T13/S13),"N/A",T13/S13*100)</f>
        <v>N/A</v>
      </c>
      <c r="V13" s="56" t="s">
        <v>84</v>
      </c>
    </row>
    <row r="14" spans="1:22" ht="30" customHeight="1">
      <c r="A14" s="27"/>
      <c r="B14" s="56"/>
      <c r="C14" s="56"/>
      <c r="D14" s="56"/>
      <c r="E14" s="56"/>
      <c r="F14" s="56"/>
      <c r="G14" s="56"/>
      <c r="H14" s="56"/>
      <c r="I14" s="57"/>
      <c r="J14" s="57"/>
      <c r="K14" s="56"/>
      <c r="L14" s="56"/>
      <c r="M14" s="56"/>
      <c r="N14" s="56"/>
      <c r="O14" s="58"/>
      <c r="P14" s="58"/>
      <c r="Q14" s="56"/>
      <c r="R14" s="59">
        <v>9.51</v>
      </c>
      <c r="S14" s="60" t="s">
        <v>83</v>
      </c>
      <c r="T14" s="60" t="s">
        <v>83</v>
      </c>
      <c r="U14" s="61" t="str">
        <f t="shared" si="0"/>
        <v>N/A</v>
      </c>
      <c r="V14" s="56" t="s">
        <v>85</v>
      </c>
    </row>
    <row r="15" spans="1:22" ht="30" customHeight="1">
      <c r="A15" s="27"/>
      <c r="B15" s="56"/>
      <c r="C15" s="56"/>
      <c r="D15" s="56"/>
      <c r="E15" s="56"/>
      <c r="F15" s="56"/>
      <c r="G15" s="56"/>
      <c r="H15" s="56"/>
      <c r="I15" s="57"/>
      <c r="J15" s="57"/>
      <c r="K15" s="56"/>
      <c r="L15" s="56"/>
      <c r="M15" s="56"/>
      <c r="N15" s="56"/>
      <c r="O15" s="58"/>
      <c r="P15" s="58"/>
      <c r="Q15" s="56"/>
      <c r="R15" s="59">
        <v>13.75</v>
      </c>
      <c r="S15" s="60" t="s">
        <v>83</v>
      </c>
      <c r="T15" s="60" t="s">
        <v>83</v>
      </c>
      <c r="U15" s="61" t="str">
        <f t="shared" si="0"/>
        <v>N/A</v>
      </c>
      <c r="V15" s="56" t="s">
        <v>86</v>
      </c>
    </row>
    <row r="16" spans="1:22" ht="30" customHeigh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16.02</v>
      </c>
      <c r="S16" s="60" t="s">
        <v>83</v>
      </c>
      <c r="T16" s="60" t="s">
        <v>83</v>
      </c>
      <c r="U16" s="61" t="str">
        <f t="shared" si="0"/>
        <v>N/A</v>
      </c>
      <c r="V16" s="56" t="s">
        <v>87</v>
      </c>
    </row>
    <row r="17" spans="1:22" ht="30" customHeight="1">
      <c r="A17" s="27"/>
      <c r="B17" s="56"/>
      <c r="C17" s="56"/>
      <c r="D17" s="56"/>
      <c r="E17" s="56"/>
      <c r="F17" s="56"/>
      <c r="G17" s="56"/>
      <c r="H17" s="56"/>
      <c r="I17" s="57"/>
      <c r="J17" s="57"/>
      <c r="K17" s="56"/>
      <c r="L17" s="56"/>
      <c r="M17" s="56"/>
      <c r="N17" s="56"/>
      <c r="O17" s="58"/>
      <c r="P17" s="58"/>
      <c r="Q17" s="56"/>
      <c r="R17" s="59">
        <v>15.71</v>
      </c>
      <c r="S17" s="60" t="s">
        <v>83</v>
      </c>
      <c r="T17" s="60" t="s">
        <v>83</v>
      </c>
      <c r="U17" s="61" t="str">
        <f t="shared" si="0"/>
        <v>N/A</v>
      </c>
      <c r="V17" s="56" t="s">
        <v>88</v>
      </c>
    </row>
    <row r="18" spans="1:22" ht="30" customHeight="1">
      <c r="A18" s="27"/>
      <c r="B18" s="56"/>
      <c r="C18" s="56"/>
      <c r="D18" s="56"/>
      <c r="E18" s="56"/>
      <c r="F18" s="56"/>
      <c r="G18" s="56"/>
      <c r="H18" s="56"/>
      <c r="I18" s="57"/>
      <c r="J18" s="57"/>
      <c r="K18" s="56"/>
      <c r="L18" s="56"/>
      <c r="M18" s="56"/>
      <c r="N18" s="56"/>
      <c r="O18" s="58"/>
      <c r="P18" s="58"/>
      <c r="Q18" s="56"/>
      <c r="R18" s="59">
        <v>12.56</v>
      </c>
      <c r="S18" s="60" t="s">
        <v>83</v>
      </c>
      <c r="T18" s="60" t="s">
        <v>83</v>
      </c>
      <c r="U18" s="61" t="str">
        <f t="shared" si="0"/>
        <v>N/A</v>
      </c>
      <c r="V18" s="56" t="s">
        <v>89</v>
      </c>
    </row>
    <row r="19" spans="1:22" ht="30" customHeigh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18.25</v>
      </c>
      <c r="S19" s="60" t="s">
        <v>83</v>
      </c>
      <c r="T19" s="60" t="s">
        <v>83</v>
      </c>
      <c r="U19" s="61" t="str">
        <f t="shared" si="0"/>
        <v>N/A</v>
      </c>
      <c r="V19" s="56" t="s">
        <v>90</v>
      </c>
    </row>
    <row r="20" spans="1:22" ht="30" customHeight="1">
      <c r="A20" s="27"/>
      <c r="B20" s="56"/>
      <c r="C20" s="56"/>
      <c r="D20" s="56"/>
      <c r="E20" s="56"/>
      <c r="F20" s="56"/>
      <c r="G20" s="56"/>
      <c r="H20" s="56"/>
      <c r="I20" s="57"/>
      <c r="J20" s="57"/>
      <c r="K20" s="56"/>
      <c r="L20" s="56"/>
      <c r="M20" s="56"/>
      <c r="N20" s="56"/>
      <c r="O20" s="58"/>
      <c r="P20" s="58"/>
      <c r="Q20" s="56"/>
      <c r="R20" s="59">
        <v>11.5</v>
      </c>
      <c r="S20" s="60" t="s">
        <v>83</v>
      </c>
      <c r="T20" s="60" t="s">
        <v>83</v>
      </c>
      <c r="U20" s="61" t="str">
        <f t="shared" si="0"/>
        <v>N/A</v>
      </c>
      <c r="V20" s="56" t="s">
        <v>91</v>
      </c>
    </row>
    <row r="21" spans="1:22" ht="30" customHeigh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9.31</v>
      </c>
      <c r="S21" s="60" t="s">
        <v>83</v>
      </c>
      <c r="T21" s="60" t="s">
        <v>83</v>
      </c>
      <c r="U21" s="61" t="str">
        <f t="shared" si="0"/>
        <v>N/A</v>
      </c>
      <c r="V21" s="56" t="s">
        <v>92</v>
      </c>
    </row>
    <row r="22" spans="1:22" ht="30" customHeigh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12.02</v>
      </c>
      <c r="S22" s="60" t="s">
        <v>83</v>
      </c>
      <c r="T22" s="60" t="s">
        <v>83</v>
      </c>
      <c r="U22" s="61" t="str">
        <f t="shared" si="0"/>
        <v>N/A</v>
      </c>
      <c r="V22" s="56" t="s">
        <v>93</v>
      </c>
    </row>
    <row r="23" spans="1:22" ht="30" customHeight="1">
      <c r="A23" s="27"/>
      <c r="B23" s="56"/>
      <c r="C23" s="56"/>
      <c r="D23" s="56"/>
      <c r="E23" s="56"/>
      <c r="F23" s="56"/>
      <c r="G23" s="56"/>
      <c r="H23" s="56"/>
      <c r="I23" s="57"/>
      <c r="J23" s="57"/>
      <c r="K23" s="56"/>
      <c r="L23" s="56"/>
      <c r="M23" s="56"/>
      <c r="N23" s="56"/>
      <c r="O23" s="58"/>
      <c r="P23" s="58"/>
      <c r="Q23" s="56"/>
      <c r="R23" s="59">
        <v>11.9</v>
      </c>
      <c r="S23" s="60" t="s">
        <v>83</v>
      </c>
      <c r="T23" s="60" t="s">
        <v>83</v>
      </c>
      <c r="U23" s="61" t="str">
        <f t="shared" si="0"/>
        <v>N/A</v>
      </c>
      <c r="V23" s="56" t="s">
        <v>94</v>
      </c>
    </row>
    <row r="24" spans="1:22" ht="30" customHeight="1">
      <c r="A24" s="27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8"/>
      <c r="P24" s="58"/>
      <c r="Q24" s="56"/>
      <c r="R24" s="59">
        <v>10.92</v>
      </c>
      <c r="S24" s="60" t="s">
        <v>83</v>
      </c>
      <c r="T24" s="60" t="s">
        <v>83</v>
      </c>
      <c r="U24" s="61" t="str">
        <f t="shared" si="0"/>
        <v>N/A</v>
      </c>
      <c r="V24" s="56" t="s">
        <v>95</v>
      </c>
    </row>
    <row r="25" spans="1:22" ht="30" customHeigh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13.5</v>
      </c>
      <c r="S25" s="60" t="s">
        <v>83</v>
      </c>
      <c r="T25" s="60" t="s">
        <v>83</v>
      </c>
      <c r="U25" s="61" t="str">
        <f t="shared" si="0"/>
        <v>N/A</v>
      </c>
      <c r="V25" s="56" t="s">
        <v>96</v>
      </c>
    </row>
    <row r="26" spans="1:22" ht="30" customHeight="1">
      <c r="A26" s="27"/>
      <c r="B26" s="56"/>
      <c r="C26" s="56"/>
      <c r="D26" s="56"/>
      <c r="E26" s="56"/>
      <c r="F26" s="56"/>
      <c r="G26" s="56"/>
      <c r="H26" s="56"/>
      <c r="I26" s="57"/>
      <c r="J26" s="57"/>
      <c r="K26" s="56"/>
      <c r="L26" s="56"/>
      <c r="M26" s="56"/>
      <c r="N26" s="56"/>
      <c r="O26" s="58"/>
      <c r="P26" s="58"/>
      <c r="Q26" s="56"/>
      <c r="R26" s="59">
        <v>13.09</v>
      </c>
      <c r="S26" s="60" t="s">
        <v>83</v>
      </c>
      <c r="T26" s="60" t="s">
        <v>83</v>
      </c>
      <c r="U26" s="61" t="str">
        <f t="shared" si="0"/>
        <v>N/A</v>
      </c>
      <c r="V26" s="56" t="s">
        <v>97</v>
      </c>
    </row>
    <row r="27" spans="1:22" ht="30" customHeight="1">
      <c r="A27" s="27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8"/>
      <c r="P27" s="58"/>
      <c r="Q27" s="56"/>
      <c r="R27" s="59">
        <v>554364691</v>
      </c>
      <c r="S27" s="60" t="s">
        <v>83</v>
      </c>
      <c r="T27" s="60" t="s">
        <v>83</v>
      </c>
      <c r="U27" s="61" t="str">
        <f t="shared" si="0"/>
        <v>N/A</v>
      </c>
      <c r="V27" s="56" t="s">
        <v>98</v>
      </c>
    </row>
    <row r="28" spans="1:22" ht="30" customHeigh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10</v>
      </c>
      <c r="S28" s="60" t="s">
        <v>83</v>
      </c>
      <c r="T28" s="60" t="s">
        <v>83</v>
      </c>
      <c r="U28" s="61" t="str">
        <f t="shared" si="0"/>
        <v>N/A</v>
      </c>
      <c r="V28" s="56" t="s">
        <v>99</v>
      </c>
    </row>
    <row r="29" spans="1:22" ht="30" customHeight="1">
      <c r="A29" s="27"/>
      <c r="B29" s="56"/>
      <c r="C29" s="56"/>
      <c r="D29" s="56"/>
      <c r="E29" s="56"/>
      <c r="F29" s="56"/>
      <c r="G29" s="56"/>
      <c r="H29" s="56"/>
      <c r="I29" s="57"/>
      <c r="J29" s="57"/>
      <c r="K29" s="56"/>
      <c r="L29" s="56"/>
      <c r="M29" s="56"/>
      <c r="N29" s="56"/>
      <c r="O29" s="58"/>
      <c r="P29" s="58"/>
      <c r="Q29" s="56"/>
      <c r="R29" s="59">
        <v>12.76</v>
      </c>
      <c r="S29" s="60" t="s">
        <v>83</v>
      </c>
      <c r="T29" s="60" t="s">
        <v>83</v>
      </c>
      <c r="U29" s="61" t="str">
        <f t="shared" si="0"/>
        <v>N/A</v>
      </c>
      <c r="V29" s="56" t="s">
        <v>100</v>
      </c>
    </row>
    <row r="30" spans="1:22" ht="30" customHeight="1">
      <c r="A30" s="27"/>
      <c r="B30" s="56"/>
      <c r="C30" s="56"/>
      <c r="D30" s="56"/>
      <c r="E30" s="56"/>
      <c r="F30" s="56"/>
      <c r="G30" s="56"/>
      <c r="H30" s="56"/>
      <c r="I30" s="57"/>
      <c r="J30" s="57"/>
      <c r="K30" s="56"/>
      <c r="L30" s="56"/>
      <c r="M30" s="56"/>
      <c r="N30" s="56"/>
      <c r="O30" s="58"/>
      <c r="P30" s="58"/>
      <c r="Q30" s="56"/>
      <c r="R30" s="59">
        <v>14.2</v>
      </c>
      <c r="S30" s="60" t="s">
        <v>83</v>
      </c>
      <c r="T30" s="60" t="s">
        <v>83</v>
      </c>
      <c r="U30" s="61" t="str">
        <f t="shared" si="0"/>
        <v>N/A</v>
      </c>
      <c r="V30" s="56" t="s">
        <v>101</v>
      </c>
    </row>
    <row r="31" spans="1:22" ht="30" customHeight="1">
      <c r="A31" s="27"/>
      <c r="B31" s="56"/>
      <c r="C31" s="56"/>
      <c r="D31" s="56"/>
      <c r="E31" s="56"/>
      <c r="F31" s="56"/>
      <c r="G31" s="56"/>
      <c r="H31" s="56"/>
      <c r="I31" s="57"/>
      <c r="J31" s="57"/>
      <c r="K31" s="56"/>
      <c r="L31" s="56"/>
      <c r="M31" s="56"/>
      <c r="N31" s="56"/>
      <c r="O31" s="58"/>
      <c r="P31" s="58"/>
      <c r="Q31" s="56"/>
      <c r="R31" s="59">
        <v>15.8</v>
      </c>
      <c r="S31" s="60" t="s">
        <v>83</v>
      </c>
      <c r="T31" s="60" t="s">
        <v>83</v>
      </c>
      <c r="U31" s="61" t="str">
        <f t="shared" si="0"/>
        <v>N/A</v>
      </c>
      <c r="V31" s="56" t="s">
        <v>102</v>
      </c>
    </row>
    <row r="32" spans="1:22" ht="30" customHeight="1" thickBot="1">
      <c r="A32" s="27"/>
      <c r="B32" s="56"/>
      <c r="C32" s="56"/>
      <c r="D32" s="56"/>
      <c r="E32" s="56"/>
      <c r="F32" s="56"/>
      <c r="G32" s="56"/>
      <c r="H32" s="56"/>
      <c r="I32" s="57"/>
      <c r="J32" s="57"/>
      <c r="K32" s="56"/>
      <c r="L32" s="56"/>
      <c r="M32" s="56"/>
      <c r="N32" s="56"/>
      <c r="O32" s="58"/>
      <c r="P32" s="58"/>
      <c r="Q32" s="56"/>
      <c r="R32" s="59">
        <v>13.3</v>
      </c>
      <c r="S32" s="60" t="s">
        <v>83</v>
      </c>
      <c r="T32" s="60" t="s">
        <v>83</v>
      </c>
      <c r="U32" s="61" t="str">
        <f t="shared" si="0"/>
        <v>N/A</v>
      </c>
      <c r="V32" s="56" t="s">
        <v>103</v>
      </c>
    </row>
    <row r="33" spans="1:22" ht="86.25" customHeight="1" thickBot="1" thickTop="1">
      <c r="A33" s="27"/>
      <c r="B33" s="28" t="s">
        <v>48</v>
      </c>
      <c r="C33" s="78" t="s">
        <v>49</v>
      </c>
      <c r="D33" s="78"/>
      <c r="E33" s="78"/>
      <c r="F33" s="78"/>
      <c r="G33" s="78"/>
      <c r="H33" s="78"/>
      <c r="I33" s="78" t="s">
        <v>50</v>
      </c>
      <c r="J33" s="78"/>
      <c r="K33" s="78"/>
      <c r="L33" s="78" t="s">
        <v>51</v>
      </c>
      <c r="M33" s="78"/>
      <c r="N33" s="78"/>
      <c r="O33" s="78"/>
      <c r="P33" s="29" t="s">
        <v>44</v>
      </c>
      <c r="Q33" s="29" t="s">
        <v>52</v>
      </c>
      <c r="R33" s="29">
        <v>7388.509047619048</v>
      </c>
      <c r="S33" s="29" t="s">
        <v>46</v>
      </c>
      <c r="T33" s="29" t="s">
        <v>46</v>
      </c>
      <c r="U33" s="29" t="str">
        <f t="shared" si="0"/>
        <v>N/A</v>
      </c>
      <c r="V33" s="30" t="s">
        <v>47</v>
      </c>
    </row>
    <row r="34" spans="1:22" ht="22.5" customHeight="1" thickBot="1" thickTop="1">
      <c r="A34" s="27"/>
      <c r="B34" s="110" t="s">
        <v>82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2"/>
    </row>
    <row r="35" spans="1:22" ht="30" customHeight="1">
      <c r="A35" s="27"/>
      <c r="B35" s="56"/>
      <c r="C35" s="56"/>
      <c r="D35" s="56"/>
      <c r="E35" s="56"/>
      <c r="F35" s="56"/>
      <c r="G35" s="56"/>
      <c r="H35" s="56"/>
      <c r="I35" s="57"/>
      <c r="J35" s="57"/>
      <c r="K35" s="56"/>
      <c r="L35" s="56"/>
      <c r="M35" s="56"/>
      <c r="N35" s="56"/>
      <c r="O35" s="58"/>
      <c r="P35" s="58"/>
      <c r="Q35" s="56"/>
      <c r="R35" s="59">
        <v>90.87</v>
      </c>
      <c r="S35" s="60" t="s">
        <v>83</v>
      </c>
      <c r="T35" s="60" t="s">
        <v>83</v>
      </c>
      <c r="U35" s="61" t="str">
        <f aca="true" t="shared" si="1" ref="U35:U56">IF(ISERROR(T35/S35),"N/A",T35/S35*100)</f>
        <v>N/A</v>
      </c>
      <c r="V35" s="56" t="s">
        <v>86</v>
      </c>
    </row>
    <row r="36" spans="1:22" ht="30" customHeight="1">
      <c r="A36" s="27"/>
      <c r="B36" s="56"/>
      <c r="C36" s="56"/>
      <c r="D36" s="56"/>
      <c r="E36" s="56"/>
      <c r="F36" s="56"/>
      <c r="G36" s="56"/>
      <c r="H36" s="56"/>
      <c r="I36" s="57"/>
      <c r="J36" s="57"/>
      <c r="K36" s="56"/>
      <c r="L36" s="56"/>
      <c r="M36" s="56"/>
      <c r="N36" s="56"/>
      <c r="O36" s="58"/>
      <c r="P36" s="58"/>
      <c r="Q36" s="56"/>
      <c r="R36" s="59">
        <v>88.09</v>
      </c>
      <c r="S36" s="60" t="s">
        <v>83</v>
      </c>
      <c r="T36" s="60" t="s">
        <v>83</v>
      </c>
      <c r="U36" s="61" t="str">
        <f t="shared" si="1"/>
        <v>N/A</v>
      </c>
      <c r="V36" s="56" t="s">
        <v>104</v>
      </c>
    </row>
    <row r="37" spans="1:22" ht="30" customHeight="1">
      <c r="A37" s="27"/>
      <c r="B37" s="56"/>
      <c r="C37" s="56"/>
      <c r="D37" s="56"/>
      <c r="E37" s="56"/>
      <c r="F37" s="56"/>
      <c r="G37" s="56"/>
      <c r="H37" s="56"/>
      <c r="I37" s="57"/>
      <c r="J37" s="57"/>
      <c r="K37" s="56"/>
      <c r="L37" s="56"/>
      <c r="M37" s="56"/>
      <c r="N37" s="56"/>
      <c r="O37" s="58"/>
      <c r="P37" s="58"/>
      <c r="Q37" s="56"/>
      <c r="R37" s="59">
        <v>91.69</v>
      </c>
      <c r="S37" s="60" t="s">
        <v>83</v>
      </c>
      <c r="T37" s="60" t="s">
        <v>83</v>
      </c>
      <c r="U37" s="61" t="str">
        <f t="shared" si="1"/>
        <v>N/A</v>
      </c>
      <c r="V37" s="56" t="s">
        <v>103</v>
      </c>
    </row>
    <row r="38" spans="1:22" ht="30" customHeight="1">
      <c r="A38" s="27"/>
      <c r="B38" s="56"/>
      <c r="C38" s="56"/>
      <c r="D38" s="56"/>
      <c r="E38" s="56"/>
      <c r="F38" s="56"/>
      <c r="G38" s="56"/>
      <c r="H38" s="56"/>
      <c r="I38" s="57"/>
      <c r="J38" s="57"/>
      <c r="K38" s="56"/>
      <c r="L38" s="56"/>
      <c r="M38" s="56"/>
      <c r="N38" s="56"/>
      <c r="O38" s="58"/>
      <c r="P38" s="58"/>
      <c r="Q38" s="56"/>
      <c r="R38" s="59">
        <v>90.88</v>
      </c>
      <c r="S38" s="60" t="s">
        <v>83</v>
      </c>
      <c r="T38" s="60" t="s">
        <v>83</v>
      </c>
      <c r="U38" s="61" t="str">
        <f t="shared" si="1"/>
        <v>N/A</v>
      </c>
      <c r="V38" s="56" t="s">
        <v>91</v>
      </c>
    </row>
    <row r="39" spans="1:22" ht="30" customHeight="1">
      <c r="A39" s="27"/>
      <c r="B39" s="56"/>
      <c r="C39" s="56"/>
      <c r="D39" s="56"/>
      <c r="E39" s="56"/>
      <c r="F39" s="56"/>
      <c r="G39" s="56"/>
      <c r="H39" s="56"/>
      <c r="I39" s="57"/>
      <c r="J39" s="57"/>
      <c r="K39" s="56"/>
      <c r="L39" s="56"/>
      <c r="M39" s="56"/>
      <c r="N39" s="56"/>
      <c r="O39" s="58"/>
      <c r="P39" s="58"/>
      <c r="Q39" s="56"/>
      <c r="R39" s="59">
        <v>90.43</v>
      </c>
      <c r="S39" s="60" t="s">
        <v>83</v>
      </c>
      <c r="T39" s="60" t="s">
        <v>83</v>
      </c>
      <c r="U39" s="61" t="str">
        <f t="shared" si="1"/>
        <v>N/A</v>
      </c>
      <c r="V39" s="56" t="s">
        <v>89</v>
      </c>
    </row>
    <row r="40" spans="1:22" ht="30" customHeight="1">
      <c r="A40" s="27"/>
      <c r="B40" s="56"/>
      <c r="C40" s="56"/>
      <c r="D40" s="56"/>
      <c r="E40" s="56"/>
      <c r="F40" s="56"/>
      <c r="G40" s="56"/>
      <c r="H40" s="56"/>
      <c r="I40" s="57"/>
      <c r="J40" s="57"/>
      <c r="K40" s="56"/>
      <c r="L40" s="56"/>
      <c r="M40" s="56"/>
      <c r="N40" s="56"/>
      <c r="O40" s="58"/>
      <c r="P40" s="58"/>
      <c r="Q40" s="56"/>
      <c r="R40" s="59">
        <v>86.8</v>
      </c>
      <c r="S40" s="60" t="s">
        <v>83</v>
      </c>
      <c r="T40" s="60" t="s">
        <v>83</v>
      </c>
      <c r="U40" s="61" t="str">
        <f t="shared" si="1"/>
        <v>N/A</v>
      </c>
      <c r="V40" s="56" t="s">
        <v>87</v>
      </c>
    </row>
    <row r="41" spans="1:22" ht="30" customHeight="1">
      <c r="A41" s="27"/>
      <c r="B41" s="56"/>
      <c r="C41" s="56"/>
      <c r="D41" s="56"/>
      <c r="E41" s="56"/>
      <c r="F41" s="56"/>
      <c r="G41" s="56"/>
      <c r="H41" s="56"/>
      <c r="I41" s="57"/>
      <c r="J41" s="57"/>
      <c r="K41" s="56"/>
      <c r="L41" s="56"/>
      <c r="M41" s="56"/>
      <c r="N41" s="56"/>
      <c r="O41" s="58"/>
      <c r="P41" s="58"/>
      <c r="Q41" s="56"/>
      <c r="R41" s="59">
        <v>53350</v>
      </c>
      <c r="S41" s="60" t="s">
        <v>83</v>
      </c>
      <c r="T41" s="60" t="s">
        <v>83</v>
      </c>
      <c r="U41" s="61" t="str">
        <f t="shared" si="1"/>
        <v>N/A</v>
      </c>
      <c r="V41" s="56" t="s">
        <v>98</v>
      </c>
    </row>
    <row r="42" spans="1:22" ht="30" customHeight="1">
      <c r="A42" s="27"/>
      <c r="B42" s="56"/>
      <c r="C42" s="56"/>
      <c r="D42" s="56"/>
      <c r="E42" s="56"/>
      <c r="F42" s="56"/>
      <c r="G42" s="56"/>
      <c r="H42" s="56"/>
      <c r="I42" s="57"/>
      <c r="J42" s="57"/>
      <c r="K42" s="56"/>
      <c r="L42" s="56"/>
      <c r="M42" s="56"/>
      <c r="N42" s="56"/>
      <c r="O42" s="58"/>
      <c r="P42" s="58"/>
      <c r="Q42" s="56"/>
      <c r="R42" s="59">
        <v>86.24</v>
      </c>
      <c r="S42" s="60" t="s">
        <v>83</v>
      </c>
      <c r="T42" s="60" t="s">
        <v>83</v>
      </c>
      <c r="U42" s="61" t="str">
        <f t="shared" si="1"/>
        <v>N/A</v>
      </c>
      <c r="V42" s="56" t="s">
        <v>93</v>
      </c>
    </row>
    <row r="43" spans="1:22" ht="30" customHeight="1">
      <c r="A43" s="27"/>
      <c r="B43" s="56"/>
      <c r="C43" s="56"/>
      <c r="D43" s="56"/>
      <c r="E43" s="56"/>
      <c r="F43" s="56"/>
      <c r="G43" s="56"/>
      <c r="H43" s="56"/>
      <c r="I43" s="57"/>
      <c r="J43" s="57"/>
      <c r="K43" s="56"/>
      <c r="L43" s="56"/>
      <c r="M43" s="56"/>
      <c r="N43" s="56"/>
      <c r="O43" s="58"/>
      <c r="P43" s="58"/>
      <c r="Q43" s="56"/>
      <c r="R43" s="59">
        <v>92</v>
      </c>
      <c r="S43" s="60" t="s">
        <v>83</v>
      </c>
      <c r="T43" s="60" t="s">
        <v>83</v>
      </c>
      <c r="U43" s="61" t="str">
        <f t="shared" si="1"/>
        <v>N/A</v>
      </c>
      <c r="V43" s="56" t="s">
        <v>100</v>
      </c>
    </row>
    <row r="44" spans="1:22" ht="30" customHeight="1">
      <c r="A44" s="27"/>
      <c r="B44" s="56"/>
      <c r="C44" s="56"/>
      <c r="D44" s="56"/>
      <c r="E44" s="56"/>
      <c r="F44" s="56"/>
      <c r="G44" s="56"/>
      <c r="H44" s="56"/>
      <c r="I44" s="57"/>
      <c r="J44" s="57"/>
      <c r="K44" s="56"/>
      <c r="L44" s="56"/>
      <c r="M44" s="56"/>
      <c r="N44" s="56"/>
      <c r="O44" s="58"/>
      <c r="P44" s="58"/>
      <c r="Q44" s="56"/>
      <c r="R44" s="59">
        <v>91</v>
      </c>
      <c r="S44" s="60" t="s">
        <v>83</v>
      </c>
      <c r="T44" s="60" t="s">
        <v>83</v>
      </c>
      <c r="U44" s="61" t="str">
        <f t="shared" si="1"/>
        <v>N/A</v>
      </c>
      <c r="V44" s="56" t="s">
        <v>90</v>
      </c>
    </row>
    <row r="45" spans="1:22" ht="30" customHeight="1">
      <c r="A45" s="27"/>
      <c r="B45" s="56"/>
      <c r="C45" s="56"/>
      <c r="D45" s="56"/>
      <c r="E45" s="56"/>
      <c r="F45" s="56"/>
      <c r="G45" s="56"/>
      <c r="H45" s="56"/>
      <c r="I45" s="57"/>
      <c r="J45" s="57"/>
      <c r="K45" s="56"/>
      <c r="L45" s="56"/>
      <c r="M45" s="56"/>
      <c r="N45" s="56"/>
      <c r="O45" s="58"/>
      <c r="P45" s="58"/>
      <c r="Q45" s="56"/>
      <c r="R45" s="59">
        <v>71.28</v>
      </c>
      <c r="S45" s="60" t="s">
        <v>83</v>
      </c>
      <c r="T45" s="60" t="s">
        <v>83</v>
      </c>
      <c r="U45" s="61" t="str">
        <f t="shared" si="1"/>
        <v>N/A</v>
      </c>
      <c r="V45" s="56" t="s">
        <v>99</v>
      </c>
    </row>
    <row r="46" spans="1:22" ht="30" customHeight="1">
      <c r="A46" s="27"/>
      <c r="B46" s="56"/>
      <c r="C46" s="56"/>
      <c r="D46" s="56"/>
      <c r="E46" s="56"/>
      <c r="F46" s="56"/>
      <c r="G46" s="56"/>
      <c r="H46" s="56"/>
      <c r="I46" s="57"/>
      <c r="J46" s="57"/>
      <c r="K46" s="56"/>
      <c r="L46" s="56"/>
      <c r="M46" s="56"/>
      <c r="N46" s="56"/>
      <c r="O46" s="58"/>
      <c r="P46" s="58"/>
      <c r="Q46" s="56"/>
      <c r="R46" s="59">
        <v>94</v>
      </c>
      <c r="S46" s="60" t="s">
        <v>83</v>
      </c>
      <c r="T46" s="60" t="s">
        <v>83</v>
      </c>
      <c r="U46" s="61" t="str">
        <f t="shared" si="1"/>
        <v>N/A</v>
      </c>
      <c r="V46" s="56" t="s">
        <v>96</v>
      </c>
    </row>
    <row r="47" spans="1:22" ht="30" customHeight="1">
      <c r="A47" s="27"/>
      <c r="B47" s="56"/>
      <c r="C47" s="56"/>
      <c r="D47" s="56"/>
      <c r="E47" s="56"/>
      <c r="F47" s="56"/>
      <c r="G47" s="56"/>
      <c r="H47" s="56"/>
      <c r="I47" s="57"/>
      <c r="J47" s="57"/>
      <c r="K47" s="56"/>
      <c r="L47" s="56"/>
      <c r="M47" s="56"/>
      <c r="N47" s="56"/>
      <c r="O47" s="58"/>
      <c r="P47" s="58"/>
      <c r="Q47" s="56"/>
      <c r="R47" s="59">
        <v>97.7</v>
      </c>
      <c r="S47" s="60" t="s">
        <v>83</v>
      </c>
      <c r="T47" s="60" t="s">
        <v>83</v>
      </c>
      <c r="U47" s="61" t="str">
        <f t="shared" si="1"/>
        <v>N/A</v>
      </c>
      <c r="V47" s="56" t="s">
        <v>94</v>
      </c>
    </row>
    <row r="48" spans="1:22" ht="30" customHeight="1">
      <c r="A48" s="27"/>
      <c r="B48" s="56"/>
      <c r="C48" s="56"/>
      <c r="D48" s="56"/>
      <c r="E48" s="56"/>
      <c r="F48" s="56"/>
      <c r="G48" s="56"/>
      <c r="H48" s="56"/>
      <c r="I48" s="57"/>
      <c r="J48" s="57"/>
      <c r="K48" s="56"/>
      <c r="L48" s="56"/>
      <c r="M48" s="56"/>
      <c r="N48" s="56"/>
      <c r="O48" s="58"/>
      <c r="P48" s="58"/>
      <c r="Q48" s="56"/>
      <c r="R48" s="59">
        <v>89.9</v>
      </c>
      <c r="S48" s="60" t="s">
        <v>83</v>
      </c>
      <c r="T48" s="60" t="s">
        <v>83</v>
      </c>
      <c r="U48" s="61" t="str">
        <f t="shared" si="1"/>
        <v>N/A</v>
      </c>
      <c r="V48" s="56" t="s">
        <v>102</v>
      </c>
    </row>
    <row r="49" spans="1:22" ht="30" customHeight="1">
      <c r="A49" s="27"/>
      <c r="B49" s="56"/>
      <c r="C49" s="56"/>
      <c r="D49" s="56"/>
      <c r="E49" s="56"/>
      <c r="F49" s="56"/>
      <c r="G49" s="56"/>
      <c r="H49" s="56"/>
      <c r="I49" s="57"/>
      <c r="J49" s="57"/>
      <c r="K49" s="56"/>
      <c r="L49" s="56"/>
      <c r="M49" s="56"/>
      <c r="N49" s="56"/>
      <c r="O49" s="58"/>
      <c r="P49" s="58"/>
      <c r="Q49" s="56"/>
      <c r="R49" s="59">
        <v>100103</v>
      </c>
      <c r="S49" s="60" t="s">
        <v>83</v>
      </c>
      <c r="T49" s="60" t="s">
        <v>83</v>
      </c>
      <c r="U49" s="61" t="str">
        <f t="shared" si="1"/>
        <v>N/A</v>
      </c>
      <c r="V49" s="56" t="s">
        <v>105</v>
      </c>
    </row>
    <row r="50" spans="1:22" ht="30" customHeight="1">
      <c r="A50" s="27"/>
      <c r="B50" s="56"/>
      <c r="C50" s="56"/>
      <c r="D50" s="56"/>
      <c r="E50" s="56"/>
      <c r="F50" s="56"/>
      <c r="G50" s="56"/>
      <c r="H50" s="56"/>
      <c r="I50" s="57"/>
      <c r="J50" s="57"/>
      <c r="K50" s="56"/>
      <c r="L50" s="56"/>
      <c r="M50" s="56"/>
      <c r="N50" s="56"/>
      <c r="O50" s="58"/>
      <c r="P50" s="58"/>
      <c r="Q50" s="56"/>
      <c r="R50" s="59">
        <v>88.67</v>
      </c>
      <c r="S50" s="60" t="s">
        <v>83</v>
      </c>
      <c r="T50" s="60" t="s">
        <v>83</v>
      </c>
      <c r="U50" s="61" t="str">
        <f t="shared" si="1"/>
        <v>N/A</v>
      </c>
      <c r="V50" s="56" t="s">
        <v>92</v>
      </c>
    </row>
    <row r="51" spans="1:22" ht="30" customHeight="1">
      <c r="A51" s="27"/>
      <c r="B51" s="56"/>
      <c r="C51" s="56"/>
      <c r="D51" s="56"/>
      <c r="E51" s="56"/>
      <c r="F51" s="56"/>
      <c r="G51" s="56"/>
      <c r="H51" s="56"/>
      <c r="I51" s="57"/>
      <c r="J51" s="57"/>
      <c r="K51" s="56"/>
      <c r="L51" s="56"/>
      <c r="M51" s="56"/>
      <c r="N51" s="56"/>
      <c r="O51" s="58"/>
      <c r="P51" s="58"/>
      <c r="Q51" s="56"/>
      <c r="R51" s="59">
        <v>86</v>
      </c>
      <c r="S51" s="60" t="s">
        <v>83</v>
      </c>
      <c r="T51" s="60" t="s">
        <v>83</v>
      </c>
      <c r="U51" s="61" t="str">
        <f t="shared" si="1"/>
        <v>N/A</v>
      </c>
      <c r="V51" s="56" t="s">
        <v>84</v>
      </c>
    </row>
    <row r="52" spans="1:22" ht="30" customHeight="1">
      <c r="A52" s="27"/>
      <c r="B52" s="56"/>
      <c r="C52" s="56"/>
      <c r="D52" s="56"/>
      <c r="E52" s="56"/>
      <c r="F52" s="56"/>
      <c r="G52" s="56"/>
      <c r="H52" s="56"/>
      <c r="I52" s="57"/>
      <c r="J52" s="57"/>
      <c r="K52" s="56"/>
      <c r="L52" s="56"/>
      <c r="M52" s="56"/>
      <c r="N52" s="56"/>
      <c r="O52" s="58"/>
      <c r="P52" s="58"/>
      <c r="Q52" s="56"/>
      <c r="R52" s="59">
        <v>88.75</v>
      </c>
      <c r="S52" s="60" t="s">
        <v>83</v>
      </c>
      <c r="T52" s="60" t="s">
        <v>83</v>
      </c>
      <c r="U52" s="61" t="str">
        <f t="shared" si="1"/>
        <v>N/A</v>
      </c>
      <c r="V52" s="56" t="s">
        <v>95</v>
      </c>
    </row>
    <row r="53" spans="1:22" ht="30" customHeight="1">
      <c r="A53" s="27"/>
      <c r="B53" s="56"/>
      <c r="C53" s="56"/>
      <c r="D53" s="56"/>
      <c r="E53" s="56"/>
      <c r="F53" s="56"/>
      <c r="G53" s="56"/>
      <c r="H53" s="56"/>
      <c r="I53" s="57"/>
      <c r="J53" s="57"/>
      <c r="K53" s="56"/>
      <c r="L53" s="56"/>
      <c r="M53" s="56"/>
      <c r="N53" s="56"/>
      <c r="O53" s="58"/>
      <c r="P53" s="58"/>
      <c r="Q53" s="56"/>
      <c r="R53" s="59">
        <v>97.9</v>
      </c>
      <c r="S53" s="60" t="s">
        <v>83</v>
      </c>
      <c r="T53" s="60" t="s">
        <v>83</v>
      </c>
      <c r="U53" s="61" t="str">
        <f t="shared" si="1"/>
        <v>N/A</v>
      </c>
      <c r="V53" s="56" t="s">
        <v>97</v>
      </c>
    </row>
    <row r="54" spans="1:22" ht="30" customHeight="1">
      <c r="A54" s="27"/>
      <c r="B54" s="56"/>
      <c r="C54" s="56"/>
      <c r="D54" s="56"/>
      <c r="E54" s="56"/>
      <c r="F54" s="56"/>
      <c r="G54" s="56"/>
      <c r="H54" s="56"/>
      <c r="I54" s="57"/>
      <c r="J54" s="57"/>
      <c r="K54" s="56"/>
      <c r="L54" s="56"/>
      <c r="M54" s="56"/>
      <c r="N54" s="56"/>
      <c r="O54" s="58"/>
      <c r="P54" s="58"/>
      <c r="Q54" s="56"/>
      <c r="R54" s="59">
        <v>100</v>
      </c>
      <c r="S54" s="60" t="s">
        <v>83</v>
      </c>
      <c r="T54" s="60" t="s">
        <v>83</v>
      </c>
      <c r="U54" s="61" t="str">
        <f t="shared" si="1"/>
        <v>N/A</v>
      </c>
      <c r="V54" s="56" t="s">
        <v>101</v>
      </c>
    </row>
    <row r="55" spans="1:22" ht="30" customHeight="1" thickBot="1">
      <c r="A55" s="27"/>
      <c r="B55" s="56"/>
      <c r="C55" s="56"/>
      <c r="D55" s="56"/>
      <c r="E55" s="56"/>
      <c r="F55" s="56"/>
      <c r="G55" s="56"/>
      <c r="H55" s="56"/>
      <c r="I55" s="57"/>
      <c r="J55" s="57"/>
      <c r="K55" s="56"/>
      <c r="L55" s="56"/>
      <c r="M55" s="56"/>
      <c r="N55" s="56"/>
      <c r="O55" s="58"/>
      <c r="P55" s="58"/>
      <c r="Q55" s="56"/>
      <c r="R55" s="59">
        <v>83.49</v>
      </c>
      <c r="S55" s="60" t="s">
        <v>83</v>
      </c>
      <c r="T55" s="60" t="s">
        <v>83</v>
      </c>
      <c r="U55" s="61" t="str">
        <f t="shared" si="1"/>
        <v>N/A</v>
      </c>
      <c r="V55" s="56" t="s">
        <v>88</v>
      </c>
    </row>
    <row r="56" spans="1:22" ht="75" customHeight="1" thickBot="1" thickTop="1">
      <c r="A56" s="27"/>
      <c r="B56" s="28" t="s">
        <v>53</v>
      </c>
      <c r="C56" s="78" t="s">
        <v>54</v>
      </c>
      <c r="D56" s="78"/>
      <c r="E56" s="78"/>
      <c r="F56" s="78"/>
      <c r="G56" s="78"/>
      <c r="H56" s="78"/>
      <c r="I56" s="78" t="s">
        <v>55</v>
      </c>
      <c r="J56" s="78"/>
      <c r="K56" s="78"/>
      <c r="L56" s="78" t="s">
        <v>56</v>
      </c>
      <c r="M56" s="78"/>
      <c r="N56" s="78"/>
      <c r="O56" s="78"/>
      <c r="P56" s="29" t="s">
        <v>44</v>
      </c>
      <c r="Q56" s="29" t="s">
        <v>52</v>
      </c>
      <c r="R56" s="29">
        <v>41313.003333333334</v>
      </c>
      <c r="S56" s="29" t="s">
        <v>46</v>
      </c>
      <c r="T56" s="29" t="s">
        <v>46</v>
      </c>
      <c r="U56" s="29" t="str">
        <f t="shared" si="1"/>
        <v>N/A</v>
      </c>
      <c r="V56" s="30" t="s">
        <v>47</v>
      </c>
    </row>
    <row r="57" spans="1:22" ht="22.5" customHeight="1" thickBot="1" thickTop="1">
      <c r="A57" s="27"/>
      <c r="B57" s="110" t="s">
        <v>82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2"/>
    </row>
    <row r="58" spans="1:22" ht="30" customHeight="1">
      <c r="A58" s="27"/>
      <c r="B58" s="56"/>
      <c r="C58" s="56"/>
      <c r="D58" s="56"/>
      <c r="E58" s="56"/>
      <c r="F58" s="56"/>
      <c r="G58" s="56"/>
      <c r="H58" s="56"/>
      <c r="I58" s="57"/>
      <c r="J58" s="57"/>
      <c r="K58" s="56"/>
      <c r="L58" s="56"/>
      <c r="M58" s="56"/>
      <c r="N58" s="56"/>
      <c r="O58" s="58"/>
      <c r="P58" s="58"/>
      <c r="Q58" s="56"/>
      <c r="R58" s="59">
        <v>84.21</v>
      </c>
      <c r="S58" s="60" t="s">
        <v>83</v>
      </c>
      <c r="T58" s="60" t="s">
        <v>83</v>
      </c>
      <c r="U58" s="61" t="str">
        <f aca="true" t="shared" si="2" ref="U58:U79">IF(ISERROR(T58/S58),"N/A",T58/S58*100)</f>
        <v>N/A</v>
      </c>
      <c r="V58" s="56" t="s">
        <v>97</v>
      </c>
    </row>
    <row r="59" spans="1:22" ht="30" customHeight="1">
      <c r="A59" s="27"/>
      <c r="B59" s="56"/>
      <c r="C59" s="56"/>
      <c r="D59" s="56"/>
      <c r="E59" s="56"/>
      <c r="F59" s="56"/>
      <c r="G59" s="56"/>
      <c r="H59" s="56"/>
      <c r="I59" s="57"/>
      <c r="J59" s="57"/>
      <c r="K59" s="56"/>
      <c r="L59" s="56"/>
      <c r="M59" s="56"/>
      <c r="N59" s="56"/>
      <c r="O59" s="58"/>
      <c r="P59" s="58"/>
      <c r="Q59" s="56"/>
      <c r="R59" s="59">
        <v>84.1</v>
      </c>
      <c r="S59" s="60" t="s">
        <v>83</v>
      </c>
      <c r="T59" s="60" t="s">
        <v>83</v>
      </c>
      <c r="U59" s="61" t="str">
        <f t="shared" si="2"/>
        <v>N/A</v>
      </c>
      <c r="V59" s="56" t="s">
        <v>100</v>
      </c>
    </row>
    <row r="60" spans="1:22" ht="30" customHeight="1">
      <c r="A60" s="27"/>
      <c r="B60" s="56"/>
      <c r="C60" s="56"/>
      <c r="D60" s="56"/>
      <c r="E60" s="56"/>
      <c r="F60" s="56"/>
      <c r="G60" s="56"/>
      <c r="H60" s="56"/>
      <c r="I60" s="57"/>
      <c r="J60" s="57"/>
      <c r="K60" s="56"/>
      <c r="L60" s="56"/>
      <c r="M60" s="56"/>
      <c r="N60" s="56"/>
      <c r="O60" s="58"/>
      <c r="P60" s="58"/>
      <c r="Q60" s="56"/>
      <c r="R60" s="59">
        <v>84.25</v>
      </c>
      <c r="S60" s="60" t="s">
        <v>83</v>
      </c>
      <c r="T60" s="60" t="s">
        <v>83</v>
      </c>
      <c r="U60" s="61" t="str">
        <f t="shared" si="2"/>
        <v>N/A</v>
      </c>
      <c r="V60" s="56" t="s">
        <v>99</v>
      </c>
    </row>
    <row r="61" spans="1:22" ht="30" customHeight="1">
      <c r="A61" s="27"/>
      <c r="B61" s="56"/>
      <c r="C61" s="56"/>
      <c r="D61" s="56"/>
      <c r="E61" s="56"/>
      <c r="F61" s="56"/>
      <c r="G61" s="56"/>
      <c r="H61" s="56"/>
      <c r="I61" s="57"/>
      <c r="J61" s="57"/>
      <c r="K61" s="56"/>
      <c r="L61" s="56"/>
      <c r="M61" s="56"/>
      <c r="N61" s="56"/>
      <c r="O61" s="58"/>
      <c r="P61" s="58"/>
      <c r="Q61" s="56"/>
      <c r="R61" s="59">
        <v>98</v>
      </c>
      <c r="S61" s="60" t="s">
        <v>83</v>
      </c>
      <c r="T61" s="60" t="s">
        <v>83</v>
      </c>
      <c r="U61" s="61" t="str">
        <f t="shared" si="2"/>
        <v>N/A</v>
      </c>
      <c r="V61" s="56" t="s">
        <v>101</v>
      </c>
    </row>
    <row r="62" spans="1:22" ht="30" customHeight="1">
      <c r="A62" s="27"/>
      <c r="B62" s="56"/>
      <c r="C62" s="56"/>
      <c r="D62" s="56"/>
      <c r="E62" s="56"/>
      <c r="F62" s="56"/>
      <c r="G62" s="56"/>
      <c r="H62" s="56"/>
      <c r="I62" s="57"/>
      <c r="J62" s="57"/>
      <c r="K62" s="56"/>
      <c r="L62" s="56"/>
      <c r="M62" s="56"/>
      <c r="N62" s="56"/>
      <c r="O62" s="58"/>
      <c r="P62" s="58"/>
      <c r="Q62" s="56"/>
      <c r="R62" s="59">
        <v>294775</v>
      </c>
      <c r="S62" s="60" t="s">
        <v>83</v>
      </c>
      <c r="T62" s="60" t="s">
        <v>83</v>
      </c>
      <c r="U62" s="61" t="str">
        <f t="shared" si="2"/>
        <v>N/A</v>
      </c>
      <c r="V62" s="56" t="s">
        <v>98</v>
      </c>
    </row>
    <row r="63" spans="1:22" ht="30" customHeight="1">
      <c r="A63" s="27"/>
      <c r="B63" s="56"/>
      <c r="C63" s="56"/>
      <c r="D63" s="56"/>
      <c r="E63" s="56"/>
      <c r="F63" s="56"/>
      <c r="G63" s="56"/>
      <c r="H63" s="56"/>
      <c r="I63" s="57"/>
      <c r="J63" s="57"/>
      <c r="K63" s="56"/>
      <c r="L63" s="56"/>
      <c r="M63" s="56"/>
      <c r="N63" s="56"/>
      <c r="O63" s="58"/>
      <c r="P63" s="58"/>
      <c r="Q63" s="56"/>
      <c r="R63" s="59">
        <v>70.6</v>
      </c>
      <c r="S63" s="60" t="s">
        <v>83</v>
      </c>
      <c r="T63" s="60" t="s">
        <v>83</v>
      </c>
      <c r="U63" s="61" t="str">
        <f t="shared" si="2"/>
        <v>N/A</v>
      </c>
      <c r="V63" s="56" t="s">
        <v>94</v>
      </c>
    </row>
    <row r="64" spans="1:22" ht="30" customHeight="1">
      <c r="A64" s="27"/>
      <c r="B64" s="56"/>
      <c r="C64" s="56"/>
      <c r="D64" s="56"/>
      <c r="E64" s="56"/>
      <c r="F64" s="56"/>
      <c r="G64" s="56"/>
      <c r="H64" s="56"/>
      <c r="I64" s="57"/>
      <c r="J64" s="57"/>
      <c r="K64" s="56"/>
      <c r="L64" s="56"/>
      <c r="M64" s="56"/>
      <c r="N64" s="56"/>
      <c r="O64" s="58"/>
      <c r="P64" s="58"/>
      <c r="Q64" s="56"/>
      <c r="R64" s="59">
        <v>80.5</v>
      </c>
      <c r="S64" s="60" t="s">
        <v>83</v>
      </c>
      <c r="T64" s="60" t="s">
        <v>83</v>
      </c>
      <c r="U64" s="61" t="str">
        <f t="shared" si="2"/>
        <v>N/A</v>
      </c>
      <c r="V64" s="56" t="s">
        <v>90</v>
      </c>
    </row>
    <row r="65" spans="1:22" ht="30" customHeight="1">
      <c r="A65" s="27"/>
      <c r="B65" s="56"/>
      <c r="C65" s="56"/>
      <c r="D65" s="56"/>
      <c r="E65" s="56"/>
      <c r="F65" s="56"/>
      <c r="G65" s="56"/>
      <c r="H65" s="56"/>
      <c r="I65" s="57"/>
      <c r="J65" s="57"/>
      <c r="K65" s="56"/>
      <c r="L65" s="56"/>
      <c r="M65" s="56"/>
      <c r="N65" s="56"/>
      <c r="O65" s="58"/>
      <c r="P65" s="58"/>
      <c r="Q65" s="56"/>
      <c r="R65" s="59">
        <v>74.3</v>
      </c>
      <c r="S65" s="60" t="s">
        <v>83</v>
      </c>
      <c r="T65" s="60" t="s">
        <v>83</v>
      </c>
      <c r="U65" s="61" t="str">
        <f t="shared" si="2"/>
        <v>N/A</v>
      </c>
      <c r="V65" s="56" t="s">
        <v>92</v>
      </c>
    </row>
    <row r="66" spans="1:22" ht="30" customHeight="1">
      <c r="A66" s="27"/>
      <c r="B66" s="56"/>
      <c r="C66" s="56"/>
      <c r="D66" s="56"/>
      <c r="E66" s="56"/>
      <c r="F66" s="56"/>
      <c r="G66" s="56"/>
      <c r="H66" s="56"/>
      <c r="I66" s="57"/>
      <c r="J66" s="57"/>
      <c r="K66" s="56"/>
      <c r="L66" s="56"/>
      <c r="M66" s="56"/>
      <c r="N66" s="56"/>
      <c r="O66" s="58"/>
      <c r="P66" s="58"/>
      <c r="Q66" s="56"/>
      <c r="R66" s="59">
        <v>65.8</v>
      </c>
      <c r="S66" s="60" t="s">
        <v>83</v>
      </c>
      <c r="T66" s="60" t="s">
        <v>83</v>
      </c>
      <c r="U66" s="61" t="str">
        <f t="shared" si="2"/>
        <v>N/A</v>
      </c>
      <c r="V66" s="56" t="s">
        <v>87</v>
      </c>
    </row>
    <row r="67" spans="1:22" ht="30" customHeight="1">
      <c r="A67" s="27"/>
      <c r="B67" s="56"/>
      <c r="C67" s="56"/>
      <c r="D67" s="56"/>
      <c r="E67" s="56"/>
      <c r="F67" s="56"/>
      <c r="G67" s="56"/>
      <c r="H67" s="56"/>
      <c r="I67" s="57"/>
      <c r="J67" s="57"/>
      <c r="K67" s="56"/>
      <c r="L67" s="56"/>
      <c r="M67" s="56"/>
      <c r="N67" s="56"/>
      <c r="O67" s="58"/>
      <c r="P67" s="58"/>
      <c r="Q67" s="56"/>
      <c r="R67" s="59">
        <v>100</v>
      </c>
      <c r="S67" s="60" t="s">
        <v>83</v>
      </c>
      <c r="T67" s="60" t="s">
        <v>83</v>
      </c>
      <c r="U67" s="61" t="str">
        <f t="shared" si="2"/>
        <v>N/A</v>
      </c>
      <c r="V67" s="56" t="s">
        <v>89</v>
      </c>
    </row>
    <row r="68" spans="1:22" ht="30" customHeight="1">
      <c r="A68" s="27"/>
      <c r="B68" s="56"/>
      <c r="C68" s="56"/>
      <c r="D68" s="56"/>
      <c r="E68" s="56"/>
      <c r="F68" s="56"/>
      <c r="G68" s="56"/>
      <c r="H68" s="56"/>
      <c r="I68" s="57"/>
      <c r="J68" s="57"/>
      <c r="K68" s="56"/>
      <c r="L68" s="56"/>
      <c r="M68" s="56"/>
      <c r="N68" s="56"/>
      <c r="O68" s="58"/>
      <c r="P68" s="58"/>
      <c r="Q68" s="56"/>
      <c r="R68" s="59">
        <v>67.7</v>
      </c>
      <c r="S68" s="60" t="s">
        <v>83</v>
      </c>
      <c r="T68" s="60" t="s">
        <v>83</v>
      </c>
      <c r="U68" s="61" t="str">
        <f t="shared" si="2"/>
        <v>N/A</v>
      </c>
      <c r="V68" s="56" t="s">
        <v>84</v>
      </c>
    </row>
    <row r="69" spans="1:22" ht="30" customHeight="1">
      <c r="A69" s="27"/>
      <c r="B69" s="56"/>
      <c r="C69" s="56"/>
      <c r="D69" s="56"/>
      <c r="E69" s="56"/>
      <c r="F69" s="56"/>
      <c r="G69" s="56"/>
      <c r="H69" s="56"/>
      <c r="I69" s="57"/>
      <c r="J69" s="57"/>
      <c r="K69" s="56"/>
      <c r="L69" s="56"/>
      <c r="M69" s="56"/>
      <c r="N69" s="56"/>
      <c r="O69" s="58"/>
      <c r="P69" s="58"/>
      <c r="Q69" s="56"/>
      <c r="R69" s="59">
        <v>81.91</v>
      </c>
      <c r="S69" s="60" t="s">
        <v>83</v>
      </c>
      <c r="T69" s="60" t="s">
        <v>83</v>
      </c>
      <c r="U69" s="61" t="str">
        <f t="shared" si="2"/>
        <v>N/A</v>
      </c>
      <c r="V69" s="56" t="s">
        <v>103</v>
      </c>
    </row>
    <row r="70" spans="1:22" ht="30" customHeight="1">
      <c r="A70" s="27"/>
      <c r="B70" s="56"/>
      <c r="C70" s="56"/>
      <c r="D70" s="56"/>
      <c r="E70" s="56"/>
      <c r="F70" s="56"/>
      <c r="G70" s="56"/>
      <c r="H70" s="56"/>
      <c r="I70" s="57"/>
      <c r="J70" s="57"/>
      <c r="K70" s="56"/>
      <c r="L70" s="56"/>
      <c r="M70" s="56"/>
      <c r="N70" s="56"/>
      <c r="O70" s="58"/>
      <c r="P70" s="58"/>
      <c r="Q70" s="56"/>
      <c r="R70" s="59">
        <v>52.5</v>
      </c>
      <c r="S70" s="60" t="s">
        <v>83</v>
      </c>
      <c r="T70" s="60" t="s">
        <v>83</v>
      </c>
      <c r="U70" s="61" t="str">
        <f t="shared" si="2"/>
        <v>N/A</v>
      </c>
      <c r="V70" s="56" t="s">
        <v>96</v>
      </c>
    </row>
    <row r="71" spans="1:22" ht="30" customHeight="1">
      <c r="A71" s="27"/>
      <c r="B71" s="56"/>
      <c r="C71" s="56"/>
      <c r="D71" s="56"/>
      <c r="E71" s="56"/>
      <c r="F71" s="56"/>
      <c r="G71" s="56"/>
      <c r="H71" s="56"/>
      <c r="I71" s="57"/>
      <c r="J71" s="57"/>
      <c r="K71" s="56"/>
      <c r="L71" s="56"/>
      <c r="M71" s="56"/>
      <c r="N71" s="56"/>
      <c r="O71" s="58"/>
      <c r="P71" s="58"/>
      <c r="Q71" s="56"/>
      <c r="R71" s="59">
        <v>62.54</v>
      </c>
      <c r="S71" s="60" t="s">
        <v>83</v>
      </c>
      <c r="T71" s="60" t="s">
        <v>83</v>
      </c>
      <c r="U71" s="61" t="str">
        <f t="shared" si="2"/>
        <v>N/A</v>
      </c>
      <c r="V71" s="56" t="s">
        <v>104</v>
      </c>
    </row>
    <row r="72" spans="1:22" ht="30" customHeight="1">
      <c r="A72" s="27"/>
      <c r="B72" s="56"/>
      <c r="C72" s="56"/>
      <c r="D72" s="56"/>
      <c r="E72" s="56"/>
      <c r="F72" s="56"/>
      <c r="G72" s="56"/>
      <c r="H72" s="56"/>
      <c r="I72" s="57"/>
      <c r="J72" s="57"/>
      <c r="K72" s="56"/>
      <c r="L72" s="56"/>
      <c r="M72" s="56"/>
      <c r="N72" s="56"/>
      <c r="O72" s="58"/>
      <c r="P72" s="58"/>
      <c r="Q72" s="56"/>
      <c r="R72" s="59">
        <v>97.28</v>
      </c>
      <c r="S72" s="60" t="s">
        <v>83</v>
      </c>
      <c r="T72" s="60" t="s">
        <v>83</v>
      </c>
      <c r="U72" s="61" t="str">
        <f t="shared" si="2"/>
        <v>N/A</v>
      </c>
      <c r="V72" s="56" t="s">
        <v>86</v>
      </c>
    </row>
    <row r="73" spans="1:22" ht="30" customHeight="1">
      <c r="A73" s="27"/>
      <c r="B73" s="56"/>
      <c r="C73" s="56"/>
      <c r="D73" s="56"/>
      <c r="E73" s="56"/>
      <c r="F73" s="56"/>
      <c r="G73" s="56"/>
      <c r="H73" s="56"/>
      <c r="I73" s="57"/>
      <c r="J73" s="57"/>
      <c r="K73" s="56"/>
      <c r="L73" s="56"/>
      <c r="M73" s="56"/>
      <c r="N73" s="56"/>
      <c r="O73" s="58"/>
      <c r="P73" s="58"/>
      <c r="Q73" s="56"/>
      <c r="R73" s="59">
        <v>96.4</v>
      </c>
      <c r="S73" s="60" t="s">
        <v>83</v>
      </c>
      <c r="T73" s="60" t="s">
        <v>83</v>
      </c>
      <c r="U73" s="61" t="str">
        <f t="shared" si="2"/>
        <v>N/A</v>
      </c>
      <c r="V73" s="56" t="s">
        <v>102</v>
      </c>
    </row>
    <row r="74" spans="1:22" ht="30" customHeight="1">
      <c r="A74" s="27"/>
      <c r="B74" s="56"/>
      <c r="C74" s="56"/>
      <c r="D74" s="56"/>
      <c r="E74" s="56"/>
      <c r="F74" s="56"/>
      <c r="G74" s="56"/>
      <c r="H74" s="56"/>
      <c r="I74" s="57"/>
      <c r="J74" s="57"/>
      <c r="K74" s="56"/>
      <c r="L74" s="56"/>
      <c r="M74" s="56"/>
      <c r="N74" s="56"/>
      <c r="O74" s="58"/>
      <c r="P74" s="58"/>
      <c r="Q74" s="56"/>
      <c r="R74" s="59">
        <v>98.84</v>
      </c>
      <c r="S74" s="60" t="s">
        <v>83</v>
      </c>
      <c r="T74" s="60" t="s">
        <v>83</v>
      </c>
      <c r="U74" s="61" t="str">
        <f t="shared" si="2"/>
        <v>N/A</v>
      </c>
      <c r="V74" s="56" t="s">
        <v>95</v>
      </c>
    </row>
    <row r="75" spans="1:22" ht="30" customHeight="1">
      <c r="A75" s="27"/>
      <c r="B75" s="56"/>
      <c r="C75" s="56"/>
      <c r="D75" s="56"/>
      <c r="E75" s="56"/>
      <c r="F75" s="56"/>
      <c r="G75" s="56"/>
      <c r="H75" s="56"/>
      <c r="I75" s="57"/>
      <c r="J75" s="57"/>
      <c r="K75" s="56"/>
      <c r="L75" s="56"/>
      <c r="M75" s="56"/>
      <c r="N75" s="56"/>
      <c r="O75" s="58"/>
      <c r="P75" s="58"/>
      <c r="Q75" s="56"/>
      <c r="R75" s="59">
        <v>83.2</v>
      </c>
      <c r="S75" s="60" t="s">
        <v>83</v>
      </c>
      <c r="T75" s="60" t="s">
        <v>83</v>
      </c>
      <c r="U75" s="61" t="str">
        <f t="shared" si="2"/>
        <v>N/A</v>
      </c>
      <c r="V75" s="56" t="s">
        <v>88</v>
      </c>
    </row>
    <row r="76" spans="1:22" ht="30" customHeight="1">
      <c r="A76" s="27"/>
      <c r="B76" s="56"/>
      <c r="C76" s="56"/>
      <c r="D76" s="56"/>
      <c r="E76" s="56"/>
      <c r="F76" s="56"/>
      <c r="G76" s="56"/>
      <c r="H76" s="56"/>
      <c r="I76" s="57"/>
      <c r="J76" s="57"/>
      <c r="K76" s="56"/>
      <c r="L76" s="56"/>
      <c r="M76" s="56"/>
      <c r="N76" s="56"/>
      <c r="O76" s="58"/>
      <c r="P76" s="58"/>
      <c r="Q76" s="56"/>
      <c r="R76" s="59">
        <v>86.89</v>
      </c>
      <c r="S76" s="60" t="s">
        <v>83</v>
      </c>
      <c r="T76" s="60" t="s">
        <v>83</v>
      </c>
      <c r="U76" s="61" t="str">
        <f t="shared" si="2"/>
        <v>N/A</v>
      </c>
      <c r="V76" s="56" t="s">
        <v>93</v>
      </c>
    </row>
    <row r="77" spans="1:22" ht="30" customHeight="1">
      <c r="A77" s="27"/>
      <c r="B77" s="56"/>
      <c r="C77" s="56"/>
      <c r="D77" s="56"/>
      <c r="E77" s="56"/>
      <c r="F77" s="56"/>
      <c r="G77" s="56"/>
      <c r="H77" s="56"/>
      <c r="I77" s="57"/>
      <c r="J77" s="57"/>
      <c r="K77" s="56"/>
      <c r="L77" s="56"/>
      <c r="M77" s="56"/>
      <c r="N77" s="56"/>
      <c r="O77" s="58"/>
      <c r="P77" s="58"/>
      <c r="Q77" s="56"/>
      <c r="R77" s="59">
        <v>571268</v>
      </c>
      <c r="S77" s="60" t="s">
        <v>83</v>
      </c>
      <c r="T77" s="60" t="s">
        <v>83</v>
      </c>
      <c r="U77" s="61" t="str">
        <f t="shared" si="2"/>
        <v>N/A</v>
      </c>
      <c r="V77" s="56" t="s">
        <v>105</v>
      </c>
    </row>
    <row r="78" spans="1:22" ht="30" customHeight="1" thickBot="1">
      <c r="A78" s="27"/>
      <c r="B78" s="56"/>
      <c r="C78" s="56"/>
      <c r="D78" s="56"/>
      <c r="E78" s="56"/>
      <c r="F78" s="56"/>
      <c r="G78" s="56"/>
      <c r="H78" s="56"/>
      <c r="I78" s="57"/>
      <c r="J78" s="57"/>
      <c r="K78" s="56"/>
      <c r="L78" s="56"/>
      <c r="M78" s="56"/>
      <c r="N78" s="56"/>
      <c r="O78" s="58"/>
      <c r="P78" s="58"/>
      <c r="Q78" s="56"/>
      <c r="R78" s="59">
        <v>61.05</v>
      </c>
      <c r="S78" s="60" t="s">
        <v>83</v>
      </c>
      <c r="T78" s="60" t="s">
        <v>83</v>
      </c>
      <c r="U78" s="61" t="str">
        <f t="shared" si="2"/>
        <v>N/A</v>
      </c>
      <c r="V78" s="56" t="s">
        <v>91</v>
      </c>
    </row>
    <row r="79" spans="1:22" ht="75" customHeight="1" thickBot="1" thickTop="1">
      <c r="A79" s="27"/>
      <c r="B79" s="28" t="s">
        <v>40</v>
      </c>
      <c r="C79" s="78" t="s">
        <v>57</v>
      </c>
      <c r="D79" s="78"/>
      <c r="E79" s="78"/>
      <c r="F79" s="78"/>
      <c r="G79" s="78"/>
      <c r="H79" s="78"/>
      <c r="I79" s="78" t="s">
        <v>58</v>
      </c>
      <c r="J79" s="78"/>
      <c r="K79" s="78"/>
      <c r="L79" s="78" t="s">
        <v>59</v>
      </c>
      <c r="M79" s="78"/>
      <c r="N79" s="78"/>
      <c r="O79" s="78"/>
      <c r="P79" s="29" t="s">
        <v>44</v>
      </c>
      <c r="Q79" s="29" t="s">
        <v>45</v>
      </c>
      <c r="R79" s="29">
        <v>64655141.001499996</v>
      </c>
      <c r="S79" s="29" t="s">
        <v>46</v>
      </c>
      <c r="T79" s="29" t="s">
        <v>46</v>
      </c>
      <c r="U79" s="29" t="str">
        <f t="shared" si="2"/>
        <v>N/A</v>
      </c>
      <c r="V79" s="30" t="s">
        <v>47</v>
      </c>
    </row>
    <row r="80" spans="1:22" ht="22.5" customHeight="1" thickBot="1" thickTop="1">
      <c r="A80" s="27"/>
      <c r="B80" s="110" t="s">
        <v>82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2"/>
    </row>
    <row r="81" spans="1:22" ht="30" customHeight="1">
      <c r="A81" s="27"/>
      <c r="B81" s="56"/>
      <c r="C81" s="56"/>
      <c r="D81" s="56"/>
      <c r="E81" s="56"/>
      <c r="F81" s="56"/>
      <c r="G81" s="56"/>
      <c r="H81" s="56"/>
      <c r="I81" s="57"/>
      <c r="J81" s="57"/>
      <c r="K81" s="56"/>
      <c r="L81" s="56"/>
      <c r="M81" s="56"/>
      <c r="N81" s="56"/>
      <c r="O81" s="58"/>
      <c r="P81" s="58"/>
      <c r="Q81" s="56"/>
      <c r="R81" s="59">
        <v>40.07</v>
      </c>
      <c r="S81" s="60" t="s">
        <v>83</v>
      </c>
      <c r="T81" s="60" t="s">
        <v>83</v>
      </c>
      <c r="U81" s="61" t="str">
        <f aca="true" t="shared" si="3" ref="U81:U101">IF(ISERROR(T81/S81),"N/A",T81/S81*100)</f>
        <v>N/A</v>
      </c>
      <c r="V81" s="56" t="s">
        <v>100</v>
      </c>
    </row>
    <row r="82" spans="1:22" ht="30" customHeight="1">
      <c r="A82" s="27"/>
      <c r="B82" s="56"/>
      <c r="C82" s="56"/>
      <c r="D82" s="56"/>
      <c r="E82" s="56"/>
      <c r="F82" s="56"/>
      <c r="G82" s="56"/>
      <c r="H82" s="56"/>
      <c r="I82" s="57"/>
      <c r="J82" s="57"/>
      <c r="K82" s="56"/>
      <c r="L82" s="56"/>
      <c r="M82" s="56"/>
      <c r="N82" s="56"/>
      <c r="O82" s="58"/>
      <c r="P82" s="58"/>
      <c r="Q82" s="56"/>
      <c r="R82" s="59">
        <v>52.33</v>
      </c>
      <c r="S82" s="60" t="s">
        <v>83</v>
      </c>
      <c r="T82" s="60" t="s">
        <v>83</v>
      </c>
      <c r="U82" s="61" t="str">
        <f t="shared" si="3"/>
        <v>N/A</v>
      </c>
      <c r="V82" s="56" t="s">
        <v>92</v>
      </c>
    </row>
    <row r="83" spans="1:22" ht="30" customHeight="1">
      <c r="A83" s="27"/>
      <c r="B83" s="56"/>
      <c r="C83" s="56"/>
      <c r="D83" s="56"/>
      <c r="E83" s="56"/>
      <c r="F83" s="56"/>
      <c r="G83" s="56"/>
      <c r="H83" s="56"/>
      <c r="I83" s="57"/>
      <c r="J83" s="57"/>
      <c r="K83" s="56"/>
      <c r="L83" s="56"/>
      <c r="M83" s="56"/>
      <c r="N83" s="56"/>
      <c r="O83" s="58"/>
      <c r="P83" s="58"/>
      <c r="Q83" s="56"/>
      <c r="R83" s="59">
        <v>41.15</v>
      </c>
      <c r="S83" s="60" t="s">
        <v>83</v>
      </c>
      <c r="T83" s="60" t="s">
        <v>83</v>
      </c>
      <c r="U83" s="61" t="str">
        <f t="shared" si="3"/>
        <v>N/A</v>
      </c>
      <c r="V83" s="56" t="s">
        <v>86</v>
      </c>
    </row>
    <row r="84" spans="1:22" ht="30" customHeight="1">
      <c r="A84" s="27"/>
      <c r="B84" s="56"/>
      <c r="C84" s="56"/>
      <c r="D84" s="56"/>
      <c r="E84" s="56"/>
      <c r="F84" s="56"/>
      <c r="G84" s="56"/>
      <c r="H84" s="56"/>
      <c r="I84" s="57"/>
      <c r="J84" s="57"/>
      <c r="K84" s="56"/>
      <c r="L84" s="56"/>
      <c r="M84" s="56"/>
      <c r="N84" s="56"/>
      <c r="O84" s="58"/>
      <c r="P84" s="58"/>
      <c r="Q84" s="56"/>
      <c r="R84" s="59">
        <v>39.19</v>
      </c>
      <c r="S84" s="60" t="s">
        <v>83</v>
      </c>
      <c r="T84" s="60" t="s">
        <v>83</v>
      </c>
      <c r="U84" s="61" t="str">
        <f t="shared" si="3"/>
        <v>N/A</v>
      </c>
      <c r="V84" s="56" t="s">
        <v>91</v>
      </c>
    </row>
    <row r="85" spans="1:22" ht="30" customHeight="1">
      <c r="A85" s="27"/>
      <c r="B85" s="56"/>
      <c r="C85" s="56"/>
      <c r="D85" s="56"/>
      <c r="E85" s="56"/>
      <c r="F85" s="56"/>
      <c r="G85" s="56"/>
      <c r="H85" s="56"/>
      <c r="I85" s="57"/>
      <c r="J85" s="57"/>
      <c r="K85" s="56"/>
      <c r="L85" s="56"/>
      <c r="M85" s="56"/>
      <c r="N85" s="56"/>
      <c r="O85" s="58"/>
      <c r="P85" s="58"/>
      <c r="Q85" s="56"/>
      <c r="R85" s="59">
        <v>47.57</v>
      </c>
      <c r="S85" s="60" t="s">
        <v>83</v>
      </c>
      <c r="T85" s="60" t="s">
        <v>83</v>
      </c>
      <c r="U85" s="61" t="str">
        <f t="shared" si="3"/>
        <v>N/A</v>
      </c>
      <c r="V85" s="56" t="s">
        <v>87</v>
      </c>
    </row>
    <row r="86" spans="1:22" ht="30" customHeight="1">
      <c r="A86" s="27"/>
      <c r="B86" s="56"/>
      <c r="C86" s="56"/>
      <c r="D86" s="56"/>
      <c r="E86" s="56"/>
      <c r="F86" s="56"/>
      <c r="G86" s="56"/>
      <c r="H86" s="56"/>
      <c r="I86" s="57"/>
      <c r="J86" s="57"/>
      <c r="K86" s="56"/>
      <c r="L86" s="56"/>
      <c r="M86" s="56"/>
      <c r="N86" s="56"/>
      <c r="O86" s="58"/>
      <c r="P86" s="58"/>
      <c r="Q86" s="56"/>
      <c r="R86" s="59">
        <v>34.21</v>
      </c>
      <c r="S86" s="60" t="s">
        <v>83</v>
      </c>
      <c r="T86" s="60" t="s">
        <v>83</v>
      </c>
      <c r="U86" s="61" t="str">
        <f t="shared" si="3"/>
        <v>N/A</v>
      </c>
      <c r="V86" s="56" t="s">
        <v>103</v>
      </c>
    </row>
    <row r="87" spans="1:22" ht="30" customHeight="1">
      <c r="A87" s="27"/>
      <c r="B87" s="56"/>
      <c r="C87" s="56"/>
      <c r="D87" s="56"/>
      <c r="E87" s="56"/>
      <c r="F87" s="56"/>
      <c r="G87" s="56"/>
      <c r="H87" s="56"/>
      <c r="I87" s="57"/>
      <c r="J87" s="57"/>
      <c r="K87" s="56"/>
      <c r="L87" s="56"/>
      <c r="M87" s="56"/>
      <c r="N87" s="56"/>
      <c r="O87" s="58"/>
      <c r="P87" s="58"/>
      <c r="Q87" s="56"/>
      <c r="R87" s="59">
        <v>56.54</v>
      </c>
      <c r="S87" s="60" t="s">
        <v>83</v>
      </c>
      <c r="T87" s="60" t="s">
        <v>83</v>
      </c>
      <c r="U87" s="61" t="str">
        <f t="shared" si="3"/>
        <v>N/A</v>
      </c>
      <c r="V87" s="56" t="s">
        <v>88</v>
      </c>
    </row>
    <row r="88" spans="1:22" ht="30" customHeight="1">
      <c r="A88" s="27"/>
      <c r="B88" s="56"/>
      <c r="C88" s="56"/>
      <c r="D88" s="56"/>
      <c r="E88" s="56"/>
      <c r="F88" s="56"/>
      <c r="G88" s="56"/>
      <c r="H88" s="56"/>
      <c r="I88" s="57"/>
      <c r="J88" s="57"/>
      <c r="K88" s="56"/>
      <c r="L88" s="56"/>
      <c r="M88" s="56"/>
      <c r="N88" s="56"/>
      <c r="O88" s="58"/>
      <c r="P88" s="58"/>
      <c r="Q88" s="56"/>
      <c r="R88" s="59">
        <v>29.73</v>
      </c>
      <c r="S88" s="60" t="s">
        <v>83</v>
      </c>
      <c r="T88" s="60" t="s">
        <v>83</v>
      </c>
      <c r="U88" s="61" t="str">
        <f t="shared" si="3"/>
        <v>N/A</v>
      </c>
      <c r="V88" s="56" t="s">
        <v>85</v>
      </c>
    </row>
    <row r="89" spans="1:22" ht="30" customHeight="1">
      <c r="A89" s="27"/>
      <c r="B89" s="56"/>
      <c r="C89" s="56"/>
      <c r="D89" s="56"/>
      <c r="E89" s="56"/>
      <c r="F89" s="56"/>
      <c r="G89" s="56"/>
      <c r="H89" s="56"/>
      <c r="I89" s="57"/>
      <c r="J89" s="57"/>
      <c r="K89" s="56"/>
      <c r="L89" s="56"/>
      <c r="M89" s="56"/>
      <c r="N89" s="56"/>
      <c r="O89" s="58"/>
      <c r="P89" s="58"/>
      <c r="Q89" s="56"/>
      <c r="R89" s="59">
        <v>29.5</v>
      </c>
      <c r="S89" s="60" t="s">
        <v>83</v>
      </c>
      <c r="T89" s="60" t="s">
        <v>83</v>
      </c>
      <c r="U89" s="61" t="str">
        <f t="shared" si="3"/>
        <v>N/A</v>
      </c>
      <c r="V89" s="56" t="s">
        <v>96</v>
      </c>
    </row>
    <row r="90" spans="1:22" ht="30" customHeight="1">
      <c r="A90" s="27"/>
      <c r="B90" s="56"/>
      <c r="C90" s="56"/>
      <c r="D90" s="56"/>
      <c r="E90" s="56"/>
      <c r="F90" s="56"/>
      <c r="G90" s="56"/>
      <c r="H90" s="56"/>
      <c r="I90" s="57"/>
      <c r="J90" s="57"/>
      <c r="K90" s="56"/>
      <c r="L90" s="56"/>
      <c r="M90" s="56"/>
      <c r="N90" s="56"/>
      <c r="O90" s="58"/>
      <c r="P90" s="58"/>
      <c r="Q90" s="56"/>
      <c r="R90" s="59">
        <v>32.82</v>
      </c>
      <c r="S90" s="60" t="s">
        <v>83</v>
      </c>
      <c r="T90" s="60" t="s">
        <v>83</v>
      </c>
      <c r="U90" s="61" t="str">
        <f t="shared" si="3"/>
        <v>N/A</v>
      </c>
      <c r="V90" s="56" t="s">
        <v>97</v>
      </c>
    </row>
    <row r="91" spans="1:22" ht="30" customHeight="1">
      <c r="A91" s="27"/>
      <c r="B91" s="56"/>
      <c r="C91" s="56"/>
      <c r="D91" s="56"/>
      <c r="E91" s="56"/>
      <c r="F91" s="56"/>
      <c r="G91" s="56"/>
      <c r="H91" s="56"/>
      <c r="I91" s="57"/>
      <c r="J91" s="57"/>
      <c r="K91" s="56"/>
      <c r="L91" s="56"/>
      <c r="M91" s="56"/>
      <c r="N91" s="56"/>
      <c r="O91" s="58"/>
      <c r="P91" s="58"/>
      <c r="Q91" s="56"/>
      <c r="R91" s="59">
        <v>39.41</v>
      </c>
      <c r="S91" s="60" t="s">
        <v>83</v>
      </c>
      <c r="T91" s="60" t="s">
        <v>83</v>
      </c>
      <c r="U91" s="61" t="str">
        <f t="shared" si="3"/>
        <v>N/A</v>
      </c>
      <c r="V91" s="56" t="s">
        <v>90</v>
      </c>
    </row>
    <row r="92" spans="1:22" ht="30" customHeight="1">
      <c r="A92" s="27"/>
      <c r="B92" s="56"/>
      <c r="C92" s="56"/>
      <c r="D92" s="56"/>
      <c r="E92" s="56"/>
      <c r="F92" s="56"/>
      <c r="G92" s="56"/>
      <c r="H92" s="56"/>
      <c r="I92" s="57"/>
      <c r="J92" s="57"/>
      <c r="K92" s="56"/>
      <c r="L92" s="56"/>
      <c r="M92" s="56"/>
      <c r="N92" s="56"/>
      <c r="O92" s="58"/>
      <c r="P92" s="58"/>
      <c r="Q92" s="56"/>
      <c r="R92" s="59">
        <v>37</v>
      </c>
      <c r="S92" s="60" t="s">
        <v>83</v>
      </c>
      <c r="T92" s="60" t="s">
        <v>83</v>
      </c>
      <c r="U92" s="61" t="str">
        <f t="shared" si="3"/>
        <v>N/A</v>
      </c>
      <c r="V92" s="56" t="s">
        <v>99</v>
      </c>
    </row>
    <row r="93" spans="1:22" ht="30" customHeight="1">
      <c r="A93" s="27"/>
      <c r="B93" s="56"/>
      <c r="C93" s="56"/>
      <c r="D93" s="56"/>
      <c r="E93" s="56"/>
      <c r="F93" s="56"/>
      <c r="G93" s="56"/>
      <c r="H93" s="56"/>
      <c r="I93" s="57"/>
      <c r="J93" s="57"/>
      <c r="K93" s="56"/>
      <c r="L93" s="56"/>
      <c r="M93" s="56"/>
      <c r="N93" s="56"/>
      <c r="O93" s="58"/>
      <c r="P93" s="58"/>
      <c r="Q93" s="56"/>
      <c r="R93" s="59">
        <v>46.1</v>
      </c>
      <c r="S93" s="60" t="s">
        <v>83</v>
      </c>
      <c r="T93" s="60" t="s">
        <v>83</v>
      </c>
      <c r="U93" s="61" t="str">
        <f t="shared" si="3"/>
        <v>N/A</v>
      </c>
      <c r="V93" s="56" t="s">
        <v>102</v>
      </c>
    </row>
    <row r="94" spans="1:22" ht="30" customHeight="1">
      <c r="A94" s="27"/>
      <c r="B94" s="56"/>
      <c r="C94" s="56"/>
      <c r="D94" s="56"/>
      <c r="E94" s="56"/>
      <c r="F94" s="56"/>
      <c r="G94" s="56"/>
      <c r="H94" s="56"/>
      <c r="I94" s="57"/>
      <c r="J94" s="57"/>
      <c r="K94" s="56"/>
      <c r="L94" s="56"/>
      <c r="M94" s="56"/>
      <c r="N94" s="56"/>
      <c r="O94" s="58"/>
      <c r="P94" s="58"/>
      <c r="Q94" s="56"/>
      <c r="R94" s="59">
        <v>26.25</v>
      </c>
      <c r="S94" s="60" t="s">
        <v>83</v>
      </c>
      <c r="T94" s="60" t="s">
        <v>83</v>
      </c>
      <c r="U94" s="61" t="str">
        <f t="shared" si="3"/>
        <v>N/A</v>
      </c>
      <c r="V94" s="56" t="s">
        <v>89</v>
      </c>
    </row>
    <row r="95" spans="1:22" ht="30" customHeight="1">
      <c r="A95" s="27"/>
      <c r="B95" s="56"/>
      <c r="C95" s="56"/>
      <c r="D95" s="56"/>
      <c r="E95" s="56"/>
      <c r="F95" s="56"/>
      <c r="G95" s="56"/>
      <c r="H95" s="56"/>
      <c r="I95" s="57"/>
      <c r="J95" s="57"/>
      <c r="K95" s="56"/>
      <c r="L95" s="56"/>
      <c r="M95" s="56"/>
      <c r="N95" s="56"/>
      <c r="O95" s="58"/>
      <c r="P95" s="58"/>
      <c r="Q95" s="56"/>
      <c r="R95" s="59">
        <v>1293102054</v>
      </c>
      <c r="S95" s="60" t="s">
        <v>83</v>
      </c>
      <c r="T95" s="60" t="s">
        <v>83</v>
      </c>
      <c r="U95" s="61" t="str">
        <f t="shared" si="3"/>
        <v>N/A</v>
      </c>
      <c r="V95" s="56" t="s">
        <v>98</v>
      </c>
    </row>
    <row r="96" spans="1:22" ht="30" customHeight="1">
      <c r="A96" s="27"/>
      <c r="B96" s="56"/>
      <c r="C96" s="56"/>
      <c r="D96" s="56"/>
      <c r="E96" s="56"/>
      <c r="F96" s="56"/>
      <c r="G96" s="56"/>
      <c r="H96" s="56"/>
      <c r="I96" s="57"/>
      <c r="J96" s="57"/>
      <c r="K96" s="56"/>
      <c r="L96" s="56"/>
      <c r="M96" s="56"/>
      <c r="N96" s="56"/>
      <c r="O96" s="58"/>
      <c r="P96" s="58"/>
      <c r="Q96" s="56"/>
      <c r="R96" s="59">
        <v>47.8</v>
      </c>
      <c r="S96" s="60" t="s">
        <v>83</v>
      </c>
      <c r="T96" s="60" t="s">
        <v>83</v>
      </c>
      <c r="U96" s="61" t="str">
        <f t="shared" si="3"/>
        <v>N/A</v>
      </c>
      <c r="V96" s="56" t="s">
        <v>94</v>
      </c>
    </row>
    <row r="97" spans="1:22" ht="30" customHeight="1">
      <c r="A97" s="27"/>
      <c r="B97" s="56"/>
      <c r="C97" s="56"/>
      <c r="D97" s="56"/>
      <c r="E97" s="56"/>
      <c r="F97" s="56"/>
      <c r="G97" s="56"/>
      <c r="H97" s="56"/>
      <c r="I97" s="57"/>
      <c r="J97" s="57"/>
      <c r="K97" s="56"/>
      <c r="L97" s="56"/>
      <c r="M97" s="56"/>
      <c r="N97" s="56"/>
      <c r="O97" s="58"/>
      <c r="P97" s="58"/>
      <c r="Q97" s="56"/>
      <c r="R97" s="59">
        <v>42.2</v>
      </c>
      <c r="S97" s="60" t="s">
        <v>83</v>
      </c>
      <c r="T97" s="60" t="s">
        <v>83</v>
      </c>
      <c r="U97" s="61" t="str">
        <f t="shared" si="3"/>
        <v>N/A</v>
      </c>
      <c r="V97" s="56" t="s">
        <v>101</v>
      </c>
    </row>
    <row r="98" spans="1:22" ht="30" customHeight="1">
      <c r="A98" s="27"/>
      <c r="B98" s="56"/>
      <c r="C98" s="56"/>
      <c r="D98" s="56"/>
      <c r="E98" s="56"/>
      <c r="F98" s="56"/>
      <c r="G98" s="56"/>
      <c r="H98" s="56"/>
      <c r="I98" s="57"/>
      <c r="J98" s="57"/>
      <c r="K98" s="56"/>
      <c r="L98" s="56"/>
      <c r="M98" s="56"/>
      <c r="N98" s="56"/>
      <c r="O98" s="58"/>
      <c r="P98" s="58"/>
      <c r="Q98" s="56"/>
      <c r="R98" s="59">
        <v>46.65</v>
      </c>
      <c r="S98" s="60" t="s">
        <v>83</v>
      </c>
      <c r="T98" s="60" t="s">
        <v>83</v>
      </c>
      <c r="U98" s="61" t="str">
        <f t="shared" si="3"/>
        <v>N/A</v>
      </c>
      <c r="V98" s="56" t="s">
        <v>84</v>
      </c>
    </row>
    <row r="99" spans="1:22" ht="30" customHeight="1">
      <c r="A99" s="27"/>
      <c r="B99" s="56"/>
      <c r="C99" s="56"/>
      <c r="D99" s="56"/>
      <c r="E99" s="56"/>
      <c r="F99" s="56"/>
      <c r="G99" s="56"/>
      <c r="H99" s="56"/>
      <c r="I99" s="57"/>
      <c r="J99" s="57"/>
      <c r="K99" s="56"/>
      <c r="L99" s="56"/>
      <c r="M99" s="56"/>
      <c r="N99" s="56"/>
      <c r="O99" s="58"/>
      <c r="P99" s="58"/>
      <c r="Q99" s="56"/>
      <c r="R99" s="59">
        <v>39.04</v>
      </c>
      <c r="S99" s="60" t="s">
        <v>83</v>
      </c>
      <c r="T99" s="60" t="s">
        <v>83</v>
      </c>
      <c r="U99" s="61" t="str">
        <f t="shared" si="3"/>
        <v>N/A</v>
      </c>
      <c r="V99" s="56" t="s">
        <v>93</v>
      </c>
    </row>
    <row r="100" spans="1:22" ht="30" customHeight="1" thickBot="1">
      <c r="A100" s="27"/>
      <c r="B100" s="56"/>
      <c r="C100" s="56"/>
      <c r="D100" s="56"/>
      <c r="E100" s="56"/>
      <c r="F100" s="56"/>
      <c r="G100" s="56"/>
      <c r="H100" s="56"/>
      <c r="I100" s="57"/>
      <c r="J100" s="57"/>
      <c r="K100" s="56"/>
      <c r="L100" s="56"/>
      <c r="M100" s="56"/>
      <c r="N100" s="56"/>
      <c r="O100" s="58"/>
      <c r="P100" s="58"/>
      <c r="Q100" s="56"/>
      <c r="R100" s="59">
        <v>38.47</v>
      </c>
      <c r="S100" s="60" t="s">
        <v>83</v>
      </c>
      <c r="T100" s="60" t="s">
        <v>83</v>
      </c>
      <c r="U100" s="61" t="str">
        <f t="shared" si="3"/>
        <v>N/A</v>
      </c>
      <c r="V100" s="56" t="s">
        <v>95</v>
      </c>
    </row>
    <row r="101" spans="1:22" ht="75" customHeight="1" thickBot="1" thickTop="1">
      <c r="A101" s="27"/>
      <c r="B101" s="28" t="s">
        <v>60</v>
      </c>
      <c r="C101" s="78" t="s">
        <v>61</v>
      </c>
      <c r="D101" s="78"/>
      <c r="E101" s="78"/>
      <c r="F101" s="78"/>
      <c r="G101" s="78"/>
      <c r="H101" s="78"/>
      <c r="I101" s="78" t="s">
        <v>62</v>
      </c>
      <c r="J101" s="78"/>
      <c r="K101" s="78"/>
      <c r="L101" s="78" t="s">
        <v>63</v>
      </c>
      <c r="M101" s="78"/>
      <c r="N101" s="78"/>
      <c r="O101" s="78"/>
      <c r="P101" s="29" t="s">
        <v>44</v>
      </c>
      <c r="Q101" s="29" t="s">
        <v>45</v>
      </c>
      <c r="R101" s="29">
        <v>77353819.93</v>
      </c>
      <c r="S101" s="29" t="s">
        <v>46</v>
      </c>
      <c r="T101" s="29" t="s">
        <v>46</v>
      </c>
      <c r="U101" s="29" t="str">
        <f t="shared" si="3"/>
        <v>N/A</v>
      </c>
      <c r="V101" s="30" t="s">
        <v>47</v>
      </c>
    </row>
    <row r="102" spans="1:22" ht="22.5" customHeight="1" thickBot="1" thickTop="1">
      <c r="A102" s="27"/>
      <c r="B102" s="110" t="s">
        <v>82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2"/>
    </row>
    <row r="103" spans="1:22" ht="30" customHeight="1">
      <c r="A103" s="27"/>
      <c r="B103" s="56"/>
      <c r="C103" s="56"/>
      <c r="D103" s="56"/>
      <c r="E103" s="56"/>
      <c r="F103" s="56"/>
      <c r="G103" s="56"/>
      <c r="H103" s="56"/>
      <c r="I103" s="57"/>
      <c r="J103" s="57"/>
      <c r="K103" s="56"/>
      <c r="L103" s="56"/>
      <c r="M103" s="56"/>
      <c r="N103" s="56"/>
      <c r="O103" s="58"/>
      <c r="P103" s="58"/>
      <c r="Q103" s="56"/>
      <c r="R103" s="59">
        <v>26.9</v>
      </c>
      <c r="S103" s="60" t="s">
        <v>83</v>
      </c>
      <c r="T103" s="60" t="s">
        <v>83</v>
      </c>
      <c r="U103" s="61" t="str">
        <f aca="true" t="shared" si="4" ref="U103:U123">IF(ISERROR(T103/S103),"N/A",T103/S103*100)</f>
        <v>N/A</v>
      </c>
      <c r="V103" s="56" t="s">
        <v>96</v>
      </c>
    </row>
    <row r="104" spans="1:22" ht="30" customHeight="1">
      <c r="A104" s="27"/>
      <c r="B104" s="56"/>
      <c r="C104" s="56"/>
      <c r="D104" s="56"/>
      <c r="E104" s="56"/>
      <c r="F104" s="56"/>
      <c r="G104" s="56"/>
      <c r="H104" s="56"/>
      <c r="I104" s="57"/>
      <c r="J104" s="57"/>
      <c r="K104" s="56"/>
      <c r="L104" s="56"/>
      <c r="M104" s="56"/>
      <c r="N104" s="56"/>
      <c r="O104" s="58"/>
      <c r="P104" s="58"/>
      <c r="Q104" s="56"/>
      <c r="R104" s="59">
        <v>23.25</v>
      </c>
      <c r="S104" s="60" t="s">
        <v>83</v>
      </c>
      <c r="T104" s="60" t="s">
        <v>83</v>
      </c>
      <c r="U104" s="61" t="str">
        <f t="shared" si="4"/>
        <v>N/A</v>
      </c>
      <c r="V104" s="56" t="s">
        <v>99</v>
      </c>
    </row>
    <row r="105" spans="1:22" ht="30" customHeight="1">
      <c r="A105" s="27"/>
      <c r="B105" s="56"/>
      <c r="C105" s="56"/>
      <c r="D105" s="56"/>
      <c r="E105" s="56"/>
      <c r="F105" s="56"/>
      <c r="G105" s="56"/>
      <c r="H105" s="56"/>
      <c r="I105" s="57"/>
      <c r="J105" s="57"/>
      <c r="K105" s="56"/>
      <c r="L105" s="56"/>
      <c r="M105" s="56"/>
      <c r="N105" s="56"/>
      <c r="O105" s="58"/>
      <c r="P105" s="58"/>
      <c r="Q105" s="56"/>
      <c r="R105" s="59">
        <v>25.43</v>
      </c>
      <c r="S105" s="60" t="s">
        <v>83</v>
      </c>
      <c r="T105" s="60" t="s">
        <v>83</v>
      </c>
      <c r="U105" s="61" t="str">
        <f t="shared" si="4"/>
        <v>N/A</v>
      </c>
      <c r="V105" s="56" t="s">
        <v>93</v>
      </c>
    </row>
    <row r="106" spans="1:22" ht="30" customHeight="1">
      <c r="A106" s="27"/>
      <c r="B106" s="56"/>
      <c r="C106" s="56"/>
      <c r="D106" s="56"/>
      <c r="E106" s="56"/>
      <c r="F106" s="56"/>
      <c r="G106" s="56"/>
      <c r="H106" s="56"/>
      <c r="I106" s="57"/>
      <c r="J106" s="57"/>
      <c r="K106" s="56"/>
      <c r="L106" s="56"/>
      <c r="M106" s="56"/>
      <c r="N106" s="56"/>
      <c r="O106" s="58"/>
      <c r="P106" s="58"/>
      <c r="Q106" s="56"/>
      <c r="R106" s="59">
        <v>14.59</v>
      </c>
      <c r="S106" s="60" t="s">
        <v>83</v>
      </c>
      <c r="T106" s="60" t="s">
        <v>83</v>
      </c>
      <c r="U106" s="61" t="str">
        <f t="shared" si="4"/>
        <v>N/A</v>
      </c>
      <c r="V106" s="56" t="s">
        <v>87</v>
      </c>
    </row>
    <row r="107" spans="1:22" ht="30" customHeight="1">
      <c r="A107" s="27"/>
      <c r="B107" s="56"/>
      <c r="C107" s="56"/>
      <c r="D107" s="56"/>
      <c r="E107" s="56"/>
      <c r="F107" s="56"/>
      <c r="G107" s="56"/>
      <c r="H107" s="56"/>
      <c r="I107" s="57"/>
      <c r="J107" s="57"/>
      <c r="K107" s="56"/>
      <c r="L107" s="56"/>
      <c r="M107" s="56"/>
      <c r="N107" s="56"/>
      <c r="O107" s="58"/>
      <c r="P107" s="58"/>
      <c r="Q107" s="56"/>
      <c r="R107" s="59">
        <v>31.3</v>
      </c>
      <c r="S107" s="60" t="s">
        <v>83</v>
      </c>
      <c r="T107" s="60" t="s">
        <v>83</v>
      </c>
      <c r="U107" s="61" t="str">
        <f t="shared" si="4"/>
        <v>N/A</v>
      </c>
      <c r="V107" s="56" t="s">
        <v>102</v>
      </c>
    </row>
    <row r="108" spans="1:22" ht="30" customHeight="1">
      <c r="A108" s="27"/>
      <c r="B108" s="56"/>
      <c r="C108" s="56"/>
      <c r="D108" s="56"/>
      <c r="E108" s="56"/>
      <c r="F108" s="56"/>
      <c r="G108" s="56"/>
      <c r="H108" s="56"/>
      <c r="I108" s="57"/>
      <c r="J108" s="57"/>
      <c r="K108" s="56"/>
      <c r="L108" s="56"/>
      <c r="M108" s="56"/>
      <c r="N108" s="56"/>
      <c r="O108" s="58"/>
      <c r="P108" s="58"/>
      <c r="Q108" s="56"/>
      <c r="R108" s="59">
        <v>35.1</v>
      </c>
      <c r="S108" s="60" t="s">
        <v>83</v>
      </c>
      <c r="T108" s="60" t="s">
        <v>83</v>
      </c>
      <c r="U108" s="61" t="str">
        <f t="shared" si="4"/>
        <v>N/A</v>
      </c>
      <c r="V108" s="56" t="s">
        <v>94</v>
      </c>
    </row>
    <row r="109" spans="1:22" ht="30" customHeight="1">
      <c r="A109" s="27"/>
      <c r="B109" s="56"/>
      <c r="C109" s="56"/>
      <c r="D109" s="56"/>
      <c r="E109" s="56"/>
      <c r="F109" s="56"/>
      <c r="G109" s="56"/>
      <c r="H109" s="56"/>
      <c r="I109" s="57"/>
      <c r="J109" s="57"/>
      <c r="K109" s="56"/>
      <c r="L109" s="56"/>
      <c r="M109" s="56"/>
      <c r="N109" s="56"/>
      <c r="O109" s="58"/>
      <c r="P109" s="58"/>
      <c r="Q109" s="56"/>
      <c r="R109" s="59">
        <v>34.91</v>
      </c>
      <c r="S109" s="60" t="s">
        <v>83</v>
      </c>
      <c r="T109" s="60" t="s">
        <v>83</v>
      </c>
      <c r="U109" s="61" t="str">
        <f t="shared" si="4"/>
        <v>N/A</v>
      </c>
      <c r="V109" s="56" t="s">
        <v>103</v>
      </c>
    </row>
    <row r="110" spans="1:22" ht="30" customHeight="1">
      <c r="A110" s="27"/>
      <c r="B110" s="56"/>
      <c r="C110" s="56"/>
      <c r="D110" s="56"/>
      <c r="E110" s="56"/>
      <c r="F110" s="56"/>
      <c r="G110" s="56"/>
      <c r="H110" s="56"/>
      <c r="I110" s="57"/>
      <c r="J110" s="57"/>
      <c r="K110" s="56"/>
      <c r="L110" s="56"/>
      <c r="M110" s="56"/>
      <c r="N110" s="56"/>
      <c r="O110" s="58"/>
      <c r="P110" s="58"/>
      <c r="Q110" s="56"/>
      <c r="R110" s="59">
        <v>30.59</v>
      </c>
      <c r="S110" s="60" t="s">
        <v>83</v>
      </c>
      <c r="T110" s="60" t="s">
        <v>83</v>
      </c>
      <c r="U110" s="61" t="str">
        <f t="shared" si="4"/>
        <v>N/A</v>
      </c>
      <c r="V110" s="56" t="s">
        <v>100</v>
      </c>
    </row>
    <row r="111" spans="1:22" ht="30" customHeight="1">
      <c r="A111" s="27"/>
      <c r="B111" s="56"/>
      <c r="C111" s="56"/>
      <c r="D111" s="56"/>
      <c r="E111" s="56"/>
      <c r="F111" s="56"/>
      <c r="G111" s="56"/>
      <c r="H111" s="56"/>
      <c r="I111" s="57"/>
      <c r="J111" s="57"/>
      <c r="K111" s="56"/>
      <c r="L111" s="56"/>
      <c r="M111" s="56"/>
      <c r="N111" s="56"/>
      <c r="O111" s="58"/>
      <c r="P111" s="58"/>
      <c r="Q111" s="56"/>
      <c r="R111" s="59">
        <v>1547075866</v>
      </c>
      <c r="S111" s="60" t="s">
        <v>83</v>
      </c>
      <c r="T111" s="60" t="s">
        <v>83</v>
      </c>
      <c r="U111" s="61" t="str">
        <f t="shared" si="4"/>
        <v>N/A</v>
      </c>
      <c r="V111" s="56" t="s">
        <v>98</v>
      </c>
    </row>
    <row r="112" spans="1:22" ht="30" customHeight="1">
      <c r="A112" s="27"/>
      <c r="B112" s="56"/>
      <c r="C112" s="56"/>
      <c r="D112" s="56"/>
      <c r="E112" s="56"/>
      <c r="F112" s="56"/>
      <c r="G112" s="56"/>
      <c r="H112" s="56"/>
      <c r="I112" s="57"/>
      <c r="J112" s="57"/>
      <c r="K112" s="56"/>
      <c r="L112" s="56"/>
      <c r="M112" s="56"/>
      <c r="N112" s="56"/>
      <c r="O112" s="58"/>
      <c r="P112" s="58"/>
      <c r="Q112" s="56"/>
      <c r="R112" s="59">
        <v>35.43</v>
      </c>
      <c r="S112" s="60" t="s">
        <v>83</v>
      </c>
      <c r="T112" s="60" t="s">
        <v>83</v>
      </c>
      <c r="U112" s="61" t="str">
        <f t="shared" si="4"/>
        <v>N/A</v>
      </c>
      <c r="V112" s="56" t="s">
        <v>90</v>
      </c>
    </row>
    <row r="113" spans="1:22" ht="30" customHeight="1">
      <c r="A113" s="27"/>
      <c r="B113" s="56"/>
      <c r="C113" s="56"/>
      <c r="D113" s="56"/>
      <c r="E113" s="56"/>
      <c r="F113" s="56"/>
      <c r="G113" s="56"/>
      <c r="H113" s="56"/>
      <c r="I113" s="57"/>
      <c r="J113" s="57"/>
      <c r="K113" s="56"/>
      <c r="L113" s="56"/>
      <c r="M113" s="56"/>
      <c r="N113" s="56"/>
      <c r="O113" s="58"/>
      <c r="P113" s="58"/>
      <c r="Q113" s="56"/>
      <c r="R113" s="59">
        <v>31.5</v>
      </c>
      <c r="S113" s="60" t="s">
        <v>83</v>
      </c>
      <c r="T113" s="60" t="s">
        <v>83</v>
      </c>
      <c r="U113" s="61" t="str">
        <f t="shared" si="4"/>
        <v>N/A</v>
      </c>
      <c r="V113" s="56" t="s">
        <v>101</v>
      </c>
    </row>
    <row r="114" spans="1:22" ht="30" customHeight="1">
      <c r="A114" s="27"/>
      <c r="B114" s="56"/>
      <c r="C114" s="56"/>
      <c r="D114" s="56"/>
      <c r="E114" s="56"/>
      <c r="F114" s="56"/>
      <c r="G114" s="56"/>
      <c r="H114" s="56"/>
      <c r="I114" s="57"/>
      <c r="J114" s="57"/>
      <c r="K114" s="56"/>
      <c r="L114" s="56"/>
      <c r="M114" s="56"/>
      <c r="N114" s="56"/>
      <c r="O114" s="58"/>
      <c r="P114" s="58"/>
      <c r="Q114" s="56"/>
      <c r="R114" s="59">
        <v>33.92</v>
      </c>
      <c r="S114" s="60" t="s">
        <v>83</v>
      </c>
      <c r="T114" s="60" t="s">
        <v>83</v>
      </c>
      <c r="U114" s="61" t="str">
        <f t="shared" si="4"/>
        <v>N/A</v>
      </c>
      <c r="V114" s="56" t="s">
        <v>84</v>
      </c>
    </row>
    <row r="115" spans="1:22" ht="30" customHeight="1">
      <c r="A115" s="27"/>
      <c r="B115" s="56"/>
      <c r="C115" s="56"/>
      <c r="D115" s="56"/>
      <c r="E115" s="56"/>
      <c r="F115" s="56"/>
      <c r="G115" s="56"/>
      <c r="H115" s="56"/>
      <c r="I115" s="57"/>
      <c r="J115" s="57"/>
      <c r="K115" s="56"/>
      <c r="L115" s="56"/>
      <c r="M115" s="56"/>
      <c r="N115" s="56"/>
      <c r="O115" s="58"/>
      <c r="P115" s="58"/>
      <c r="Q115" s="56"/>
      <c r="R115" s="59">
        <v>30</v>
      </c>
      <c r="S115" s="60" t="s">
        <v>83</v>
      </c>
      <c r="T115" s="60" t="s">
        <v>83</v>
      </c>
      <c r="U115" s="61" t="str">
        <f t="shared" si="4"/>
        <v>N/A</v>
      </c>
      <c r="V115" s="56" t="s">
        <v>95</v>
      </c>
    </row>
    <row r="116" spans="1:22" ht="30" customHeight="1">
      <c r="A116" s="27"/>
      <c r="B116" s="56"/>
      <c r="C116" s="56"/>
      <c r="D116" s="56"/>
      <c r="E116" s="56"/>
      <c r="F116" s="56"/>
      <c r="G116" s="56"/>
      <c r="H116" s="56"/>
      <c r="I116" s="57"/>
      <c r="J116" s="57"/>
      <c r="K116" s="56"/>
      <c r="L116" s="56"/>
      <c r="M116" s="56"/>
      <c r="N116" s="56"/>
      <c r="O116" s="58"/>
      <c r="P116" s="58"/>
      <c r="Q116" s="56"/>
      <c r="R116" s="59">
        <v>27.28</v>
      </c>
      <c r="S116" s="60" t="s">
        <v>83</v>
      </c>
      <c r="T116" s="60" t="s">
        <v>83</v>
      </c>
      <c r="U116" s="61" t="str">
        <f t="shared" si="4"/>
        <v>N/A</v>
      </c>
      <c r="V116" s="56" t="s">
        <v>91</v>
      </c>
    </row>
    <row r="117" spans="1:22" ht="30" customHeight="1">
      <c r="A117" s="27"/>
      <c r="B117" s="56"/>
      <c r="C117" s="56"/>
      <c r="D117" s="56"/>
      <c r="E117" s="56"/>
      <c r="F117" s="56"/>
      <c r="G117" s="56"/>
      <c r="H117" s="56"/>
      <c r="I117" s="57"/>
      <c r="J117" s="57"/>
      <c r="K117" s="56"/>
      <c r="L117" s="56"/>
      <c r="M117" s="56"/>
      <c r="N117" s="56"/>
      <c r="O117" s="58"/>
      <c r="P117" s="58"/>
      <c r="Q117" s="56"/>
      <c r="R117" s="59">
        <v>23.21</v>
      </c>
      <c r="S117" s="60" t="s">
        <v>83</v>
      </c>
      <c r="T117" s="60" t="s">
        <v>83</v>
      </c>
      <c r="U117" s="61" t="str">
        <f t="shared" si="4"/>
        <v>N/A</v>
      </c>
      <c r="V117" s="56" t="s">
        <v>92</v>
      </c>
    </row>
    <row r="118" spans="1:22" ht="30" customHeight="1">
      <c r="A118" s="27"/>
      <c r="B118" s="56"/>
      <c r="C118" s="56"/>
      <c r="D118" s="56"/>
      <c r="E118" s="56"/>
      <c r="F118" s="56"/>
      <c r="G118" s="56"/>
      <c r="H118" s="56"/>
      <c r="I118" s="57"/>
      <c r="J118" s="57"/>
      <c r="K118" s="56"/>
      <c r="L118" s="56"/>
      <c r="M118" s="56"/>
      <c r="N118" s="56"/>
      <c r="O118" s="58"/>
      <c r="P118" s="58"/>
      <c r="Q118" s="56"/>
      <c r="R118" s="59">
        <v>34.72</v>
      </c>
      <c r="S118" s="60" t="s">
        <v>83</v>
      </c>
      <c r="T118" s="60" t="s">
        <v>83</v>
      </c>
      <c r="U118" s="61" t="str">
        <f t="shared" si="4"/>
        <v>N/A</v>
      </c>
      <c r="V118" s="56" t="s">
        <v>86</v>
      </c>
    </row>
    <row r="119" spans="1:22" ht="30" customHeight="1">
      <c r="A119" s="27"/>
      <c r="B119" s="56"/>
      <c r="C119" s="56"/>
      <c r="D119" s="56"/>
      <c r="E119" s="56"/>
      <c r="F119" s="56"/>
      <c r="G119" s="56"/>
      <c r="H119" s="56"/>
      <c r="I119" s="57"/>
      <c r="J119" s="57"/>
      <c r="K119" s="56"/>
      <c r="L119" s="56"/>
      <c r="M119" s="56"/>
      <c r="N119" s="56"/>
      <c r="O119" s="58"/>
      <c r="P119" s="58"/>
      <c r="Q119" s="56"/>
      <c r="R119" s="59">
        <v>22.93</v>
      </c>
      <c r="S119" s="60" t="s">
        <v>83</v>
      </c>
      <c r="T119" s="60" t="s">
        <v>83</v>
      </c>
      <c r="U119" s="61" t="str">
        <f t="shared" si="4"/>
        <v>N/A</v>
      </c>
      <c r="V119" s="56" t="s">
        <v>85</v>
      </c>
    </row>
    <row r="120" spans="1:22" ht="30" customHeight="1">
      <c r="A120" s="27"/>
      <c r="B120" s="56"/>
      <c r="C120" s="56"/>
      <c r="D120" s="56"/>
      <c r="E120" s="56"/>
      <c r="F120" s="56"/>
      <c r="G120" s="56"/>
      <c r="H120" s="56"/>
      <c r="I120" s="57"/>
      <c r="J120" s="57"/>
      <c r="K120" s="56"/>
      <c r="L120" s="56"/>
      <c r="M120" s="56"/>
      <c r="N120" s="56"/>
      <c r="O120" s="58"/>
      <c r="P120" s="58"/>
      <c r="Q120" s="56"/>
      <c r="R120" s="59">
        <v>27.75</v>
      </c>
      <c r="S120" s="60" t="s">
        <v>83</v>
      </c>
      <c r="T120" s="60" t="s">
        <v>83</v>
      </c>
      <c r="U120" s="61" t="str">
        <f t="shared" si="4"/>
        <v>N/A</v>
      </c>
      <c r="V120" s="56" t="s">
        <v>88</v>
      </c>
    </row>
    <row r="121" spans="1:22" ht="30" customHeight="1">
      <c r="A121" s="27"/>
      <c r="B121" s="56"/>
      <c r="C121" s="56"/>
      <c r="D121" s="56"/>
      <c r="E121" s="56"/>
      <c r="F121" s="56"/>
      <c r="G121" s="56"/>
      <c r="H121" s="56"/>
      <c r="I121" s="57"/>
      <c r="J121" s="57"/>
      <c r="K121" s="56"/>
      <c r="L121" s="56"/>
      <c r="M121" s="56"/>
      <c r="N121" s="56"/>
      <c r="O121" s="58"/>
      <c r="P121" s="58"/>
      <c r="Q121" s="56"/>
      <c r="R121" s="59">
        <v>16.28</v>
      </c>
      <c r="S121" s="60" t="s">
        <v>83</v>
      </c>
      <c r="T121" s="60" t="s">
        <v>83</v>
      </c>
      <c r="U121" s="61" t="str">
        <f t="shared" si="4"/>
        <v>N/A</v>
      </c>
      <c r="V121" s="56" t="s">
        <v>89</v>
      </c>
    </row>
    <row r="122" spans="1:22" ht="30" customHeight="1" thickBot="1">
      <c r="A122" s="27"/>
      <c r="B122" s="56"/>
      <c r="C122" s="56"/>
      <c r="D122" s="56"/>
      <c r="E122" s="56"/>
      <c r="F122" s="56"/>
      <c r="G122" s="56"/>
      <c r="H122" s="56"/>
      <c r="I122" s="57"/>
      <c r="J122" s="57"/>
      <c r="K122" s="56"/>
      <c r="L122" s="56"/>
      <c r="M122" s="56"/>
      <c r="N122" s="56"/>
      <c r="O122" s="58"/>
      <c r="P122" s="58"/>
      <c r="Q122" s="56"/>
      <c r="R122" s="59">
        <v>27.51</v>
      </c>
      <c r="S122" s="60" t="s">
        <v>83</v>
      </c>
      <c r="T122" s="60" t="s">
        <v>83</v>
      </c>
      <c r="U122" s="61" t="str">
        <f t="shared" si="4"/>
        <v>N/A</v>
      </c>
      <c r="V122" s="56" t="s">
        <v>97</v>
      </c>
    </row>
    <row r="123" spans="1:22" ht="132.75" customHeight="1" thickBot="1" thickTop="1">
      <c r="A123" s="27"/>
      <c r="B123" s="28" t="s">
        <v>64</v>
      </c>
      <c r="C123" s="78" t="s">
        <v>65</v>
      </c>
      <c r="D123" s="78"/>
      <c r="E123" s="78"/>
      <c r="F123" s="78"/>
      <c r="G123" s="78"/>
      <c r="H123" s="78"/>
      <c r="I123" s="78" t="s">
        <v>66</v>
      </c>
      <c r="J123" s="78"/>
      <c r="K123" s="78"/>
      <c r="L123" s="78" t="s">
        <v>67</v>
      </c>
      <c r="M123" s="78"/>
      <c r="N123" s="78"/>
      <c r="O123" s="78"/>
      <c r="P123" s="29" t="s">
        <v>44</v>
      </c>
      <c r="Q123" s="29" t="s">
        <v>52</v>
      </c>
      <c r="R123" s="29" t="s">
        <v>46</v>
      </c>
      <c r="S123" s="29" t="s">
        <v>46</v>
      </c>
      <c r="T123" s="29" t="s">
        <v>46</v>
      </c>
      <c r="U123" s="29" t="str">
        <f t="shared" si="4"/>
        <v>N/A</v>
      </c>
      <c r="V123" s="30" t="s">
        <v>68</v>
      </c>
    </row>
    <row r="124" spans="2:23" ht="22.5" customHeight="1" thickBot="1" thickTop="1">
      <c r="B124" s="8" t="s">
        <v>69</v>
      </c>
      <c r="C124" s="9"/>
      <c r="D124" s="9"/>
      <c r="E124" s="9"/>
      <c r="F124" s="9"/>
      <c r="G124" s="9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31"/>
    </row>
    <row r="125" spans="2:22" ht="32.25" customHeight="1" thickTop="1">
      <c r="B125" s="32"/>
      <c r="C125" s="33"/>
      <c r="D125" s="33"/>
      <c r="E125" s="33"/>
      <c r="F125" s="33"/>
      <c r="G125" s="33"/>
      <c r="H125" s="34"/>
      <c r="I125" s="34"/>
      <c r="J125" s="34"/>
      <c r="K125" s="34"/>
      <c r="L125" s="34"/>
      <c r="M125" s="34"/>
      <c r="N125" s="34"/>
      <c r="O125" s="34"/>
      <c r="P125" s="35"/>
      <c r="Q125" s="36"/>
      <c r="R125" s="24" t="s">
        <v>70</v>
      </c>
      <c r="S125" s="23" t="s">
        <v>71</v>
      </c>
      <c r="T125" s="24" t="s">
        <v>72</v>
      </c>
      <c r="U125" s="24" t="s">
        <v>73</v>
      </c>
      <c r="V125" s="69"/>
    </row>
    <row r="126" spans="2:22" ht="30" customHeight="1" thickBot="1">
      <c r="B126" s="37"/>
      <c r="C126" s="38"/>
      <c r="D126" s="38"/>
      <c r="E126" s="38"/>
      <c r="F126" s="38"/>
      <c r="G126" s="38"/>
      <c r="H126" s="39"/>
      <c r="I126" s="39"/>
      <c r="J126" s="39"/>
      <c r="K126" s="39"/>
      <c r="L126" s="39"/>
      <c r="M126" s="39"/>
      <c r="N126" s="39"/>
      <c r="O126" s="39"/>
      <c r="P126" s="40"/>
      <c r="Q126" s="41"/>
      <c r="R126" s="42" t="s">
        <v>74</v>
      </c>
      <c r="S126" s="41" t="s">
        <v>74</v>
      </c>
      <c r="T126" s="41" t="s">
        <v>74</v>
      </c>
      <c r="U126" s="41" t="s">
        <v>75</v>
      </c>
      <c r="V126" s="70"/>
    </row>
    <row r="127" spans="2:22" ht="13.5" customHeight="1" thickBot="1">
      <c r="B127" s="71" t="s">
        <v>76</v>
      </c>
      <c r="C127" s="72"/>
      <c r="D127" s="72"/>
      <c r="E127" s="43"/>
      <c r="F127" s="43"/>
      <c r="G127" s="43"/>
      <c r="H127" s="44"/>
      <c r="I127" s="44"/>
      <c r="J127" s="44"/>
      <c r="K127" s="44"/>
      <c r="L127" s="44"/>
      <c r="M127" s="44"/>
      <c r="N127" s="44"/>
      <c r="O127" s="44"/>
      <c r="P127" s="45"/>
      <c r="Q127" s="45"/>
      <c r="R127" s="46">
        <v>292583.472824</v>
      </c>
      <c r="S127" s="46">
        <v>82646.516394</v>
      </c>
      <c r="T127" s="46">
        <v>82646.516394</v>
      </c>
      <c r="U127" s="46">
        <f>+IF(ISERR(T127/S127*100),"N/A",T127/S127*100)</f>
        <v>100</v>
      </c>
      <c r="V127" s="47"/>
    </row>
    <row r="128" spans="2:22" ht="13.5" customHeight="1" thickBot="1">
      <c r="B128" s="73" t="s">
        <v>77</v>
      </c>
      <c r="C128" s="74"/>
      <c r="D128" s="74"/>
      <c r="E128" s="48"/>
      <c r="F128" s="48"/>
      <c r="G128" s="48"/>
      <c r="H128" s="49"/>
      <c r="I128" s="49"/>
      <c r="J128" s="49"/>
      <c r="K128" s="49"/>
      <c r="L128" s="49"/>
      <c r="M128" s="49"/>
      <c r="N128" s="49"/>
      <c r="O128" s="49"/>
      <c r="P128" s="50"/>
      <c r="Q128" s="50"/>
      <c r="R128" s="46">
        <v>292584.587624</v>
      </c>
      <c r="S128" s="46">
        <v>82646.516394</v>
      </c>
      <c r="T128" s="46">
        <v>82646.516394</v>
      </c>
      <c r="U128" s="46">
        <f>+IF(ISERR(T128/S128*100),"N/A",T128/S128*100)</f>
        <v>100</v>
      </c>
      <c r="V128" s="47"/>
    </row>
    <row r="129" spans="2:22" s="51" customFormat="1" ht="14.25" customHeight="1" thickBot="1" thickTop="1">
      <c r="B129" s="52" t="s">
        <v>78</v>
      </c>
      <c r="C129" s="53"/>
      <c r="D129" s="53"/>
      <c r="E129" s="53"/>
      <c r="F129" s="53"/>
      <c r="G129" s="53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5"/>
    </row>
    <row r="130" spans="2:22" ht="44.25" customHeight="1" thickTop="1">
      <c r="B130" s="75" t="s">
        <v>79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7"/>
    </row>
    <row r="131" spans="2:22" ht="34.5" customHeight="1">
      <c r="B131" s="66" t="s">
        <v>106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8"/>
    </row>
    <row r="132" spans="2:22" ht="34.5" customHeight="1">
      <c r="B132" s="66" t="s">
        <v>107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8"/>
    </row>
    <row r="133" spans="2:22" ht="34.5" customHeight="1">
      <c r="B133" s="66" t="s">
        <v>108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8"/>
    </row>
    <row r="134" spans="2:22" ht="34.5" customHeight="1">
      <c r="B134" s="66" t="s">
        <v>109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8"/>
    </row>
    <row r="135" spans="2:22" ht="34.5" customHeight="1">
      <c r="B135" s="66" t="s">
        <v>110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8"/>
    </row>
    <row r="136" spans="2:22" ht="34.5" customHeight="1">
      <c r="B136" s="66" t="s">
        <v>80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8"/>
    </row>
  </sheetData>
  <sheetProtection/>
  <mergeCells count="55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33:H33"/>
    <mergeCell ref="I33:K33"/>
    <mergeCell ref="L33:O33"/>
    <mergeCell ref="B34:V34"/>
    <mergeCell ref="C56:H56"/>
    <mergeCell ref="I56:K56"/>
    <mergeCell ref="L56:O56"/>
    <mergeCell ref="B57:V57"/>
    <mergeCell ref="C79:H79"/>
    <mergeCell ref="I79:K79"/>
    <mergeCell ref="L79:O79"/>
    <mergeCell ref="B80:V80"/>
    <mergeCell ref="C101:H101"/>
    <mergeCell ref="I101:K101"/>
    <mergeCell ref="L101:O101"/>
    <mergeCell ref="B102:V102"/>
    <mergeCell ref="C123:H123"/>
    <mergeCell ref="I123:K123"/>
    <mergeCell ref="L123:O123"/>
    <mergeCell ref="B133:V133"/>
    <mergeCell ref="B134:V134"/>
    <mergeCell ref="B135:V135"/>
    <mergeCell ref="B136:V136"/>
    <mergeCell ref="V125:V126"/>
    <mergeCell ref="B127:D127"/>
    <mergeCell ref="B128:D128"/>
    <mergeCell ref="B130:V130"/>
    <mergeCell ref="B131:V131"/>
    <mergeCell ref="B132:V132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2013-04-24T16:19:46Z</cp:lastPrinted>
  <dcterms:created xsi:type="dcterms:W3CDTF">2009-03-25T01:44:41Z</dcterms:created>
  <dcterms:modified xsi:type="dcterms:W3CDTF">2014-04-29T21:02:08Z</dcterms:modified>
  <cp:category/>
  <cp:version/>
  <cp:contentType/>
  <cp:contentStatus/>
</cp:coreProperties>
</file>