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'Nacional'!$B$1:$V$337</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<sst xmlns="http://schemas.openxmlformats.org/spreadsheetml/2006/main" count="379" uniqueCount="111">
  <si>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</si>
  <si>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</si>
  <si>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</si>
  <si>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</si>
  <si>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I-004 - FAIS Municipal
</t>
  </si>
  <si>
    <t>Informes sobre la Situación Económica, las Finanzas Públicas y la Deuda Pública</t>
  </si>
  <si>
    <t>DATOS DEL PROGRAMA</t>
  </si>
  <si>
    <t>Programa presupuestario</t>
  </si>
  <si>
    <t>I-004</t>
  </si>
  <si>
    <t>FAIS Municipal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</si>
  <si>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</si>
  <si>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</si>
  <si>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</si>
  <si>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</si>
  <si>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</si>
  <si>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</si>
  <si>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</si>
  <si>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</si>
  <si>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</si>
  <si>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</si>
  <si>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</si>
  <si>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</si>
  <si>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</si>
  <si>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</si>
  <si>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</si>
  <si>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</si>
  <si>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</si>
  <si>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</si>
  <si>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</si>
  <si>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</si>
  <si>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</si>
  <si>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</si>
  <si>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</si>
  <si>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</si>
  <si>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</si>
  <si>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</si>
  <si>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</si>
  <si>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</si>
  <si>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</si>
  <si>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</si>
  <si>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</si>
  <si>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</si>
  <si>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N/D</t>
  </si>
  <si>
    <t>Porcentaje del FISM invertido en el municipio en servicios básicos</t>
  </si>
  <si>
    <t>[(recursos invertidos del fism en el municipio en las etiquetas de agua potable + alcantarillado+ drenaje+ electrificación rural y de colonias pobres)/recursos totales del FISM invertidos en el municipio]*100</t>
  </si>
  <si>
    <t>Porcentaje</t>
  </si>
  <si>
    <t>Gestión-Eficacia-Trimestral</t>
  </si>
  <si>
    <t>Municipal</t>
  </si>
  <si>
    <t>Nacional</t>
  </si>
  <si>
    <t>10 - DURANGO</t>
  </si>
  <si>
    <t>04 - CAMPECHE</t>
  </si>
  <si>
    <t>22 - QUERÉTARO ARTEAGA</t>
  </si>
  <si>
    <t>08 - CHIHUAHUA</t>
  </si>
  <si>
    <t>15 - MÉXICO</t>
  </si>
  <si>
    <t>21 - PUEBLA</t>
  </si>
  <si>
    <t>13 - HIDALGO</t>
  </si>
  <si>
    <t>16 - MICHOACÁN DE OCAMPO</t>
  </si>
  <si>
    <t>30 - VERACRUZ DE IGNACIO DE LA LLAVE</t>
  </si>
  <si>
    <t>05 - COAHUILA DE ZARAGOZA</t>
  </si>
  <si>
    <t>12 - GUERRERO</t>
  </si>
  <si>
    <t>20 - OAXACA</t>
  </si>
  <si>
    <t>27 - TABASCO</t>
  </si>
  <si>
    <t>06 - COLIMA</t>
  </si>
  <si>
    <t>11 - GUANAJUATO</t>
  </si>
  <si>
    <t>17 - MORELOS</t>
  </si>
  <si>
    <t>19 - NUEVO LEÓN</t>
  </si>
  <si>
    <t>24 - SAN LUIS POTOSÍ</t>
  </si>
  <si>
    <t>25 - SINALOA</t>
  </si>
  <si>
    <t>07 - CHIAPAS</t>
  </si>
  <si>
    <t>18 - NAYARIT</t>
  </si>
  <si>
    <t>01 - AGUASCALIENTES</t>
  </si>
  <si>
    <t>26 - SONORA</t>
  </si>
  <si>
    <t>32 - ZACATECAS</t>
  </si>
  <si>
    <t>28 - TAMAULIPAS</t>
  </si>
  <si>
    <t>02 - BAJA CALIFORNIA</t>
  </si>
  <si>
    <t>14 - JALISCO</t>
  </si>
  <si>
    <t>23 - QUINTANA ROO</t>
  </si>
  <si>
    <t>29 - TLAXCALA</t>
  </si>
  <si>
    <t/>
  </si>
  <si>
    <t>Porcentaje del FISM invertido en el municipio en Integración y Desarrollo</t>
  </si>
  <si>
    <t>[(Recursos invertidos del FISM en las etiquetas de Infraestructura Básica Educativa + Caminos Rurales + Infraestructura Básica de Salud + Infraestructura Productiva Rural)/Recursos Totales invertidos del FISM en el Municipio]*100</t>
  </si>
  <si>
    <t>Gestión-Eficiencia-Trimestral</t>
  </si>
  <si>
    <t>Porcentaje del FISM invertido en el municipio en urbanización municipal</t>
  </si>
  <si>
    <t>[(recursos del fism invertidos en la etiqueta de urbanización municipal/recursos totales invertidos del fism en el municipio)]*100</t>
  </si>
  <si>
    <t>Porcentaje de potencialización de los recursos Fondo de Aportaciones para la Infraestructura Social Municipal (FISM)</t>
  </si>
  <si>
    <t>[(Recursos complementarios a los de FISM invertidos en las mismas obras que los recursos del FISM en Municipio en el año /Recursos del FISM del Municipio invertidos en el año )]*100</t>
  </si>
  <si>
    <t>Gestión-Eficiencia-Anual</t>
  </si>
  <si>
    <t>N/A</t>
  </si>
  <si>
    <t>NaN</t>
  </si>
  <si>
    <t>Porcentaje de ejecución de los recursos en el año</t>
  </si>
  <si>
    <t>Recurso ejercido en el Municipio/recurso ministrado en el municipio)*100</t>
  </si>
  <si>
    <t>Porcentaje de municipios que informan sobre el uso de los recursos del FAIS en tiempo y con información de calidad</t>
  </si>
  <si>
    <t>(número de municipios que cumplen con la obligación de informar dentro de los plazos establecidos con la información requerida/ número total de municipios)*100</t>
  </si>
  <si>
    <t>Estatal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</si>
  <si>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</si>
  <si>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</si>
  <si>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</si>
  <si>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</si>
  <si>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</si>
  <si>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</si>
  <si>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</si>
  <si>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</si>
  <si>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</si>
  <si>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</si>
  <si>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</si>
  <si>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del FISM invertido en el municipio en servicios básicos
</t>
    </r>
    <r>
      <rPr>
        <sz val="10"/>
        <rFont val="Soberana Sans"/>
        <family val="2"/>
      </rPr>
      <t xml:space="preserve">10 - DURANGO  EL AVANCE REPRESENTA LA ACTAULIZACION DE LA INVERSION EJERCIDA ACUMULADA DE LOS RUBROS CONTEMPLADOS PARA ESTE INDICADOR
10 - DURANGO  LA VARIACION DE LAS METAS ES PORQUE A FECHA DE ESTE TRIMESTRE FALTAN PROYECTOS POR INICIAR
10 - DURANGO  AVANCE AL 86% EN VIRTUD DE QUE NO HAN SID MINISTRADOS EL RESTO DE LOS RECURSOS
10 - DURANGO  LA META NO LLEGA AUN A SU TOTALIDAD EN VIRTUD DE QUE AUN ESTAN EN EJECUCION LAS OBRAS DE ACUERDO A SU PROGRAMACION Y EJECUCION DE OBRA
10 - DURANGO  SIN JUSTIFICACION
10 - DURANGO  SE TIENE PROYECTOS PENDIENTES DE ASIGNACION
10 - DURANGO  Se cumplió la meta
10 - DURANGO  
04 - CAMPECHE  *La diferencia que existe entre metas  es que las metas son acumulables
04 - CAMPECHE  POR CONDICIONES CLIMATOLOGICAS VAMOS ATRASADOS 
04 - CAMPECHE  la diferencia que existe en relación al trimestre anterior son por las modificaciones que ha sufrido el poa, mismos que se deben a la gestión de nuevos recursos.
04 - CAMPECHE  Las obras estan en proceso presentando avances
04 - CAMPECHE  se cubre proximo trimestre las obras
04 - CAMPECHE  LA VARIACION DEL PORCENTAJE ES EN RAZON DE LAS ADECUACION QUE SE HAN TENIDO QUE REALIZAR 
04 - CAMPECHE  el 19.64 es el porcentaje invertido en recursos de servicios básicos 
04 - CAMPECHE  EN EL DENOMINADOR ES EL TOTAL DE RECURSOS DEL FISM INVERTIDOS AL TERCER TRIMESTRE DE 2013.
04 - CAMPECHE  *
04 - CAMPECHE  no se alcanzaron las metas de acuerdo a la planeado por que se gasto mas en otros rubros. 
22 - QUERÉTARO ARTEAGA  En este trimestre se aprobaron los recurso de los programas 3x1 para migrantes y PDZP en los cuales se aporta recursos del FISM como contraparte Municipal, ademas de ciertos ajustes a la propuesta inicial, es por ello que se rabasa la meta inicialmente programada.
22 - QUERÉTARO ARTEAGA  A ESTA FECHA SE TIENEN CONTRATADAS LAS OBRAS DE ESTE RUBRO, EXISTEN ECONOMIAS EN CUANTO A LA CONTRATACION  POR LO SE QUE SE ESTAN REPROGRAMANDO  
22 - QUERÉTARO ARTEAGA  LADIF. EXISTENTE SE DEBE AL RETRASO EN LA EJECUCIÓN DE ALGUNAS OBRAS, OCASIONADO POR LOS DESASTRES NATURALES OCURRIDOS EN ESTE TRIMESTRE.
22 - QUERÉTARO ARTEAGA  LA INFORMACION ESTA  CAPTURADA EN BASE A LOS  AVANCES  F/F DE SEP
22 - QUERÉTARO ARTEAGA  METAS ACORDE AL PROYECTO
22 - QUERÉTARO ARTEAGA  SE ESTA TRABAJANDO CON LA META PLANEADA
22 - QUERÉTARO ARTEAGA  SE PRETENDE ALCANZAR LA META EN EL CUARTO TRIMESTRE 2013
22 - QUERÉTARO ARTEAGA  LAS METAS DIFIEREN YA QUE LAS OBRAS PROGRAMADAS SE ENCUENTRAN EN PROCESO  PERO AUN NO SE HA FACTURADO ES POR ELLO QUE NO SE REFLEJA AVANCE FINANCIERO    ASI MISMO SE HAN DETENIDO LOS TRABAJOS DEVIDO A  LA TEMPORADA LLUVIAS.  ASI MISMO CABE MENCIONAR QUE LAS SIFRAS REFLEJADAS NO SON ACUMULADAS. 
22 - QUERÉTARO ARTEAGA  SE TIENEN PROYECTOS PENDIENTES DE ASIGNAR
22 - QUERÉTARO ARTEAGA  No se supera la meta planeada, debido a que se iniciaron los trabajos de obra dando prioridad a otros rubros.
22 - QUERÉTARO ARTEAGA  El numerador en avance se refiere a lo ejercido asta el tercer trimestre del 2013. 
22 - QUERÉTARO ARTEAGA  
08 - CHIHUAHUA  El cumplimiento del ejercicio de algunas obras fué mas favorable al programado
08 - CHIHUAHUA  SE PROYECTARON DOS OBRAS
08 - CHIHUAHUA  PLANEADA A OCTUBRE/2013
08 - CHIHUAHUA  Se cumplio en tiempo y forma con lo previsto
08 - CHIHUAHUA  TIEMPO DE EJECUCION
08 - CHIHUAHUA  SE PLANEO A OCTUBRE
08 - CHIHUAHUA  SE CUANTIFICARON LAS METAS AL TERCER TRIMESTRE
08 - CHIHUAHUA  MANO DE OBRA CALIFICADA
08 - CHIHUAHUA  OBRAS PROYECTADAS A OCTUBRE 2013
08 - CHIHUAHUA  Obras en proceso
08 - CHIHUAHUA  se planeo una obra a octubre 10
08 - CHIHUAHUA  OBRA INICIA SIG TRIMESTRE
08 - CHIHUAHUA  PROYECTO A OCTUBRE
08 - CHIHUAHUA  
08 - CHIHUAHUA  
08 - CHIHUAHUA  
08 - CHIHUAHUA  
08 - CHIHUAHUA  
08 - CHIHUAHUA  
08 - CHIHUAHUA  
15 - MÉXICO  LA INFORMACION COMPLEMENTARIA LLEGO DIAS DESPUES DEL CIERRE DEL TRIMESTRE POR LO QUE SE REGISTRARA HASTA EL PERIODO SIGUIENTE
15 - MÉXICO  SE HA REALIZADO MUY LENTO EL PROCESO DE EJECUCION DE LAS OBRAS 
15 - MÉXICO  AUN HAY OBRAS QUE NO SE CUBREN A SU TOTALIDAD
15 - MÉXICO  MODIFICACIONES REALIZADAS
15 - MÉXICO  DENTRO DE ESTE RUBRO CONSIDERAMOS EL PROGRAMA DE MEJORAMIENTO A LA VIVIENDA EL CUAL ES DIRIGIDO A PERSONAS Y COLONIAS POBRES
15 - MÉXICO  no se asigno recursos a proyectos de agua potable, alcantarillado y drenaje
15 - MÉXICO  NO HUBO AVANCE POR ENCONTRARSE LAS OBRAS EN PROCESO DE CONTRATACIÓN
15 - MÉXICO  Para este ejercicio fiscal, no se programa ninguna obra dentro de estos rubros
15 - MÉXICO  EL PROYECTO SE ENCUENTRA EN PROCESO
15 - MÉXICO  LOS PROYECTOS SE ENCUENTRAN EN PROCESO DE EJECUCION
15 - MÉXICO  ESTA EN TRAMITE DE APROBACION POR LOS BENEFICIADOS DIRECTOS 
15 - MÉXICO  NO SE TIENE NADA PARA REPORTAR 
15 - MÉXICO  Las obras ya se han concluiido sinembargo se tienen que ajustar las obras ya se tienen remanentes
15 - MÉXICO  DE LAS OBRAS PROYECTADAS EN EL PROGRAMA ANUAL , SOLO SE HAN EJECUTADO 4, AUN FALTA POR EJECUTAR
15 - MÉXICO  LOS RECURSOS DEL FISM ESTAN INVERTIDOS AL 100% EN OBRAS
15 - MÉXICO  ESTA VARIACION CORRESPONDE A  QUE ALGUNAS OBRAS SOLO SE LES HA OTORGADO EL ANTICIPO
15 - MÉXICO  metas alcanzadas
15 - MÉXICO  APLICAMOS EL 20.05% A SERVICIOS BASICOS
15 - MÉXICO  NO SE HAN APROBADO OBRAS PARA ESTOS RUBROS
15 - MÉXICO  SE DESTINO MAYOR INVERSIÓN A ESTE RUBRO
15 - MÉXICO  SIN NINGUNA OBSERVACIÓN
15 - MÉXICO  No hubo variaciones 
15 - MÉXICO  POR LA NATURALEZA DE LAS OBRAS LA PROCESOS DE ADJUDICACION SUFRIERON DIFERIMIENTOS
15 - MÉXICO  
21 - PUEBLA  se da seguimiento al avance programado alcanzando la meta
21 - PUEBLA  LA META ANUAL MARCADA ES LA INVERSION DEL 16% DEL MONTO TOTAL DEL FONDO A ESTE TRIMESTRE SE HA INVERTIDO EL 4%
21 - PUEBLA  
21 - PUEBLA  SE CUMPLIO CON EL 94.60% DE AVANCE DE ACUERDO A LA META PLANEADA
21 - PUEBLA  Por acercarse el cierre del ejercicio cada trimestre el alcance de las metas es mas certero.
21 - PUEBLA  SE TUVO UN LIGERO AVANCE EN LA INVERSION EN SERVICIOS BASICOS
21 - PUEBLA  en el trimestre se alcanzo el porcentaje planeado
21 - PUEBLA  se cubren las espectativas en materia de servicios basicos quedando pendiente por ejercer para fin de año
21 - PUEBLA  SE HAN ATENDIDO 5 DE LAS 7 OBRAS PROGRAMADAS PARA ESTE EJERCICIO 2013
21 - PUEBLA  SOLO SE INICIO UNA OBRA 
21 - PUEBLA  HASTA EL MOMENTO ESTAS SON LAS METAS ALCANZADAS
21 - PUEBLA  no se han aplicado|
21 - PUEBLA  11.30 % OBRAS DE AGUA POTABLE,ALCANTARILLADO Y ENERGIA ELECTRICA
21 - PUEBLA  FALTA EL ULTIMO TRIMESTRE POR EJERCER
21 - PUEBLA  
13 - HIDALGO  No hay recursos prpgramados
13 - HIDALGO  No hay avances planeados en este rubro.
13 - HIDALGO  En el estado se espera oficio de validación para elaborar el proceso de licitación, es por eso el retrazo del area tecnica.
13 - HIDALGO  OBRAS INICIADAS PERO SIN SOLICITUD DE PAGO DE ESTIMACIONES POR PARTE DE LOS CONTRATISTAS.
13 - HIDALGO  la inversión ha sido validada oficialmente
13 - HIDALGO  QUEDAN PENDIENTES PROYECTOS POR VALIDARSE.
13 - HIDALGO  no se logra la meta planeada porque antes del mes de juio se realizo el blindaje electoral en el estado por la elecciones
13 - HIDALGO  NO SE PUDIERON ALCANZAR LAS METAS PLANEADAS EN RELACION A QUE SE RETRAZÒ LA PROGRAMACION DE OBRAS POR LO TANTO LOS OFICIOS DE AUTORIZACION SE LIBERARON A ULTIMAS FECHAS.
13 - HIDALGO  PENDIENTE POR AUTORIZAR OBRA DE RED DE AGUA POTABLE
13 - HIDALGO  ES INDICADOR FUE ERRONEAMENTE CAPTURADO MAL EN EL SEGUNDO TRIMESTRE SIN ENVARGO EL FAISM 2013, NO APLICA A ESTE INDICADOR.
13 - HIDALGO  NO SE TIENEN OFICIOS DE VALIDACION
13 - HIDALGO  OBRAS EN PROCESO DE VALIDACION EN LOS RUBROS QUE MARCA ESTE INDICADOR
13 - HIDALGO  La obra validada hasta el tercer trimestre es del 27.12 %.
13 - HIDALGO  NO SE LOGRO LA META  PROGRAMADA POR QUE AL REVISAR LOS PROYECTOS FISICAMENTE NO HABIA UN AVANCE ESPERADO. SOLO SE PAGO EL AVANCE DEL PROYECTO 
13 - HIDALGO  PARA ESTE TRIMESTRE SOLO SE EJECUTARON DOS OBRAS DE ELECTRIFICACIÓN.
13 - HIDALGO  NO SE ALCANZARON A AUTORIZAR TODAS LAS OBRAS EN EL TRIMESTRE
13 - HIDALGO  SOLO SE REALIZARON TRABAJOS DE OBRA DE REVESTIMIENTO DE CAMINOS RURAL Y ELECTRIFICACION POR NO CONTAR CON OFICIO DE AUTORIZACION
13 - HIDALGO  NO SE LOGRAN LAS METAS PROGRAMADAS EN VIRTUD QUE EN EL PERIODO QUE SE REPORTA SON TIEMPOS EN PROCESO DE ELABORACIION DE EXPEDIENTES TECNICOS.
13 - HIDALGO  AUN NO SE HAN AUTORIZADO TODOS LOS PROYECTOS
13 - HIDALGO  NO SE ALCANZO CON LA META PLANEADA POR INCLEMENCIAS DEL CLIMA
13 - HIDALGO  EL MUNICIPIO AUN NO CUENTA CON OFICIOS DE AUTORIZACION
13 - HIDALGO  NO SE ALCANZARON METAS, OFICIOS DE AUTORIACIN EN PROCESO.
13 - HIDALGO  el reporte de metas esta en porcentaje a septiembre y se tienen expedientes en validacion
13 - HIDALGO  .
13 - HIDALGO  ESTAMOS APENAS POR EMPEZAR LA EJECUCI´N DE OBRAS
13 - HIDALGO  NO HAY VARIACION POR QUE SE EJERCIDO LO ETIQUETADO EN ESE RUBRO AL 100%
13 - HIDALGO  No se llego e la meta debido a que durante el trimestre se presentaron fuertes lluvias.
13 - HIDALGO  OBRAS PENDIENTES DE EJERCER
13 - HIDALGO  
13 - HIDALGO  Las obras de Faism destinadas a servicios basicos se inician en septiembre por lo que se espera terminen y cumplan metas el mes siguiente
13 - HIDALGO  SE ENCUENTRA EN PROCESO LA EJECUCION DE OBRAS
13 - HIDALGO  META PLANTEADA ALCANZADA
13 - HIDALGO  SE DESTINA ESTE PORCENTAJE POR LA IRREGULARIDAD DE LOS ASENTAMIENTOS DE LAS VIVIENDAD LO QUE ENCARECE LA CONSTRUCCION DE INFRAESTRUCTURA PARA COMBATIR LAS NECESIDADES DE  SERVICIOS BASICOS
13 - HIDALGO  se ingresa el recurso que se tiene validado
13 - HIDALGO  
16 - MICHOACÁN DE OCAMPO  LAS METAS FUERON MENORES A LAS PLANEADAS DEBIDO A QUE SE GASTO MAS EN URBANISMO
16 - MICHOACÁN DE OCAMPO  avance del 3er trimestre.
16 - MICHOACÁN DE OCAMPO  LA VARIACIUON DE LA META ALCANZADA SE DA PRINCIPALMENTE TANTO POR QUE EL NUMERADOR DE LA META PLANEADA ES MAYOR COMPARADO CON EL NUMERADOR DE LA META ALCANZADA
16 - MICHOACÁN DE OCAMPO   TIENE UN AVANCE  13.49 FINANCIERO HASTA EL TRECER TIMESTRE
16 - MICHOACÁN DE OCAMPO  GASTO AL 30 DE SEPTIEMBRE DEL 2013
16 - MICHOACÁN DE OCAMPO  SE INVIRTIO EN SERVICIOS BASICOS COMO ALCANTARILLADO DRENAJE Y ELECTRIFICACION
16 - MICHOACÁN DE OCAMPO  SE ALCANZÓ LA META PROGRAMADA
16 - MICHOACÁN DE OCAMPO  
16 - MICHOACÁN DE OCAMPO  SE INICIO CON LAS OBRAS  
16 - MICHOACÁN DE OCAMPO  RETRASO EN LA EJECUCION DE OBRAS
16 - MICHOACÁN DE OCAMPO  no hay variables
16 - MICHOACÁN DE OCAMPO  las obras de estos rubros se encuentran en proceso
16 - MICHOACÁN DE OCAMPO  LAS METAS REALES DIFIEREN DE LAS PLANEADAS YA QUE SE HA VISTO UN TANTO LENTO EL EJERCICIO DEL RECURSO.
16 - MICHOACÁN DE OCAMPO  No se programo ningun gasto en servicios basicos
16 - MICHOACÁN DE OCAMPO  DEBIDO A MODIFICACIÓN DE PROGRAMA DE OBRA
16 - MICHOACÁN DE OCAMPO  
16 - MICHOACÁN DE OCAMPO  Se dio prioridad a obras de drenaje y agua potable en el municipio
16 - MICHOACÁN DE OCAMPO  SE LLEGA A UNA META DEL 33.80%
16 - MICHOACÁN DE OCAMPO  EXISTEN CAMBIOS EN LAS METAS DEBIDO A QUE SE REALIZARON MODIFICACIONES AL PROGRAMA OPERATIVO ANUAL
16 - MICHOACÁN DE OCAMPO  sin variaciones que comentar 
16 - MICHOACÁN DE OCAMPO  
16 - MICHOACÁN DE OCAMPO  LA OBRA INICIO EN EL MES DE SEPTIEMBRE
16 - MICHOACÁN DE OCAMPO  NO FUE POSIBLE ALCANZAR LAS METAS PROGRAMADAS.
16 - MICHOACÁN DE OCAMPO  LA META ALCANZADA QUEDO POR DEBAJO DE LA META PROGRAMADA
16 - MICHOACÁN DE OCAMPO  SE INTEGRO EL 100% DEL PORCENTAJE EN BASE A LOS RECURSOS MINISTRADOS Y APLICADOS EN EL TRIMESTRE.
16 - MICHOACÁN DE OCAMPO  SE SOLICITA REVISION
16 - MICHOACÁN DE OCAMPO  
16 - MICHOACÁN DE OCAMPO  LA META PLANEADA ES IGUAL AL AVANCE DEBIDO A QUE INICIALMENTE NO TENIAMOS ESTIMADO GASTO PARA ESTE TRIMESTRE EN ESTE RUBRO, PERO DADO A LAS MODIFICACIONES AL PROGRAMA DE OBRA SE TUBO GASTO Y SE REGISTRO LO MISMO EN LA META PLANEADA QUE EN EL AVANCE PORQUE ES EL GASO DEL TRIMESTRE
16 - MICHOACÁN DE OCAMPO  HUBO VARIACION EN MI META PLANEDAD
16 - MICHOACÁN DE OCAMPO  
16 - MICHOACÁN DE OCAMPO  
16 - MICHOACÁN DE OCAMPO  
30 - VERACRUZ DE IGNACIO DE LA LLAVE  Retraso por condiciones climáticas   
30 - VERACRUZ DE IGNACIO DE LA LLAVE  La meta alcanzada en este trimestre fue un poco mayor a la esperado, obteniendo asi un resultado aceptable.
30 - VERACRUZ DE IGNACIO DE LA LLAVE  obras en proceso
30 - VERACRUZ DE IGNACIO DE LA LLAVE  
05 - COAHUILA DE ZARAGOZA  EN ESTE TRIMESTRE SE SUPERA LA PLANEADA YA QUE SE FINIQUITARON OBRAS DE TRIMESTRES ANTERIORES
05 - COAHUILA DE ZARAGOZA  fondo destinado a electrificaciony alumbrado
05 - COAHUILA DE ZARAGOZA  meta alcazada 
05 - COAHUILA DE ZARAGOZA  en este año no se invirtio en servicios basico
05 - COAHUILA DE ZARAGOZA  meta planeada para el trimestre alcanzada al 100 %
05 - COAHUILA DE ZARAGOZA  
05 - COAHUILA DE ZARAGOZA  Se logró alcanzar un poco más de la meta planeada
05 - COAHUILA DE ZARAGOZA  META ALCANZADA
05 - COAHUILA DE ZARAGOZA  meta alcansada
05 - COAHUILA DE ZARAGOZA  la meta sera alcanzada en el cuarto trimestre
05 - COAHUILA DE ZARAGOZA  NO SE INVIRTIERON RECURSOS EN ESTOS PROGRAMAS
05 - COAHUILA DE ZARAGOZA  META ALCANZADA
05 - COAHUILA DE ZARAGOZA  META ALCANZADA
12 - GUERRERO  NO EXISTE NINGUNA VARIACION
12 - GUERRERO  NO EXISTIO NINGUNA VARIACION
12 - GUERRERO  NO EXISTE NINGUNA VARIACION
12 - GUERRERO  ejecucion tardia de los programas
12 - GUERRERO  No existió ninguna variación se dio conforme a lo planeado
20 - OAXACA  EN LA META PLANEADA SE REFLEJA EL PORCENTAJE;EN EL NUMERADOR EL MONTO HASTA EL TERCER TRIMESTRE Y EN EL DENOMINADOR EL TOTAL ANUAL;EL AVANCE CUMPLE CON LA META PLANEADA
20 - OAXACA  NO HAY VARIACION
20 - OAXACA  las obras no se iniciaron en las fechas planeadas
20 - OAXACA  sin observaciones
20 - OAXACA  DURANTE EL TERCER TRIMESTRE  REBASO UN 21%  A LA PLANEADO, ESTO SIGNIFICA QUE EL MUNICIPIO DE SAN MATEO DEL MAR REALIZO MAS OBRAS EN RL RUBLO DE URBANIZACION
20 - OAXACA  Se alcanzo la meta al cumplir con el objeivo y hacer entrega de la obra 
20 - OAXACA  durante este trimestre unicamente en este indicador se ha realizado una obra de electirficacion, ademas el monto que aprece en el denominador de la meta planeada es el monto que se tomo en el presupuesto de egresos orginal, y la cantidad que aparece en el denominador de la meta alacanzada es el monto real para el ejercicio 2013 de ramo 33 fondo 3.
20 - OAXACA  las metas se han cumplido en tiempo y forma
20 - OAXACA  no se planearon ni se ejecutaron obras en los rubros de agua potable, alcantarillado, drenaje y electricidad
20 - OAXACA  no se alcanzaron las metas por retraso en ejecución de trabajos 
20 - OAXACA  con este indicadro podemos ver que si se esta cumpliento la meta establecida
20 - OAXACA  no se alcanzo la meta debido a las lluvias no se pudo avanzar de la menera que estaba programada
20 - OAXACA  VALORES IGUALES DEBIDO A QUE NO SE TIENE EL TOTAL DE OBRAS APROBADAS
20 - OAXACA  NO SE REALIZARON SERVICIOS BASICOS
20 - OAXACA  EN EL DENOMINADOR SE COLOCA EL MONTO TOTAL INVERTIDO AL TERCER TRIMESTRE Y EN EL NUMERADOR SE COLOCA EL MONTO INVERTIDO EN LOS REUBROS CONSIDERADOS POR EL INDICADOR AL TERCER TRIMESTRE
20 - OAXACA  EN EL NUMERADOR SE COLOCA LA SUMA AL TERCER TRIMESTRE DE LOS RUBROS CONSIDERADOS POR EL INDICADOR Y EN EL DENOMINADOR SE COLOCA LA INVERSION TOTAL DEL FONDO AL TERCER TRIMESTRE
20 - OAXACA  La variación fue mínima debido a que se le invirtio a electricación y agua potable una mayor cantidad por ser prioratorio para las comunidades.
20 - OAXACA  se impremento un programa emergente de energia electrica alternativa.
20 - OAXACA  los datos que se muestran en la meta planeada se tomaron de acuerdo al presupesto de egresos para el 2013 y los datos que se muestra en el avance de la meta son los datos capturados en este trimestre en el numerador y en el denominador el monto a cobrar real del fondo 3 para este ejercicio 2013. 
20 - OAXACA  SE LLEVA UN AVANCE DE 7.8 DEL TOTAL METAS PROGRAMADAS
20 - OAXACA  las obras se iniciaron con fechas desfasadas
20 - OAXACA  la variación tan grande se debe a que no se ha dado inicio a la obra de alcantarillado que se tenia planeada para el tercer trimestre, se va a iniciar apenas en el cuarto trimestre
20 - OAXACA  En este trimestre si se alcanzo la meta programada
20 - OAXACA  LA EJECUCION DE LOS TRABAJOS SE DEBIO AL RETRASO DE LOO RECURSOS POR PARTE DE LAS INSTANCIAS FEDERALES
20 - OAXACA  NO EXISTE VALIDACIÒN DE PROYECTOS POR LA PARTE NORMATIVA 
20 - OAXACA  a la fecha se siguen ejecutando obras y acciones
20 - OAXACA  RECURSOS DE FISM SON RECURSOS COMPROMETIDOS PARA EL CUARTO TRIMESTRE
20 - OAXACA  LA VARIACION SE DA DEBIDO A QUE A LA FECHA SE HA GASTADO UN 96% ($1,269,507.77) DEL PROGRAMADO ANUAL DEL FISM EL CUAL ES POR UN IMPORTE DE $1,327,,558.15
20 - OAXACA  
27 - TABASCO  .
27 - TABASCO  DE LOS RECURSOS PROGRAMADOS EN LAS ETIQUETAS DE ESTE INDICADOR, AL TERCER TRIMESTRE  SOLO SE EJERCIERON LOS DE AGUA POTABLE
27 - TABASCO  la meta corresponde al total de recursos programados en el rubro del indicador respecto con el monto total del Fais y el avance corresponde al ejercido al cierre del tercer trimestre.
27 - TABASCO  LA META SE ALCANZO
27 - TABASCO  EL EJERCICO DE LOS PROYECTOS PROGRAMADOS SERA DURANTE EL ULTIMO TRIMESTRE DEL AÑO
27 - TABASCO  NINGUNA
27 - TABASCO  no se ha concluido el periodo de ejecución
27 - TABASCO  
27 - TABASCO  SE HAN ALCANZADO LAS METAS ESTABLECIDAS
27 - TABASCO  LOS RECURSOS NO EJERCIDOS CORRESPONDEN A LAS MODIFICACIONES PRESUPUESTALES. 
27 - TABASCO  No se han terminado de etiquetar el total de los recursos planeados
27 - TABASCO  LA DIFERENCIA CON RESPECTO AL TRIMESTRE ANTERIOR, FUE DEBIDO A UNA MALA INTERPRETACIÓN DE LOS DATOS.
06 - COLIMA  FALTA LA DISTRIBUCION DEL PÒA 2013 
06 - COLIMA  en este trimestre fueron agregadas obras nuevas..
06 - COLIMA  NO SE HAN INICIADO OBRAS  
06 - COLIMA  Se encuentra en elaboracion de proyectos.
06 - COLIMA  
11 - GUANAJUATO  OBRAS EN PROCESO
11 - GUANAJUATO  La principal inversión en este rubro se encuentra en proceso de contratacíon, debido a la cooparticipación financiera de la Federación y el Estado.
11 - GUANAJUATO  .
11 - GUANAJUATO  SE COMIENZA CON EL DRENAJE 
11 - GUANAJUATO  AUN  NO  SE  COMIENZAN  LAS  OBRAS
11 - GUANAJUATO  EL MISMO 
11 - GUANAJUATO  RECURSO YA COMPROMETIDO AUN NO EJECUTADO
11 - GUANAJUATO  Ninguna de las obras planeadas se a terminado y algunas aun no se inician
11 - GUANAJUATO  SE TIENEN PROYECTOS PENDIENTES
11 - GUANAJUATO  REGISTRO DE PRIMERA MODIFICACION SEGUN LOS RUBROS DE APLICACION DEL FAISM
11 - GUANAJUATO  se esta registrando un vance superior al 50% en la meta alcanzada
11 - GUANAJUATO  EL AVANCE ES EL PORCENTAJE QUE SE HA INVERTIDO AL PRESENTE TRIMESTRE EN SERVICIOS BÁSICOS
11 - GUANAJUATO  SE SUBE PARA SU VALIDACION
11 - GUANAJUATO  MIS AVANCES  SE CONSIDERARON EN  LOS FOLIOS 147257 DE PDIBC Y 184754 APORTACION PROG. FAIM
11 - GUANAJUATO  NO HAY VARIACIONES
11 - GUANAJUATO  No se ha aplicado la inversión planeada en su totalidad durante el trimestre.
11 - GUANAJUATO  primer y segundo trimestre no se capturaron avances toda vez que no se han ejercicido recursos
11 - GUANAJUATO  
11 - GUANAJUATO  el avance del 10% es respecto al monto total programado en ejercer para servicios básicos
11 - GUANAJUATO  NO SE EJERCIO NADA EN ESTE TRIMESTRE
11 - GUANAJUATO  no se alcanzo la meta por no haberse contratado obras. 
11 - GUANAJUATO  RECURSO EN PORCESO DE CONTRATACIÓN
11 - GUANAJUATO  NINGUNO
11 - GUANAJUATO  la meta alcanzada es el 10%
11 - GUANAJUATO  
17 - MORELOS  LAS OBRAS INICIARON EN EL MES DE OCTUBRE
17 - MORELOS  se cumplieron las metas programadas del rubro de agua potable, drenaje y electrificacion.
17 - MORELOS  SE SUPERO LA META PLANEADA
17 - MORELOS  EL AVANCE ES DEL 35.38% EN OBRA CONTEMPLADA EN SERVICIOS BASICOS.
17 - MORELOS  obra en proceso
17 - MORELOS  LASM OBRAS SON DE AGUA POTABLE  Y ALCANTARILLADO
17 - MORELOS  OBRAS SIN INICIAR
17 - MORELOS  SIN JUSTIFICACION
17 - MORELOS  .
17 - MORELOS  Se cumplieron todas las metas
17 - MORELOS  HACE FALTA REALIZAR EL FINIQUITO DE VARIAS OBRAS.
17 - MORELOS  SE LOGRO CUMPLIR LA META PLANEADA
17 - MORELOS  SE EJECUTO AGUA POTABLE Y DENAJE 30%
17 - MORELOS  
19 - NUEVO LEÓN  hasta hoy se ha gastado 1,964,553 en las obras 
19 - NUEVO LEÓN  las obras estan en proceso y llevan fisicamente un 60 % de avance 
19 - NUEVO LEÓN  Recursos en proceso de ejercerse.
19 - NUEVO LEÓN  NO HUBO VARIACION
19 - NUEVO LEÓN  obra aun no iniciada
19 - NUEVO LEÓN  El porcentaje de este rubroes mayor durante este trimestre, debido a que las obras avanzaron de una manera mas acelerada de lo previsto.
19 - NUEVO LEÓN  No se invirtió en serv. básicos
19 - NUEVO LEÓN  NO INICIADA PERO YA SE REPROGRAMO INICIANDO OBRAS EN OCTUBRE 2013
19 - NUEVO LEÓN  NO SE INVIRTIERON RECURSOS EN ESTOS RUBROS
19 - NUEVO LEÓN  CUMPLIDA
19 - NUEVO LEÓN  
19 - NUEVO LEÓN  
24 - SAN LUIS POTOSÍ  LAS LLUVIAS AFECTARON EL AVANCE FISICO DE LAS OBRAS
24 - SAN LUIS POTOSÍ  DERIVADO DE QUE EL MUNICIPIO REALIZO CONVENIOS CON DEPENDENCIAS ESTATALES Y FEDERALES, POR LO QUE SE HA DIFERIDO EL INICIO Y PAGO DE LAS OBRAS
24 - SAN LUIS POTOSÍ  *
24 - SAN LUIS POTOSÍ  INFORMACION  DE REGISTROS CONTABLES AL 30/SEPT/2013
24 - SAN LUIS POTOSÍ  NO SE CONCRETO UN PROYECTO DE AGUA POTABLE
24 - SAN LUIS POTOSÍ  se refleja una avance bajo, debido a que se estabo esperando las autorizacionde de los progrmas
24 - SAN LUIS POTOSÍ  
24 - SAN LUIS POTOSÍ  LAS OBRAS NO PRESENTAN EL AVANCE ESPERADO SE ESPERA ESTEN AL 100 PARA EL CIERRE DEL CUARTO TRIMESTRE
24 - SAN LUIS POTOSÍ  AVANCE AL 54%
24 - SAN LUIS POTOSÍ  Existen obras en proceso
24 - SAN LUIS POTOSÍ  METAS REPROGRAMADAS EN CONTIGENCIAS
24 - SAN LUIS POTOSÍ  en lo programado hay obras que aun no se han iniciado
24 - SAN LUIS POTOSÍ  NO EXISTEN
24 - SAN LUIS POTOSÍ  4 OBRAS NO HAN SIDO EJECUTADAS 
24 - SAN LUIS POTOSÍ  BASADO EN MOVIMIENTOS CONTABLES CON FECHA DE CORTE DEL 30 DE SEPTIEMBRE 2013
24 - SAN LUIS POTOSÍ  LAS OBRAS DE DRENAJE HASTA EL MOMENTO NO TIENE AVANCE DEBIDO A QUE ESTAN EN PROCESO DE VALIDACION EN GOBIERNO DEL ESTADO
24 - SAN LUIS POTOSÍ  
25 - SINALOA  NO SE TIENE VARIACIONES AL 3er TRIMESTRE (LAS METAS PLANEADAS SON EL % DEL FAIS QUE SE USARA EN LOS RUBROS INDICADOS EN EL INDICADOR, MIENTRAS QUE EL AVANCE ES EL % DEL FAIS QUE SE HA EJECUTADO O SE TENIA COMPROMETIDO AL 30/SEPT/2013)
25 - SINALOA  SE EJERCIO EN PROG. AGUA POTABLE Y ALCANTARILLADO LA CANTIDAD DE $1717985.48 Y FALTA POR EJERCER $ 114,156.09
25 - SINALOA  le informo que en este tercer trimestre es el envío de este programa
25 - SINALOA  no se manejan variables
25 - SINALOA  En el trimestre se ejercieron recursos en servicios básicos por la cantidad de $19,132,111.00, mismos que representan el 77.90% del total de los recursos invertidos provenientes del FAIS municipal 
25 - SINALOA  
07 - CHIAPAS  AL TERCER TRIMESTRE SE INVIRTIO ELECTRIFICACION EN COLONIAS POBRES
07 - CHIAPAS  SE MODIFICO CON RESPECTO A LA META ANTETRIOR YA QUE HABIA SIDO MAL CAPTURADA 
07 - CHIAPAS  - 
07 - CHIAPAS  POR QUE NO SE HA CONCLUIDO CON LA OBRA DE ELECTRIFICACION RURAL Y DE COLONIAS POBRES 
07 - CHIAPAS  1.69
07 - CHIAPAS  proyectos en gestion
07 - CHIAPAS  LAS OBRAS DE PAVIMENTACION LLEVAN INCLUIDAS AGUA Y DRENAJE. SOLO SE INICIARON 2 ALCANTARILLADO Y DRENAJE
07 - CHIAPAS  porcentaje aplicado en servicios basicos
07 - CHIAPAS  LA MAYOR PARTE DEL RECURSO PRESUPUESTADO PARA ESTE TRIMESTRE HA SIDO PAGADO EN SU TOTALIDAD.
07 - CHIAPAS  los datos reales son en base al total de estimaciones
07 - CHIAPAS  4.4
07 - CHIAPAS  ninguna
07 - CHIAPAS  NO EXISTE VARIACION
07 - CHIAPAS  HASTA EL TERCER TRIMESTRE SE HA EJERCIDO EL 19% DE LA PROGRAMADO EN INVERSION DE SERVICIOS BASICOS
07 - CHIAPAS  SE CUENTA CON MAS OBRAS DE BACHEO Y DE APERTURA DE CAMINO SACACOSECHA ASI COMO DE EDUCACION
07 - CHIAPAS  LINEA BASE 1ER TRIMESTRE
07 - CHIAPAS  20.80
07 - CHIAPAS  NO SE ALCANZO LA META DEBIDO A LAS SITUACIONES DEL CLIMA QUE IMPIDIERON UN TRABAJO CONSTANTE EN LAS OBRAS
07 - CHIAPAS  NO SE ALCANZO LA META PLANEADA PORQUE LOS CONTRATISTAS NO CUMPLIERON CON SU DOCUMENTACION PARA EL PAGO DE SUS ESTIMACIONES
07 - CHIAPAS  AVANCE AL 3ER TRIMESTRE
07 - CHIAPAS  X
07 - CHIAPAS  
07 - CHIAPAS  
07 - CHIAPAS  
18 - NAYARIT  SE CALCULO LA META CONSIDERANDO QUE DE ACUERDO A PRIORIZACION DE OBRAS PUEDE VARIAR LA PROGRAMACION DE LA INVERSION
18 - NAYARIT  No se invirtieron recursos en este rubro ya que la poblacion solicito otros servicios 
18 - NAYARIT  la meta se paso de lo planeado
18 - NAYARIT  LAS VARIACIONES EN LAS METAS SE DEBEN A AJUSTES PRESUPUESTALES
18 - NAYARIT  LOS MONTOS DE LAS METAS SON DATOS DEL AÑO PASADO, LOS DATOS DE AVANCE SON DATOS DE ESTE EJERCICIO 2013
18 - NAYARIT  HASTA ESTE TRIMESTRE NO SE HA EJERCIDO RECURSO EN NINGUNA DE ESTAS ETIQUETAS DE OBRA.
18 - NAYARIT  
18 - NAYARIT  SI EXISTE VARIACION ENTRE META PROGRAMADA Y MEDA ALCANZADA EN ESTE TERCER TRIMESTRE
18 - NAYARIT  
18 - NAYARIT  
18 - NAYARIT  
01 - AGUASCALIENTES  .
01 - AGUASCALIENTES  LA MAYOR PARTE DE LOS GASTOS SE CONCENTRA EN AGUA POTABLE Y DRENAJE PRINCIPALES DEFICITDE SERVICIOS DEL MUNICIPIO
01 - AGUASCALIENTES  Las obras proyectadas seran aplicadas en el proximo trimestre.
01 - AGUASCALIENTES  EN AGUA POTABLE SE HAN APLICADO $526,602.02 EN ALCANTARILLADO $871,771.56 EN URBANIZACION $1'256,018.12, PAVIMENTACION $1'901,331.07 Y EN GASTOS INDIRECTOS SE HA APLICADO $124,643.04 TOTAL EJERCIDO $4'680,365.81 Y SE HA GENERADO DE INTERESES $27,174.29
01 - AGUASCALIENTES  No existe diferencia 
01 - AGUASCALIENTES  LA VARIACION ES QUE ESTAN POR TERMINAR LAS OBRAS
01 - AGUASCALIENTES  NUEVAS OBRAS EN PROCESO
01 - AGUASCALIENTES  PROYECTOS APROBADOS EN TERCER TRIMESTRE 
26 - SONORA  estaobra empezara en el cuarto trimestre
26 - SONORA  EN META
26 - SONORA  EL AVANCE EN ESTA META ES DEL 25% HASTA ESTE TRIMESTRE
26 - SONORA  TRES ACCIONES POR EJECUTAR
32 - ZACATECAS  la meta alcanzada en el tercer trimestre fue del 19% en servicios básicos 
32 - ZACATECAS  AL 90%
32 - ZACATECAS  
28 - TAMAULIPAS  ** 
28 - TAMAULIPAS  metas programadas 
28 - TAMAULIPAS  3 TRIMESTRE
28 - TAMAULIPAS  
28 - TAMAULIPAS  
02 - BAJA CALIFORNIA  LA INFORMACION CAPTURADA FUE CALCULADA CON DATOS PROVENIENTES DEL CONTROL DEL AREA NORMATIVA DEL PROGRAMA COPLADEM DERIVADO DE LA APROBACION DE CABILDO.
02 - BAJA CALIFORNIA  
02 - BAJA CALIFORNIA  SE ALCANZO EN BASE A LA META
02 - BAJA CALIFORNIA  No se alcanzo la meta debido a que aun existen obras por contratar
14 - JALISCO  El denominado corresponde al monto total de FISM sin anticipo, el numerador corresponde a lo ejercido en los rubros de agua potable y alcantarillado
23 - QUINTANA ROO  OBRAS VALIDADAS EN EL TRISMESTRE
23 - QUINTANA ROO  
23 - QUINTANA ROO  
23 - QUINTANA ROO  
23 - QUINTANA ROO  
29 - TLAXCALA  No hay variacion, se concluye la meta al 100%
29 - TLAXCALA  JUSTIFICACION DE LAS METAS DEL INDICADOR
</t>
    </r>
  </si>
  <si>
    <r>
      <t xml:space="preserve">Porcentaje del FISM invertido en el municipio en Integración y Desarrollo
</t>
    </r>
    <r>
      <rPr>
        <sz val="10"/>
        <rFont val="Soberana Sans"/>
        <family val="2"/>
      </rPr>
      <t xml:space="preserve">16 - MICHOACÁN DE OCAMPO  TENEMOS UNA DIFERENCIA ENTRE LA META PALNEADA Y LA META ALCANZADA DEBIDO A QUE ESTE TRIMESTRE NO TUBIMOS MUCHO GASTO EN ESTOR RUBROS 
16 - MICHOACÁN DE OCAMPO  No se planeo gastar en  integracion y desarrollo
16 - MICHOACÁN DE OCAMPO  SE ALCANZARON LAS METAS YA QUE LOS BENEFICIARIOS DE ESTAS OBRAS BRINDARON SU APOYO
16 - MICHOACÁN DE OCAMPO  LAS METAS SE REBASARON YA QUE SE LE DIO IMPORTANCIA A LA INFRAESTRUCTURA EDUCATIVA
16 - MICHOACÁN DE OCAMPO  
16 - MICHOACÁN DE OCAMPO  
16 - MICHOACÁN DE OCAMPO  SE ALCANZO LA META
16 - MICHOACÁN DE OCAMPO  SE INTEGRO EL 100% DEL PORCENTAJE EN BASE A LOS RECURSOS MINISTRADOS Y APLICADOS EN EL TRIMESTRE.
16 - MICHOACÁN DE OCAMPO  
16 - MICHOACÁN DE OCAMPO  LAS METAS REALES DIFIEREN DE LAS METAS PLANEADAS, YA QUE EL RECURSO SE VA APLICANDO CONFORME LOS AVANCES EN LA OBRA.
16 - MICHOACÁN DE OCAMPO  no se a realizado ninguna accion.
16 - MICHOACÁN DE OCAMPO  no hay variables
16 - MICHOACÁN DE OCAMPO  META AL 6.56
16 - MICHOACÁN DE OCAMPO  UN AVNCE DE 14.27
16 - MICHOACÁN DE OCAMPO  LAS OBRAS TIENE DIVERSOS AVANCES DE PROCESO
16 - MICHOACÁN DE OCAMPO  DEBIDO A MODIFICACIÓN DE PROGRAMA DE OBRA
16 - MICHOACÁN DE OCAMPO  LA VARIACION DE LA META ALCANZADA RESPECTO DE LA META PLANEADA ES SIMPLEMENTE TANTO POR QUE EL NUMERADOR Y DENOMINADOR DE LA META PLANEADA SON MAYORES A LOS DE LA META ALCANZADA.
16 - MICHOACÁN DE OCAMPO  GASTO AL 30 DE SEPTIEMBRE DEL 2013
16 - MICHOACÁN DE OCAMPO  
16 - MICHOACÁN DE OCAMPO  las obras de estos rubros se encuentran en proceso
16 - MICHOACÁN DE OCAMPO  Se dio prioridad a obras de infraestructura básica educativa
16 - MICHOACÁN DE OCAMPO  RETRASO EN LA EJECUCION DE OBRAS
16 - MICHOACÁN DE OCAMPO  SE SOLICITA REVICION
16 - MICHOACÁN DE OCAMPO  SE ALCANZÓ LA META PROGRAMADA
16 - MICHOACÁN DE OCAMPO  SE INVIRTIO EN INFRAESTRUCTURA BASICA EDUCATIVA COMO TECHOS Y MUROS EN LAS ESCUELAS DEL MUNICIPIO
16 - MICHOACÁN DE OCAMPO  SE INICIO CON LAS OBRAS 
16 - MICHOACÁN DE OCAMPO  SI SE ENCONTRARON VARIACIONES EN ESTE TRIMESTRE
16 - MICHOACÁN DE OCAMPO  HUBO VARIACIONES DEBIDO A QUE SE REALIZARON MODIFICACIONES AL PROGRAMA OPERATIVO ANUAL
16 - MICHOACÁN DE OCAMPO  A ESTE TRIMESTRE SE APLICO SOLO ESTE PORCENTAJE
16 - MICHOACÁN DE OCAMPO  
16 - MICHOACÁN DE OCAMPO  
16 - MICHOACÁN DE OCAMPO  
16 - MICHOACÁN DE OCAMPO  
18 - NAYARIT  HASTA ESTE TRIMESTRE NO SE HA EJERCIDO RECURSO EN NINGUNA DE ESTAS ETIQUETAS.
18 - NAYARIT  
18 - NAYARIT  
18 - NAYARIT  SI EXISTE VARIACION ENTRE META PROGRAMA Y META ALCANZADA EN ESTE TERCER TRIMESTRE.
18 - NAYARIT  SE CALCULO LA META CONSIDERANDO QUE DE ACUERDO A PRIORIZACION DE OBRAS PUEDE VARIAR LA PROGRAMACION DE LA INVERSION
18 - NAYARIT  no se alcanzo la meta planeada
18 - NAYARIT  no se invirtieron recursos en este rubro 
18 - NAYARIT  
18 - NAYARIT  
18 - NAYARIT  
27 - TABASCO  
27 - TABASCO  NO HAY RECURSOS DEL FISM PROGRAMADOS PARA ESTAS ETIQUETAS
27 - TABASCO  .
27 - TABASCO  LOS GASTOS FUERON MENORES A LOS PROGAMADOS 
27 - TABASCO  no se ha concluido el periodo de ejecucion
27 - TABASCO  No se han etiquetado la totalidad de los recursos programados
27 - TABASCO  NINGUNA
27 - TABASCO  AUN NO SE HA DESTINADO RECURSOS DEL FONDO III A LOS SEÑALADOS EN EL NUMERADOR
27 - TABASCO  SE LOGRARON ALCANZAR LAS METAS
27 - TABASCO  LA DIFERENCIAS OBEDECEN A LAS MODIFICACIONES PRESUPUESTALES EN EL TRIMESTRE.
27 - TABASCO  LOS VALORES CORRESPONDE EN META AL PROGRAMADO EN EL RUBRO DEL INDICADOR ENTRE EL MONTO TOTAL DEL FAIS, Y EL AVANCE CORRESPONDE AL MONTO TOTAL EJERCIDO DEL RUBRO ENTRE EL TOTAL DEL RECURSO ASIGNADO AL FAIS MUNICIPAL.
27 - TABASCO  LA DIFERENCIA CON RESPECTO AL TRIMESTRE ANTERIOR, FUE DEBIDO A UNA MALA INTERPRETACIÓN DE LOS DATOS.
08 - CHIHUAHUA  Avance conforme a lo programado 
08 - CHIHUAHUA  OBRAS SE TRASLADAN SIGUIENTE TRIMESTRE
08 - CHIHUAHUA  
08 - CHIHUAHUA  De acuerdo a las metas
08 - CHIHUAHUA  Se cumplio lo previsto
08 - CHIHUAHUA  
08 - CHIHUAHUA  
08 - CHIHUAHUA  
08 - CHIHUAHUA  
08 - CHIHUAHUA  
08 - CHIHUAHUA  
13 - HIDALGO  NO HUBO INVERSION EN INTEGRACION Y DESARROLLO
13 - HIDALGO  Estas obras son de participacion Municipal, pero aun asi se espera oficio de Validación que retraza el proceso de licitación y a obra por contratarla
13 - HIDALGO  X
13 - HIDALGO  DERIVADO DE LA TEMPORADA DE LLUVIAS Y DE LA UBICACION GEOGRAFICA DEL MUNICIPIO, LOS TRABAJOS SE SUSPENDIERON POR LA DIFICULTAD PARA ACCESAR A LAS COMUNIDADES
13 - HIDALGO  NO HEMOS INICIADO OBRAS DE ESTE TIPO
13 - HIDALGO  No se llego a la Meta, por que en el trimestre hubo fuertes lluvias.
13 - HIDALGO  OBRAS INICIADAS PERO SIN SOLICITUD DE PAGO DE ESTIMACIONES POR PARTE DE LOS CONTRATISTAS.
13 - HIDALGO  SE INICIAN OBRAS EN EL SIGUIENTE TRIMESTRE
13 - HIDALGO  NO SE DESIGNARON OBRAS PARA ESTOS SECTORES
13 - HIDALGO  EL MUNICIPIO AUN NO CUENTA CON OFICIOS DE AUTORIZACION 
13 - HIDALGO  NO SE CUENTA CON OFICIOS DE VALIDACION
13 - HIDALGO  LA VARIACION SE DEBE AL ATRAZO EN LOS TRABAJOS EN 1 OBRA
13 - HIDALGO  No hay avances programados.
13 - HIDALGO  DEL LO PRESUPESTADO PARA EL FAISM 2013 NO SE CONTEMPLA NINGUNA ACCION PARA ESTE INDICADOR.
13 - HIDALGO  SOLO SE EJECUTARON CINCO OBRAS EN ESTE TRIMESTRE
13 - HIDALGO  NO SE LOGRAN LAS METAS PROGRAMADAS EN VIRTUD QUE EN EL PERIODO QUE SE REPORTA SON TIEMPOS EN PROCESO DE ELABORACION DE EXPEDIENTES TECNICOS.
13 - HIDALGO  OBRAS EN PROCESO DE VALIDACION DE LOS RUBROS QUE MARCA ESTE INDICADOR
13 - HIDALGO  solo se ingresan recursos etiquetado
13 - HIDALGO  La inversión ha sido validada oficialmente
13 - HIDALGO  AUN NO SE HAN AUTORIZADO TODOS LOS PROYECTOS
13 - HIDALGO  NO SE ALCANZO A LA META PLANADA POR INCLEMENCIAS DEL CLIMA
13 - HIDALGO  .
13 - HIDALGO  al mes de septiembre se tiene un avance del 17.79 habiendo expedientes en validacio
13 - HIDALGO  EN ESTE TRIMESTRE NO SE REALIZARON TRABAJOS DE INFRAESTRUCTURA BÁSICA EDUCATIVA Y DE SALUD POR PROBLEMAS CLIMATOLOGÍAS 
13 - HIDALGO  no se logra la meta planeada porque antes del mes de julio se realizo el blindaje electoral en el estado por las elecciones
13 - HIDALGO  EXISTEN OBRAS PENDIENTES DE EJECUTAR
13 - HIDALGO  QUEDAN PENDIENTES PROYECTOS POR VALIDARSE.
13 - HIDALGO  No hay recursos asignados
13 - HIDALGO  NO SE PROGRMARON METAS EN ESTE RUBRO.
13 - HIDALGO  recursos invertidos en desarrollo regional en las comunidades del municipio
13 - HIDALGO  EL PORCENTAJE ASIGNADO SE REALIZA TAMBIEN COMO UNA PRIORIDAD DEL MUNICIPIO EN FORTALECER EL DESARROLLO DE LA POBLACION
13 - HIDALGO  
17 - MORELOS  META SUPERADA!
17 - MORELOS  Se alcanzaron todas las metas
17 - MORELOS  .
17 - MORELOS  NO SE TENEMOS RECURSO PARA ESTE RUBRO
17 - MORELOS  .
17 - MORELOS  OBRAS SIN INICIAR
17 - MORELOS  SIN JUSTIFICACION
17 - MORELOS  SE LLEGA AL 11.24% DEL TECHO FINANCIERO DE OBRAS EN EL MUNICIPIO EN INTEGRACION Y DESARROLLO.
17 - MORELOS  no se tienen planeadas ningunas metas, devido a que se estan solventando con otros programas.
17 - MORELOS  obra en proceso
17 - MORELOS  
11 - GUANAJUATO  
11 - GUANAJUATO  NINGUNO
11 - GUANAJUATO  LA META ALCANZADA ES EL AVANCE EN TERMINOS PORCENTUALES DEL RECURSO EJERCIDO AL PRESENTE TRIMESTRE EN INTEGRACION Y DESARROLLO
11 - GUANAJUATO  el 15% de avance respecto al monto programado para estos rubros
11 - GUANAJUATO  aun no se han ejercicido recursos
11 - GUANAJUATO  .
11 - GUANAJUATO  RECURSO YA COMPROMETIDO AUN NO SE HA EJECUTADO
11 - GUANAJUATO  Ninguna de las obras se ha terminado y algunas aun no se inician.
11 - GUANAJUATO  la meta alcanzada es solamente el 20%
11 - GUANAJUATO  RECURSO CAMBIADO DE RUBRO
11 - GUANAJUATO  NO SE HA EJERCIDO RECURSO
11 - GUANAJUATO  NO HAY VARIACION
11 - GUANAJUATO  Se ejecutó recurso en menor grado que lo planeado.
11 - GUANAJUATO  SE SUBE PARA SU VALIDACION
11 - GUANAJUATO  QUEDANDO IGUAL 
11 - GUANAJUATO  Se encuentran en proceso de contratación de las obras.
11 - GUANAJUATO  no se ha alcazado logro en este rubro debido a que no se iniado el proceso de ejecucion de obra de Desarrollo
11 - GUANAJUATO  AUN NO COMIENZA LA OBRA 
11 - GUANAJUATO  REGISTRO DE ACUERDO A MODIFICACIONES PRESUPUESTALES
11 - GUANAJUATO  SOLAMENTE SE EJERCIO UNA OBRA DE ESTE RUBRO.
11 - GUANAJUATO  no han sido contratados las obras programadas
11 - GUANAJUATO  SE TIENEN PROYECTOS PENDIENTES
11 - GUANAJUATO  VARIOS
11 - GUANAJUATO  
11 - GUANAJUATO  
12 - GUERRERO  No existe ninguna variacion
12 - GUERRERO  NO EXISTE NINGUNA VARIACION
12 - GUERRERO  NO EXISTE NINGUNA VARIACION
12 - GUERRERO  NO EXISTE NINGUNA VARIACION
12 - GUERRERO  inicio tardio de los programas por inicio de administracion
12 - GUERRERO  NO EXISTE NINGUNA VARIACION
01 - AGUASCALIENTES  .
01 - AGUASCALIENTES  Por capturar en 4 trimestre
01 - AGUASCALIENTES  Programado para el proximo trimestre. 
01 - AGUASCALIENTES  NO HAY OBRAS EN ESTOS RUBROS
01 - AGUASCALIENTES  TOTAL DE METAS DE LOS PROYECTOS AL TERECER TRIMESTRRE 
10 - DURANGO  LA VARIACION DE LAS METAS ES POR QUE AUN NO SE INICIAN PROYECTOS 
10 - DURANGO  Se cumplió la meta
10 - DURANGO  El avance que se refleja es por que aun no se termina de bajar el recurso al 100%
10 - DURANGO  LA META AUN NO ES ALCAANZADA DEBIDO A QUE FALTAN TRES MESES DE EJECUCION DE LOS RECURSOS
10 - DURANGO  NO VARIACIONES
10 - DURANGO  HUBO VARIACIONES EN LOS PRECIOS DE LAS OBRAS REALIZADAS
10 - DURANGO  EL AVANCE REPRESENTA LA INVERSION EJERCIDA ACUMULADA EN LOS RUBROS AUTORIZADOS PARA LA INTEGRACION DE ESTE INDICADOR
10 - DURANGO  
20 - OAXACA  en este trimestre se muestran avances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20 - OAXACA  NO EXISTE PLANEACIÒN PARA LA INVERSIÒN EN ESTE RUBRO
20 - OAXACA  conforme a este indicador  no se obras en infraestructuras de salud
20 - OAXACA  VALORES IGUALES DEBIDO A QUE NO SE TIENE EL TOTAL DE OBRAS APROBADAS
20 - OAXACA  Se logro la meta programada
20 - OAXACA  las metas se han venido cumpliendo como se establecieron al principio
20 - OAXACA  NO SE CONSIDERO INVERTIR EN ESTE RUBRO
20 - OAXACA  HA SIDO SUPERADA LA META PROGRAMADA EN ESTE RUBRO
20 - OAXACA  Las obras se retrasaron en su ejecución debido a las lluvias.
20 - OAXACA  EN LA META PLANEADA SE REFLEJA EL PORCENTAJE;EN EL NUMERADOR EL MONTO HASTA TERCER TRIMESTRE Y EN EL DENOMINADOR EL TOTAL ANUAL.
20 - OAXACA  se modificó el presupuesto para invertir mas recursos en infraestructura básica educativa
20 - OAXACA  se realizaron ajustes para llevar a cabo mas obras de infraestructura y menos de urbanización
20 - OAXACA  La variación se deriva a que la inversión en Caminos Rurales fue mayor a la planeada por que se encontraban en malas condiciones por las fuertes lluvias que han caido por el municipio. 
20 - OAXACA  se realizaron mas obras de educación a solicitud de los ciudadanos
20 - OAXACA  EN EL NUMERADOR SE COLOCA LA SUMA AL TERCER TRIMESTRE DE LA INVERSION EN LOS RUBROS DEL INDICADOR Y EN EL DENOMINADOR LA INVERSION TOTAL DEL FONDO AL TERCER TRIMESTRE
20 - OAXACA  EN EL DENOMINADOR SE COLOCA EL MONTO TOTAL INVERTIDO DEL FONDO AL TERCER TRIMESTRE Y EN EL NUMERADOR SE COLOCA EL MONTO INVERTIDO EN LOS RUBROS MENCIONADOS POR EL INDICADOR AL TERCER TRIMESTRE
20 - OAXACA  Se realizo una ampliación de meta por las lluvias en la localidad
20 - OAXACA  fue necesario terminar la construcciom dos escuelas 
20 - OAXACA  se tenia planeado continuar con una apertura de camino, pero no ha sido posible iniciarla por un atraso en la etapa anterior 
20 - OAXACA  las obras se iniciaron antes de lo planeado
20 - OAXACA  NO HUBO VARIACION
20 - OAXACA  representa una variacion mayor ya que no se ha ejercido todo el recurso recibido del fondo III, como se tenia planeado al inicio del ejercicio   
20 - OAXACA  NO SE REALIZARON GASTOS EN DE ESTE INDICADOR
20 - OAXACA  SE OBSERVA QUE LA META ALCANZADA  SUPERO EN UN 32% A LA META PLANEADA. 
20 - OAXACA  
32 - ZACATECAS  la meta alcanzada en el trimestre fue del 11%
32 - ZACATECAS  
15 - MÉXICO  POR LA NATURALEZA DE LAS OBRAS LA PROCESOS DE ADJUDICACION SUFRIERON DIFERIMIENTOS
15 - MÉXICO  SE ESTA CUMPLIENDO CON LA META ESTABLECIDA
15 - MÉXICO  DADO QUE EL TRIMESTRE ANTERIOR NO SE REGISTRO INFORMACION LAS CIFRAS DE ESTE PERIODO SON ACUMULADAS
15 - MÉXICO  HAY OBRAS QUE AUN NO SE CUBREN EN SU TOTALIDAD
15 - MÉXICO  EN EL PRIMER SEMESTRE DEL EJERCICIO 2013 SE APROBO EN LA APLICACION DE OBRAS CON RECURSOS DEL FISM 2013 LA CANTIDAD DE $ 2047135.58
15 - MÉXICO  SE INICIO CON LA EJECUCIÓN DE LOS TRABAJOS Y LA DIFERENCIA EN LOS PORCENTAJES DE ESTE INDICADOR SE VE AFECTADO POR LA BASE EN EL AVANCE DEL TRIMESTRE
15 - MÉXICO  SOLO SE TIENE UNA OBRA QUE CORRESPONDE A OTRO RUBRO
15 - MÉXICO  se cumplio con la meta
15 - MÉXICO  AUN FALTA CULMINAR AL 100% DE ACUERDO A LA PLANEACION
15 - MÉXICO  SE HAN  REALIZADO AL TRIMESTRE DOS OBRAS 
15 - MÉXICO  No hubo variaciones
15 - MÉXICO  MODIFICACIONES REALIZADAS
15 - MÉXICO  DEL MONTO TOTAL DE LOS RECURSOS DEL FONDO SE DESTINARON A INFRAESTRUCTURA EDUCATIVA EL 88.70%, LLEVANDO A LA FECHA EJERCIDO EL 47.08% 
15 - MÉXICO  LA APLICACION DE LOS RECURSOS HA SIDO LENTA DEBIDO A QUE LA DIRECCION DE OBRAS HA HECHO LENTO EL PROCESO DE CONTRATACION 
15 - MÉXICO  SE CUMPLIÓ LA META 
15 - MÉXICO  la ejecucion del total de recurso esta en proceso
15 - MÉXICO  LA VARIACIÓN REPRESENTA QUE SOLAMENTE SE HA OTORGADO LOS ANTICIPOS DE LAS OBRAS
15 - MÉXICO  ACORDE A LO PROGRAMADO EN EL PRESUPUESTO ANUAL DE OBRA PUBLICA
15 - MÉXICO  SIN NINGUNA JUSTIFICACIÓN
15 - MÉXICO  LOS PROYECTOS SE ENCUENTRAN EN PROCESO
15 - MÉXICO  Es la construcción de un aula, en este trimestre se lleva un 50% de avance fisico
15 - MÉXICO  
15 - MÉXICO  
06 - COLIMA  esta obra fue modificada disminuyendole el monto toal de recursos programados
06 - COLIMA  FALTA LA DISTRIBUCION DEL POA 2013
06 - COLIMA  - 
06 - COLIMA  Se encuentra en elaboracion de proyectos.
06 - COLIMA  
24 - SAN LUIS POTOSÍ  Existen obras en proceso
24 - SAN LUIS POTOSÍ  LA MAYORIA DE LOS PROYECTOS ESTA POR CONCLUIRSE 
24 - SAN LUIS POTOSÍ  porcentaje en integración y desarrollo 
24 - SAN LUIS POTOSÍ  OBRAS EN PROCESO, REASIGNACION DE FONDO DE CONTIGENCIA
24 - SAN LUIS POTOSÍ  NO EXISTEN
24 - SAN LUIS POTOSÍ  NO SE CUMPLIO LA META PLANEADA DEBIDO A QUE EL MUNICIPIO RECIBIO LAS VALIDACIONES DENTRO DEL PERIODO DEL TRIMESTRE INICIANDO LOS PROCESOS DE LICITACION
24 - SAN LUIS POTOSÍ  3 OBRAS NO SE HAN EJECUTADO 
24 - SAN LUIS POTOSÍ  INFORMACION OBTENIDA DE REGISTROS CONTABLES AL 3O DE SEPT 2013
24 - SAN LUIS POTOSÍ  SE INICIO CON LA REHABILITACION GENERAL EN EL J.N. DAVID ALFARO SIQUEIROS  PERO NO SE HA LIBERADO A LA FECHA NINGUN PAGO FINANCIERO
24 - SAN LUIS POTOSÍ  
24 - SAN LUIS POTOSÍ  *
24 - SAN LUIS POTOSÍ  LAS LLUVIAS AFECTARON EL AVANCE FISICO DE LAS OBRAS
24 - SAN LUIS POTOSÍ  NO SE CONCRETARON ALGUNOS PROYECTOS DE CAMINOS
24 - SAN LUIS POTOSÍ  EN BASE A LOS MOVIMIENTOS CONTABLES CON FECHA DE CORTE DEL 30 DE SEPTIEMBRE 
24 - SAN LUIS POTOSÍ  en lo programado se contemplan obras que aun no están iniciadas
24 - SAN LUIS POTOSÍ  AVANCE 71%
24 - SAN LUIS POTOSÍ  
21 - PUEBLA  SE ALCANZO EL 29.81% DE LA META PLANEADA 
21 - PUEBLA  en el trimestre se alcanzo el porcentaje programado
21 - PUEBLA  LA META PROGRAMADA ANUAL ES LA INVERSION DEL 22% DEL FONDO, HASTA ESTE TRIMESTRE SE HA AVANZADO CON UNA INVERSION DEL 13.24%
21 - PUEBLA  25.17 % OBRAS DE INFRAESTRUCTURA EDUCATIVA
21 - PUEBLA  su cubren las espectativas en el sector educativo asi en lo respectivo a caminos y calles en el municipio abatiendo asi el rezago social
21 - PUEBLA  El área ejecutora del fondo no reportaque el ejercicio del gasto de FISM se gaste en rubros integración y desarrollo.
21 - PUEBLA  SIN JUSTIFICACION DE VARIACIONES
21 - PUEBLA  SE HAN CUMPLIDO LAS METAS PLANEADAS
21 - PUEBLA  se invierte en educación, caminos y proyectos productivos
21 - PUEBLA  LA META SE ESTA CUMPLIENDO AUN FALTAN POR EJECUTAR RECURSOS A ESO SE DEBE LA VARIACION
21 - PUEBLA  
21 - PUEBLA  SE ALCANSO EL 100% DE LAS METAS Y SE MODIFICO LA CANTIDAD PRESUPUESTADA
21 - PUEBLA  NO EXISTEN VARIACIONES AL TERCER TRIMESTRE SE HA ALCANZADO LA META AL CIEN PORCIENTO
21 - PUEBLA  
21 - PUEBLA  
07 - CHIAPAS  ACUMULADO AL TRIMESTRE
07 - CHIAPAS  NO SE ALCANZO LA META PLANEADA PORQUE LOS CONTRATISTAS NO CUMPLIERON CON SU DOCUMENTACION PARA EL PAGO DE SUS ESTIMACIONES
07 - CHIAPAS  proyectos en gestion
07 - CHIAPAS  FALTA UN PROYECTO DE EDUCACION POR INICIAR
07 - CHIAPAS  X
07 - CHIAPAS  lo real esta de acuerdo a las estimaciones
07 - CHIAPAS  HASTA EL TERCER TRIMESTRE SOLO SE HA EJERCIDO EL 22% EN MATERIA DE URBANIZACION
07 - CHIAPAS  NO HUBO RECURSOS SUFICIENTES DISPONIBLE
07 - CHIAPAS  -
07 - CHIAPAS  9.10
07 - CHIAPAS  NO SE ALCANZO LA META DEBIDO A LAS SITUACIONES DEL CLIMA QUE IMPIDIERON UN TRABAJO CONSTANTE EN ESTA CLASIFICACION DE LAS OBRAS
07 - CHIAPAS  SE MODIFICO LA META PLANEADA YA QUE HABIA SIDO CAPTURADA COMO MONTO EJERCIDO Y NO COMO EL PORCENTAJE (MONTO) QUE SE REFIERE
07 - CHIAPAS  POR QUE LAS OBRAS NO SE HAN CONCLUIDO EN SU TOTALIDAD
07 - CHIAPAS  ninguna
07 - CHIAPAS  Al tercer Trimestre se Invirtio en caminos rurales y puentes. 
07 - CHIAPAS  22
07 - CHIAPAS  FALTA POR CONCLUIR OBRAS DE SALUD, DE EDUCACION, CAMINOS RURALES, ETC
07 - CHIAPAS  porcentaje invertido en integracion y desarrollo
07 - CHIAPAS  AVANCE AL 3ER. TRIMESTRE
07 - CHIAPAS  
07 - CHIAPAS  
07 - CHIAPAS  
07 - CHIAPAS  
05 - COAHUILA DE ZARAGOZA  la meta planeada fue  alcanzada al 100 %
05 - COAHUILA DE ZARAGOZA  META ALCANZADA
05 - COAHUILA DE ZARAGOZA  Se logró alcanzar un poco más de la meta planeada 
05 - COAHUILA DE ZARAGOZA  EN ESTE TRIMESTRE SE  SUPERA LA META PLANEADA DEBIDO A QUE SE FINIQUITAN OBRAS DE TRIMESTRES ANTERIORES
05 - COAHUILA DE ZARAGOZA  meta alcanzada con exito
05 - COAHUILA DE ZARAGOZA  meta alcanzada
05 - COAHUILA DE ZARAGOZA  en este año no se invirtio en integracion y desaroolo
05 - COAHUILA DE ZARAGOZA  fondo destinado para programa escuela digna, que incluye construccion de bardas, aulas, mejoramiento de canchas y apoyo rural
05 - COAHUILA DE ZARAGOZA  NO SE EJERCIO RECURSO EN ESTESTE RUBRO
05 - COAHUILA DE ZARAGOZA  meta alcanzada 
05 - COAHUILA DE ZARAGOZA  LOS AVANCES VARIAN DEBIDO A REPROGRAMACION DE LAS OBRAS 
05 - COAHUILA DE ZARAGOZA  META ALCANZADA
25 - SINALOA  SE EJERCIO EN EL PROG. INF. BASICA EDUCATIVA EN JARDIN DE NIÑOS MA. DE LOS ANGELES POLANCO DE ESCUINAPA,SIN.
25 - SINALOA  En el trimestre se ejercieron recursos en integración y desarrollo por la cantidad de $2,000,000.00, mismos que representan el 8.14% del total de los recursos invertidos provenientes del FAIS municipal
25 - SINALOA  NO SE TIENEN VARIACIONES AL 3er TRIMESTRE, CASI SE TERMINA DE CUMPLIR CON ESTOS RUBROS O PROGRAMAS.
25 - SINALOA  
22 - QUERÉTARO ARTEAGA  HAY BARIACION EN LAS METAS YA QUE POR LA TEMPORADA DE LLUVIAS LOS TRABAJOS SE DETUBIERON OCACIONANDO  RETRASO EN LOS AVANCES.ASI MISMO CABE MENCIONAR QUE LAS SIFRAS REFLEJADAS NO SON ACUMULADAS.
22 - QUERÉTARO ARTEAGA  LA DIF. EXISTENTE SE DEBE A RETRASO EN LA EJECUCIÓN DE OBRAS OCASINADOS POR DESASTRES NATURALES OCURRIDOS EN ESTE TRIMESTRE.
22 - QUERÉTARO ARTEAGA  SE PRETENDE ALCANZAR LA META PLANEADA AL CUARTO TRIMESTRE
22 - QUERÉTARO ARTEAGA  METAS ACORDE AL PROYECTO
22 - QUERÉTARO ARTEAGA  EL NUMERADOR ES IGUAL A LO EJERCIDO ASTA EL 3ER TRIMESTRE DEL 2013.
22 - QUERÉTARO ARTEAGA  No se supero la meta Planeada, debido a que se dio prioridad en atender obras que satisfacen las necesidades de otros rubros.
22 - QUERÉTARO ARTEAGA  Debido a que por una parte no se siguio la programacion inicial y por otro lado las lluvias extraordinarias en el municipio fueron las dos razones principales por las que no se consiguio alcanzar la meta planeada.
22 - QUERÉTARO ARTEAGA  A ESTA FECHA SE TIENE CONTRATADA  UNA OBRA DE ESTE RUBRO, LA SEGUNDA SE HA TENIDO QUE CANCELAR Y REPROGRAMAR EL RECURSO
22 - QUERÉTARO ARTEAGA  SE ESTA TRABAJANDO EN ESTE RUBRO PARA ERRADICAR EL RESAGO
22 - QUERÉTARO ARTEAGA  no se alcanzo a ejecutar el monto programado.
22 - QUERÉTARO ARTEAGA  SE TOMA COMO BASE PARA LA META PLANEADA LOS DATOS DEL EJERCICIO ANTERIOR, PARA ESTE PERIODO SUFREN MODIFICACIONES LOS RUBROS QUE IMPACTAN EN EL CALCULO DEL INDICADOR
22 - QUERÉTARO ARTEAGA  LA INFORMACION ESTA  CAPTURADA EN BASE A LOS  AVANCES  F/F DE SEP
22 - QUERÉTARO ARTEAGA  
26 - SONORA  NO SE CONTEMPLÓ INVERSIÓN
26 - SONORA  ACCIONES POR INICIAR
26 - SONORA  por fallas con el internet no puimos registrar los trimestres anteriores
26 - SONORA  sin obervacion
26 - SONORA  sin observaciones
02 - BAJA CALIFORNIA  lA META AUN NO HA SIDO ALCANZADA DEBIDO A QUE LAS OBRAS NO SE ENCUENTRAN CONTRATADAS EN SU TOTALIDAD
02 - BAJA CALIFORNIA  SE ALCANZO EN BASE A LA META
02 - BAJA CALIFORNIA  Faltan paquetes de mejoramiento por entregar.
02 - BAJA CALIFORNIA  
02 - BAJA CALIFORNIA  LA INFORMACION CAPTURADA FUE CALCULADA CON DATOS PROVENIENTES DEL CONTROL DEL AREA NORMATIVA DEL PROGRAMA COPLADEM DERIVADO DE LA APROBACION DE CABILDO.
19 - NUEVO LEÓN  No se destinan recursos para Integración y desarrollo
19 - NUEVO LEÓN  NO SE INVIRTIERON RECURSOS EN ESTOS RUBROS
19 - NUEVO LEÓN  sin variacion, meta alcanzada
19 - NUEVO LEÓN  Recursos en proceso de ejercerse
19 - NUEVO LEÓN  NO APLICA
19 - NUEVO LEÓN  NO HUBO VARIACION
19 - NUEVO LEÓN  meta en proceso
19 - NUEVO LEÓN  NINGUNO
30 - VERACRUZ DE IGNACIO DE LA LLAVE  Atraso por condiciones climaticas
30 - VERACRUZ DE IGNACIO DE LA LLAVE  En el Programa de inversión para este ejercicio, no se destinaron recursos para los conceptos que comprende este indicador.
30 - VERACRUZ DE IGNACIO DE LA LLAVE  
04 - CAMPECHE  se cubrio casi al 100% la meta
04 - CAMPECHE  *Como las metas son acumulables se alcanza lo programado y por la demanda de la comunidades se amplian recursos en estos rubros.
04 - CAMPECHE  EL DENOMINADOR CORRESPONDE A LOS RECURSOS DEL FONDO EJERCIDOS AL TRIMESTRE.
04 - CAMPECHE  *
04 - CAMPECHE  el 4.48 es el porcentaje de recursos invertidos  en integración y desarrollo tercer trimestre
04 - CAMPECHE  se presenta avance de las obras en proceso
04 - CAMPECHE  NO DE ALCANZÓ LA META EN EL PRESENTE TRIMESTRE PORQUE SE PROGRAMO MAYOR RECURSO EN OTROS RUBROS.
04 - CAMPECHE  la diferencia que existe en relación al trimestre anterior son por las modificaciones que ha sufrido el poa, mismos que se deben a la gestión de nuevos recursos.
04 - CAMPECHE  POR CONDICIONES CLIMATOLOGICAS 
04 - CAMPECHE  no hay obras ejecutadas en este rubro
28 - TAMAULIPAS  **
28 - TAMAULIPAS  metas programadas
28 - TAMAULIPAS  3 TRIMESTRE
28 - TAMAULIPAS  
28 - TAMAULIPAS  
29 - TLAXCALA  La obra se encuentra en proceso de ejecución
14 - JALISCO  El numerador corresponde a lo invertido en mantenimiento de escuelas, obras de contingencias y el Desarrollo Institucional
23 - QUINTANA ROO  OBRAS VALIDADAS AL TRIMESTRE
23 - QUINTANA ROO  
23 - QUINTANA ROO  
23 - QUINTANA ROO  
</t>
    </r>
  </si>
  <si>
    <r>
      <t xml:space="preserve">Porcentaje del FISM invertido en el municipio en urbanización municipal
</t>
    </r>
    <r>
      <rPr>
        <sz val="10"/>
        <rFont val="Soberana Sans"/>
        <family val="2"/>
      </rPr>
      <t xml:space="preserve">07 - CHIAPAS  22.10
07 - CHIAPAS  SE MODIFICO LA META PLANEADA YA QUE HABIA SIDO MAL CAPTURADA CON EL MISMO MONTO DEL NUMERADOR Y NO EN EL PORCENTAJE QUE ESTE REFLEJABA
07 - CHIAPAS  -
07 - CHIAPAS  FALTAN OBRAS DE PAVIMENTACION POR INICIAR
07 - CHIAPAS  X
07 - CHIAPAS  NO SE ALCANZO LA META PLANEADA PORQUE LOS CONTRATISTAS NO CUMPLIERON CON SU DOCUMENTACION PARA EL PAGO DE SUS ESTIMACIONES
07 - CHIAPAS  porcentaje aplicado en urbanizacion municipal
07 - CHIAPAS  OBRAS DE URBANIZACION, SE EJECUTARON AL 100%
07 - CHIAPAS  NO SE HA COMPLETADO AL 100% LAS OBRAS DE URBANIZACION
07 - CHIAPAS  AVANCE AL 3ER. TRIMESTRE 
07 - CHIAPAS  ninguna
07 - CHIAPAS  11.91
07 - CHIAPAS  el monto real esta de acuerdo a las estimaciones
07 - CHIAPAS  20
07 - CHIAPAS  SE REBASO POR MUCHO LA META DEBIDO A QUE SE EJECUTARON MAS OBRAS EN ESTA CLASIFICACION.
07 - CHIAPAS  METAL ALCANZADAS AL TERCER TRIMESTRE
07 - CHIAPAS  HASTA EL TERCER TRIMESTRE LO QUE CORRESPONDE A LA INVERSION EN URBANIZACION SE  HA EJERCIDO EL 51% DE LO PROGRAMADO 
07 - CHIAPAS  SE LLEGO A LA META PLANEADA
07 - CHIAPAS  POR QUE NO SE HAN TERMINADO EN SU TOTALIDAD LAS OBRAS DE URBANIZACION
07 - CHIAPAS  Al tercer Trimestyre se Invirtio la Cantidad de $16,305486.00  
07 - CHIAPAS  
07 - CHIAPAS  
07 - CHIAPAS  
07 - CHIAPAS  
07 - CHIAPAS  
22 - QUERÉTARO ARTEAGA  No se alcanzo la meta planeada, debido a que se dio prioridad en atender obras de otros rubros.
22 - QUERÉTARO ARTEAGA  SE PRETENDE ALCANZAR LA META EN EL CUARTO TRIMESTRE 2013
22 - QUERÉTARO ARTEAGA  Al igual que en otros rubros las lluvias extraordinarias fueron la limitante para alcanzar la meta planeada, aún cuando se espera recuperarse durante el cuarto trimestre, y asi cumplir con lo programado.
22 - QUERÉTARO ARTEAGA  A ESTA FECHA SE TIENE LA OBRA EN PROCESO SI BIEN NO SE REFLEJA GASTO  EN LA OBRA  SE TIENE UN AVANCE  APROX. DEL 50% FISICO
22 - QUERÉTARO ARTEAGA  EL NUMERADOR ES IGUAL AL MONTO EJERCIDO ASTA EL 3ER TRIMESTRE DEL 2013.
22 - QUERÉTARO ARTEAGA  HAY BARIACION EN LAS METAS YA QUE POR LA TEMPORADA DE LLUVIAS LOS TRABAJOS SE DETUBIERON OCACIONANDO  RETRASO EN LOS AVANCES. ES IMPORTANTE MENCIONAR QUE LA DIFERENCIA EN EL CUMPLIMIENTO DE LAS METAS ES MUY NOTABLE YA QUE  AL INICIO DEL EJERCICIO SE HABIAN CONTEMPLADO OBRAS EN ESTE RUBRO LAS CUALES ACTUALMENTE SE CAMBIARON DE ETIQUETA AFECTANDO ASI NUESTRAS METAS PARA ESTE INDICADOR. ASI MISMO CABE MENCIONAR QUE LAS SIFRAS REFLEJADAS NO SON ACUMULADAS.
22 - QUERÉTARO ARTEAGA  META ACORDE ACORDE AL PROYECTO
22 - QUERÉTARO ARTEAGA  EN ESPERA DE EJECUTAR RECURSO EN EL CUARTO TRIMESTRE
22 - QUERÉTARO ARTEAGA  EN ESTE EJERCICIO SE VIO FORTALECIDO ESTE RUBRO
22 - QUERÉTARO ARTEAGA  LA INFORMACION ESTA  CAPTURADA EN BASE A LOS  AVANCES  F/F DE SEP
22 - QUERÉTARO ARTEAGA  en el presente trimestre se ejecuto el 92.20 % del total  
22 - QUERÉTARO ARTEAGA  SE CUMPLIO CON LA META PROGRAMADA Y SE MEJORO.
04 - CAMPECHE  EL DENOMINADOR CORRESPONDE AL TOTAL DE RECURSOS DEL FISM EJERCIDOS AL TRIMESTRE.
04 - CAMPECHE  *La diferencia es por los fenómenos climáticos han retrasado el proceso de ejecución de las obras.
04 - CAMPECHE  el 22.83 es el porcentaje de recursos invertidos en urbanización tercer trimestre 
04 - CAMPECHE  *
04 - CAMPECHE  se presenta avance del proceso de las obras
04 - CAMPECHE  la diferencia que existe en relación al trimestre anterior son por las modificaciones que ha sufrido el poa, mismos que se deben a la gestión de nuevos recursos.
04 - CAMPECHE  obras ejecutadas de trimestres anteriores
04 - CAMPECHE  SE INVIRTIO MAS DE LO PLANEADO
04 - CAMPECHE  TRABAJOS FINALIZADOS 
04 - CAMPECHE  se cubre proximo trimestre
02 - BAJA CALIFORNIA  
02 - BAJA CALIFORNIA  LA INFORMACION CAPTURADA FUE CALCULADA CON DATOS PROVENIENTES DEL CONTROL DEL AREA NORMATIVA DEL PROGRAMA COPLADEM DERIVADO DE LA APROBACION DE CABILDO.
02 - BAJA CALIFORNIA  LA META NO FUE ALCANZADA DEBIDO A QUE LAS OBRAS NO HAN SIDO CONTRATADAS EN SU TOTALIDAD
02 - BAJA CALIFORNIA  Existen obras por concluir con su ejecucion
02 - BAJA CALIFORNIA  SE ALCANZO EN BASE A LA META
15 - MÉXICO  DADO QUE EL TRIMESTRE ANTERIOR NO SE REGISTRO INFORMACION, LAS CIFRAS DE ESTE PERIODO SON ACUMULADAS
15 - MÉXICO  NO EXISTE OBRA ALGUNA
15 - MÉXICO  NO SE TIENE ALGUN PROYECTO DE INVERSION EN ESTE RUBRO
15 - MÉXICO  LAS OBRAS PROGRAMADAS CON EL EL RECURSO FISM PARA EL PRESENTE AÑO SE ENCUENTRAN EN PROCESO DE CONTRATACIÓN, POR TAL MOTIVO ESTE INDICADOR A LA FECHA NO SE PRESENTA AVANCE ALGUNO.
15 - MÉXICO  SE CUMPLIÓ LA META
15 - MÉXICO  Secumplio la metal al 100%
15 - MÉXICO  en este ejercicio no se destino recursos para la etiqueta de urbanizacion
15 - MÉXICO  LA VARIACIÓN EN EL PORCENTAJE SE DEBE A LA BASE CON LA QUE SE COMPARA LOS RECURSOS EJERCIDOS A NIVEL DEL  TRIMESTRE
15 - MÉXICO  OBRA EN PROCESO 
15 - MÉXICO  LOS PROYECTOS SE ENCUENTRAN EN PROCESO
15 - MÉXICO  EN EL RUBRO DE URBANIZACION MUNICIPAL NO SE PRESUPUESTARON RECURSOS
15 - MÉXICO  Esta en proceso de adjudicación la obra.
15 - MÉXICO  SE HA LOGRADO CUBRIR AL 100% EN ESTE TRIMESTRE EN CUANTO A URBANIZACION MUNICIPAL, MISMO QUE SE TENIA CUBRIR HASTA EL 4TO TRIMESTRE
15 - MÉXICO  DEBIDO A QUE EL PROCESO DE CONTRATACION HA SIDO LENTO LAS OBRAS SE HAN EJECUTADO MUY LENTAMENTE PERO SE ESPERA EN EL PROXIMO TRIMESTRE TERMINAR LAS OBRAS EJERCIENDO LOS RECURSOS
15 - MÉXICO  HAY OBRAS QUE AUN NO SE CUBREN EN SU TOTALIDAD
15 - MÉXICO  Retrasos administrativos en el ejercicio de los recursos
15 - MÉXICO  SIN NINGUNA JUSTIFICACIÓN
15 - MÉXICO  MODIFICACIONES REALIZADAS
15 - MÉXICO  NO SE TIENE NADA QUE REPORTAR
15 - MÉXICO  EN SU MAYORIA ESTA INVERTIDO EN INFRAESTRUCTURA BASICA EDUCATIVA
15 - MÉXICO  POR LA NATURALEZA DE LAS OBRAS LA PROCESOS DE ADJUDICACION SUFRIERON DIFERIMIENTOS
15 - MÉXICO  No se han iniciado las obras programadas para este rubro
15 - MÉXICO  LOS PROYECTOS SE ENCUENTRAN EN PROCESO DE EJECUCION
15 - MÉXICO  una obra ya se genero casi asu totalidad la otra obra apenas se esta realizando
15 - MÉXICO  
11 - GUANAJUATO  Aun no se ha invertido lo planeado en este rubro 
11 - GUANAJUATO  aun no se han ejercido recursos
11 - GUANAJUATO  OBRAS EN PROCESO
11 - GUANAJUATO  RECURSO COMPROMETIDO AUN NO EJERCIDO
11 - GUANAJUATO  RECURSO EN PROCESO DE CONTATACION
11 - GUANAJUATO  la meta planeada es cero porque aun no se ejerce nada en este rubro
11 - GUANAJUATO  Las obras de Pavimentación se ejecutaran con la ocparticipación financiera de la Federación y el Estado, actualmente se encuentran en proceso de contratación.
11 - GUANAJUATO  NO SE EJERCIO NADA EN ESTE TRIMESTRE.
11 - GUANAJUATO  SE SUBE PARA SU VALIDACION
11 - GUANAJUATO  VARIACION EN META Y AVANCE DEBIDO A ULTIMA MODIFICACION PRESUPUESTAL EN EL MES DE SEPTIEMBRE
11 - GUANAJUATO  NO HAY VARIACIONES
11 - GUANAJUATO  no se ha iniciado no alcance avance dibido a que no ha iniciado proceso
11 - GUANAJUATO  CONCLUIDAS
11 - GUANAJUATO  AUN NO COMIENZA LAS OBRAS
11 - GUANAJUATO  QUEDANDO IGUAL 
11 - GUANAJUATO  NINGUNO
11 - GUANAJUATO  SE TIENEN PROYECTOS PENDIENTES
11 - GUANAJUATO  SE CONSIDERA UN ANTICIPO DEL  TOTAL DE  ESTUDIOS Y PROYECTOS
11 - GUANAJUATO  LA META ALCANZADA ES EL AVANCE EN TERMINOS PORCENTUALES DEL RECURSO EJERCIDO AL PRESENTE TRIMESTRE URBANIZACION MUNICIPAL, CABE MENCIONAR QUE LAS OBRAS Y ACCIONES SE ENCUENTRAN EN PROCESO DE CONTRATACION Y EJECUCION
11 - GUANAJUATO  
11 - GUANAJUATO  NO HAN SIDO CONTRATADAS TODAS LA OBRAS 
11 - GUANAJUATO  Aun no se ha iniciado ninguna obra.
11 - GUANAJUATO  SE HAN LOGRADO LOS OBJETIVOS AL 100%
11 - GUANAJUATO  el 1% de avance respecto del monto programado anual para este rubro. etapa de anticipos
11 - GUANAJUATO  
13 - HIDALGO  METAS ALCANZADAS
13 - HIDALGO  SE REALIZARON APORTACIONES AL PROGRAMA HABITAT 2013
13 - HIDALGO  SOLO SE EJECUTARON TRES OBRAS EN ESTE TRIMESTRE
13 - HIDALGO  SE HAN PAGADO LAS OBRAS PREVISTAS PARA ESTE RUBRO AL 100
13 - HIDALGO  X
13 - HIDALGO  En el Estado retrazan mucho los oficios de validación y es un documento importante para elaborar proceso de licitación 
13 - HIDALGO  SE ASIGNA ESTA CANTIDAD POR LA ALTA DEMANDA DE LA POBLACION EN QUE SE MEJOREN LOS ACCESOS PRICIPALES A LAS COMUNIDADES LO QUE FACILITA EL DESARROLLO ECONÓMICO DE SUS HABITANTES Y LA MOVILIDAD ENTRE LAS COMUNIDADES RURALES Y LOS ASENTAMIENTOS URBANOS
13 - HIDALGO  QUEDAN PENDIENTES PROYECTOS POR VALIDARSE.
13 - HIDALGO  No hay recursos programados.
13 - HIDALGO  al mes de septiembre se tiene un avance del 22.01 porciento habiendo expedientes en validacion
13 - HIDALGO  EL RECURSO SE COMIENZA A EJERCER EN EL MES DE AGOSTO Y AUN NO SE CUENTA CON TODOS LOS OFICIOS DE AUTORIZACION 
13 - HIDALGO  OBRAS INICIADAS PERO SIN SOLICITUD DE PAGO DE ESTIMACIONES POR PARTE DE LOS CONTRATISTAS.
13 - HIDALGO  solo se ingresan obras autorizadas
13 - HIDALGO  OBRAS EN PROCESO DE EJECUCION
13 - HIDALGO  SE HA DADO PRIORIDAD A LA URBANIZACION DE COMUNIDADES
13 - HIDALGO  NO SE ALCANZO A ALA META PLANEADA POR INCLEMENCIAS DEL CLIMA
13 - HIDALGO  EN ESTE TRIMESTRE SOLO REALIZARON TRABAJOS DE ELECTRIFICACION POR SER PRIORITARIOS PARA LAS COMUNIDADES ASIGANDAS
13 - HIDALGO  ESTAMOS APENAS EN LA EJECUCION DE LAS PRIMERAS OBRAS 
13 - HIDALGO  LAS OBRAS SE ENCUENTRAN EN PROCESO, MOTIVO POR EL CUAL AUN NO SE REALIZA NINGUN PAGO.
13 - HIDALGO  No se llego a la meta, debido a las fuertes lluvias que se presentaron en el trimestre.
13 - HIDALGO  no se logra lameta planeada porque ants del mes de julio se realizo el blindaje electoral en el estado por las elecciones
13 - HIDALGO  AUN NO HAN SIDO AUTORIZADOS TODOS LOS PROYECTOS
13 - HIDALGO  no se programaron acciones de urbanizacion municipal
13 - HIDALGO  EXISTEN OBRAS PENDIENTES DE EJERCER
13 - HIDALGO  La inversión ha sido validada oficialmente
13 - HIDALGO  Avance cubierto conforme a lo programado.
13 - HIDALGO  NO SE LOGRAN LAS METAS PROGRAMADAS EN VIRTUD QUE EN EL PERIODO QUE SE REPORTA SON TIEMPOS EN PROCESO DE ELABORACION DE EXPEDIENTES TECNICOS.
13 - HIDALGO  META ALCANZADA
13 - HIDALGO  DEVIDO AL RETRASO EN LA PROGRAMACION DE OBRAS EN LOS OFICIOS DE AUTORIZACION FUERON LIBERADOS CON FECHAS RECIENTES CON LO QUE APENAS ESTAN INICIANDO LOS TRABAJOS.
13 - HIDALGO  NO SE CUMPLIO CON LAS METAS EN VIRTUD DE QUE SE PRESENTARON EXPEDIENTES TECNICOS AL AREA TECNICA DEL CDS Y AUN NO HAN SIDO VALIDADOS CON EL OFICIO DE AUTORIZACION CORRESPONDIENTE 
13 - HIDALGO  La obra validada ya ha sido ejecutada.
13 - HIDALGO  OBRAS EN PROCESO DE VALIDACION EN LOS RUBROS DE ESTE INDICADOR
13 - HIDALGO  LA META PLANTEADA FUE ALCANZADA
13 - HIDALGO  EN ESTE TRIMESTRE SE CUMPLIERON LAS METAS PLANEADAS
13 - HIDALGO  EL MUNICIPIO AUN NO CUENTA CON OFICIOS DE AUTORIZACION 
13 - HIDALGO  .
13 - HIDALGO  
21 - PUEBLA  TERMINADAS AL 100% 2 OBRAS Y EN PROCESO 7 
21 - PUEBLA  se da seguimiento al avance programado alcanzando la meta
21 - PUEBLA  Por acercarse el cierre del ejercicio cada trimestre el alcance de las metas es mas certero.
21 - PUEBLA  63.53 % OBRAS DE URBANIZACION
21 - PUEBLA  en el trimestre se alcanzo la meta paneada
21 - PUEBLA  EXISTEN AUN OBRAS EN PROCESO EL PRESUPUESTO ESTA COMPROMETIDO
21 - PUEBLA  FALTA POR EJERCER EL ULTIMO TIMESTRE DEL EJERCICIO
21 - PUEBLA  urbanización en calles adoquinamiento
21 - PUEBLA  se fijaron metas para cubrir en su mayoria el rezago social lo cual en este tercer trimestre se cumplen con las espectativas fijadas 
21 - PUEBLA  
21 - PUEBLA  LA META NO HA SIDO ALCANZADA PORQUE AUN FALTAN RECURSOS POR APLICAR
21 - PUEBLA  SIN JUSTIFICACION DE VARIACIONES
21 - PUEBLA  SE CUMPLIO CON EL 67% DEL AVANCE PLANEADO
21 - PUEBLA  LA META ANUAL PROGRAMADA ES DEL 68% DEL FONDO HASTA ESTE TRIMESTRE SE HA INVERTIDO EL 26%
21 - PUEBLA  
20 - OAXACA  NO EXISTE PLANEACIÒN PARA LA INVERSIÒN EN ESTE RUBRO 
20 - OAXACA  existe una variacion del denominador ya que al pincipio del ejericio se contemplo gastar el recurso como e va recibiendo, y desafortunadamente no se ha ejercido todo el recurso de F-III
20 - OAXACA  no hemos ejercido recursos en pavimentacion
20 - OAXACA  se realizó una modificación presupuestal para inyectar más recurso a la obra de pavimentación de calles en la cabecera municipal
20 - OAXACA  No se logro la meta por las lluvias no se pudo ejercer el recurso como estaba programado
20 - OAXACA  no se programaron obras de urbanización con el Fondo III
20 - OAXACA  LA VARIACION SE DA DEBIDO A QUE A LA FECHA SE HA GASTADO UN 96% ($1,269,507.77) DEL PROGRAMADO ANUAL EL CUAL ES POR UN IMPORTE DE $1,327,,558.15
20 - OAXACA  VALORES IGUALES DEBIDO A QUE NO CONTAMOS CON EL TOTAL DE OBRAS APROBADAS
20 - OAXACA  en este rubro de obras se incrementó su avance.
20 - OAXACA  en este trimestre se muestran avances de obras en ejecucion, además en las metas planeadas se tomo como denominador el monto del fondo 3 que se establecio en la ley de ingresos para el 2013, y en el avance de las metas alcanzada se tomo como denominador el monto real a cobrar por el fondo 3 en el presente ejercicio 2013. asi mismo el las metas planeadas el numerador representa el monto que se registro en el presupuesto de egresos para el 2013 y en el avance de la meta alcanzada como numerador se tomo el vance real asta este trimestre. por ello existe una difrencia el el avnce de la meta alcanzada.
20 - OAXACA  LA META HA SIDO SUPERADA
20 - OAXACA  fue la unica obra que se priorizo para este ejercicio 2013 
20 - OAXACA  no se planearon ni ejercieron recursos en este rubro
20 - OAXACA  LAS METAS EN URBANIZACION MUNICIPAL SE REFLEJAN EN PORCENTAJE;EL NUMERADOR ES EL TOTAL AVANZADO AL TERCER TRIMESTRE ENTRE EL DENOMINADOR QUE ES EL RECURSO TOTAL ANUAL.
20 - OAXACA  fue necesario imprentar la inversion en servicios basicos e integracion y desarrollo
20 - OAXACA  no se tenia planeada la obra de pavimentación, pero se está realizando al no poder continuar con la obra del camino que se había planeado
20 - OAXACA  con este indicador nos muestra un 64%  de avance de la meta especificada
20 - OAXACA  No se logro la meta por  las lluvias
20 - OAXACA  META ALCANZADA AL TERCER PERIODO
20 - OAXACA  SE PENSO EN RECAUDAR UN IMPORTE MAYOR HASTA EL MES ACTUAL
20 - OAXACA  NO SE HAN REALIZADO OBRAS DE URBANIZACION MUNICIPAL
20 - OAXACA  Variación mínima entre lo presupuestado y lo ejecutado
20 - OAXACA  se obtuvo un mayor indicador en pavimentacion ya que el presupuesto fue modificado y se utilizo recurso que en un principio se habia destinado  para otra obra
20 - OAXACA  LA META NO ALCANZADA ES POR LAS MINISTRACION MENSUAL A QUE NO HA LLEGADO AL MUNICIPIO
20 - OAXACA  Se ajustaron los planes para realizar mas obras de infraestructura que de urbanizacion
20 - OAXACA  EN EL NUMERADOR SE COLOCA EL MONTO INVERTIDO AL TERCER TRIMESTRE EN URBANIZACION Y EN EL DENOMINADOR EL TOTAL DE LO INVERTIDO POR EL FONDO AL TERCER TRIMESTRE
20 - OAXACA  EN EL DENOMINADOR SE COLOCA EL MONTO TOTAL INVERTIDO DEL FONDO AL TERCER TRIMESTRE Y EN EL NUMERADOR SE COLOCA EL MONTO INVERTIDO AL TERCER TRIMESTRE EN EL RUBRO DE URBANIZACION
20 - OAXACA  
05 - COAHUILA DE ZARAGOZA  No se ejecutaron obras de urbanizacion municipal
05 - COAHUILA DE ZARAGOZA  META ALCANZADA
05 - COAHUILA DE ZARAGOZA  meta alcanzada con exito
05 - COAHUILA DE ZARAGOZA  Meta alcanzada
05 - COAHUILA DE ZARAGOZA  META ALCANZADA
05 - COAHUILA DE ZARAGOZA  Se logró alcanzar un poco más de la meta planeada.
05 - COAHUILA DE ZARAGOZA  meta alcanzada
05 - COAHUILA DE ZARAGOZA  fondo destinado para pavimentacion de diversas vialidades del Municipio, asi como el apoyo a la vivienda.
05 - COAHUILA DE ZARAGOZA  meta lograda
05 - COAHUILA DE ZARAGOZA  LA VARIACION QUE SE OBSERVA ES DEBIDO A REPROGRAMACION DE LAS OBRAS
05 - COAHUILA DE ZARAGOZA  META ALCANZADA AL TRIMESTRE
05 - COAHUILA DE ZARAGOZA  meta planeada alcanzada al 100%
27 - TABASCO  NO HAY RECURSOS DEL FISM PROGRAMADOS PARA LA ETIQUETA DE URBANIZACION MUNICIPAL
27 - TABASCO  NINGUNA 
27 - TABASCO  LA META SE ALCANZO
27 - TABASCO  SE ALCANZARON LAS METAS
27 - TABASCO  no se ha concluido el periodo de ejecucion
27 - TABASCO  .
27 - TABASCO  CORECCION DE METAS  DEBIDO A QUE SOLO SE ESTAN TOMANDO ENCUENTA LAS PLANEADAS AL TRIMESTRE CORRRESPONDIENTE.
27 - TABASCO  
27 - TABASCO  NO SE TIENEN CONSIDERADOS PROYECTOS EN EL RUBRO DE URBANIZACION EN EL PRESENTE EJERCICIO.
27 - TABASCO  No se han etiquetado todas las obras programadas
27 - TABASCO  RECURSOS EJERCIDOS EN EL TERCER TRIMESTRE
27 - TABASCO  LA DIFERENCIA CON RESPECTO AL TRIMESTRE ANTERIOR, FUE DEBIDO A UNA MALA INTERPRETACIÓN EN LOS DATOS.
17 - MORELOS  SE PLANEO LA EJECUCION AL 30%
17 - MORELOS  LAS OBRAS INICIARON EN EL MES DE OCTUBRE
17 - MORELOS  Se cumplieron todas las metas
17 - MORELOS  OBRAS SIN INICIAR
17 - MORELOS  EL IMPORTE REPORTADO ES EL PORCENTAJE DE DOS OBRAS
17 - MORELOS  SUPERAMOS LO PLANEADO
17 - MORELOS  se cumplieron las metas planeadas en el 3er. trimestre.
17 - MORELOS  SE LLEGA A UNA META DE 41.24% DEL TECHO FINANCIERO MUNICIPAL PARA URBANIZACION MUNICIPAL.
17 - MORELOS  obra en proceso
17 - MORELOS  META REBASADA!
17 - MORELOS  META ALCANZADA
17 - MORELOS  SE LOGRO CUMPLIR LA META PLANEADA
17 - MORELOS  .
17 - MORELOS  
16 - MICHOACÁN DE OCAMPO  LAS OBRAS ESTAN EN PROCESO Y ALGUNAS INICIARON
16 - MICHOACÁN DE OCAMPO  NO SE ALCANZARON LAS METAS YA QUE SE REALIZARON OTRAS OBRAS DE MAYOR PRIORIDAD
16 - MICHOACÁN DE OCAMPO  
16 - MICHOACÁN DE OCAMPO  LA VARIACION SE DA POR QUE EN LA META PLANEADA EL VALOR DEL NUMERADOR ES MENOR COMPARADO CON EL DE LA META ALCANZADA, ASI MISMO TAMBIEN HAY VARIACION EN LOS DENOMINADORES
16 - MICHOACÁN DE OCAMPO  las obras de este rubro estan terminandas fisica y financieramente
16 - MICHOACÁN DE OCAMPO  TENEMOS UNA DIFERENCIA ENTRE LA META PLANEADA CON EL AVANCE DEBIDO A QUE AL MOMENTO DE LA ESTIMACION, ESTIMAMOS MENOS,OBRAS EN ESTE RUBRO, PERO DADO A LAS MODIFICACIONES DEL PROGRAMA DE OBRAS, LA META ALCANZADA ES MAYOR A LA META PLANEADA
16 - MICHOACÁN DE OCAMPO  DEBIDO A MODIFICACIÓN DE PROGRAMA DE OBRA
16 - MICHOACÁN DE OCAMPO  URBANIZACION MUNICIPAL 34.63%
16 - MICHOACÁN DE OCAMPO  ejecutado hasta el 3er trimestre.
16 - MICHOACÁN DE OCAMPO  META DEL 18.35%
16 - MICHOACÁN DE OCAMPO  HUBO PEQUEÑA VARIACION DEBIDO A QUE SE REALIZARON MODIFICACIONES AL PROGRAMA OPERATIVO ANUAL
16 - MICHOACÁN DE OCAMPO  LAS METAS REALES MUESTRAN EN AVANCE FISICO DEL AVANCE DE LAS OBRAS.
16 - MICHOACÁN DE OCAMPO  gasto al 30 de septiembre del 2013
16 - MICHOACÁN DE OCAMPO  TODA LA INVERSION ES CON CARGO AL F III
16 - MICHOACÁN DE OCAMPO  SE ALCANZÓ LA META PROGRAMADA
16 - MICHOACÁN DE OCAMPO  SE INVIRTIO EN URBANIZACION MUNICIPAL MAS DE LA META PLANEADA
16 - MICHOACÁN DE OCAMPO  no hay variables
16 - MICHOACÁN DE OCAMPO  
16 - MICHOACÁN DE OCAMPO  Se dio prioridad a obras de urbanizacion en el municipio
16 - MICHOACÁN DE OCAMPO  SE INICO CON LAS OBRAS
16 - MICHOACÁN DE OCAMPO  HUBO VARIACION CON LO PLANEADO
16 - MICHOACÁN DE OCAMPO  RETRASO EN LA EJECUCION DE OBRAS
16 - MICHOACÁN DE OCAMPO  SE SOLICITA REVISION
16 - MICHOACÁN DE OCAMPO  SE INTEGRO EL 100% DEL PORCENTAJE EN BASE A LOS RECURSOS MINISTRADOS Y APLICADOS EN EL TRIMESTRE.
16 - MICHOACÁN DE OCAMPO  
16 - MICHOACÁN DE OCAMPO  SE CONSIDERARON LOS GASTOS REALIZADOS POR CONCEPTO DE URBANIZACION MUNICIPAL SIN INTEGRAR LOS GTOS, POR CONCEPTO DE OBRAS PAGADAS EN EL 2013 EJECUTADAS Y DECLARADAS EN EL CUARTO TRIMESTRE 2012
16 - MICHOACÁN DE OCAMPO  LA META ALCANZADA QUEDO POR DEBAJO DE LA PLANEADA
16 - MICHOACÁN DE OCAMPO  
16 - MICHOACÁN DE OCAMPO  CON UN AVANCE DE 21.63%
16 - MICHOACÁN DE OCAMPO  EN ESTE INDICADOR CASI SE CUMPLIO LAS METAS YA QUE SE LE DIO TAMBIEN IMPORTANCIA A LA INFRAESTRUCTURA EDUCATIVA
16 - MICHOACÁN DE OCAMPO  En este trimestre se iniciaron las acciones en urbanización
16 - MICHOACÁN DE OCAMPO  
16 - MICHOACÁN DE OCAMPO  
16 - MICHOACÁN DE OCAMPO  
16 - MICHOACÁN DE OCAMPO  
23 - QUINTANA ROO  OBRAS VALIDADAS AL TRIMESTRE
23 - QUINTANA ROO  ninguna
23 - QUINTANA ROO  
23 - QUINTANA ROO  
23 - QUINTANA ROO  
23 - QUINTANA ROO  
10 - DURANGO  Se cumplió la meta
10 - DURANGO  EL AVANCE REPRESENTA LA INVERSION EJERCIDA ACUMULADA EN CADA UNO DE LOS RUBROS CONSIDERADOS PARA LA INTEGRACION DE ESTE INDICADOR, MENOS LO REPORTADO EN EL SEGUNDO TRIMESTRE.
10 - DURANGO  NO VARIACION
10 - DURANGO  META TOTALMENTE EJECUTADA 
10 - DURANGO  SE MODIFICARON OBRAS EN EL COMITE DE PLANIFICACION
10 - DURANGO  LA VARIACION DE LAS METAS ES POR QUE AUN NO SE INICIAN PROYECTOS PROGRAMADOS
10 - DURANGO  del 65.45 % de inversion total del programa de urbanizacion municipal no se a llegado a la meta en virtud de que falta por ministrar el total de los recursos
14 - JALISCO  El denominador corresponde al total de FISM sin anticipo, el numerador corresponde al total invertido en infraestructura vial.
14 - JALISCO  EL PROGRAMA ANUAL ES POR $112,814,642.50, DE LOS CUALES $107,591,303.12 SON DESTINADOS AL RUBRO DE URBANIZACION Y $4,991,375.00 PARA EL RUBRO DE 2 Y 3% DESARROLLO INSTITUCIONAL Y GASTOS INDIRECTOS
18 - NAYARIT  SI EXISTE VARIACION ENTRE META PROGRAMADA Y META ALCANZADA EN ESTE TERCER TRIMESTRE.
18 - NAYARIT  
18 - NAYARIT  LAS VARIACIONES EN LA META SE DEBEN A MOVIMIENTOS PRESUPUESTALES
18 - NAYARIT  HASTA ESTE TRIMESTRE YA SE INICIARON VARIAS OBRAS DE URBANIZACION PERO SOLO EN UNA SE HA COBRADO EL ANTICIPO ES LO QUE SE ESTA REFLEJANDO.
18 - NAYARIT  SE CALCULO LA META CONSIDERANDO QUE DE ACUERDO A PRIORIZACION DE OBRAS PUEDE VARIAR LA PROGRAMACION DE LA INVERSION
18 - NAYARIT  no se alcanzo la meta planeada
18 - NAYARIT  
18 - NAYARIT  
18 - NAYARIT  
18 - NAYARIT  
28 - TAMAULIPAS  **
28 - TAMAULIPAS  3 TRIMESTRE
28 - TAMAULIPAS  metas programadas
28 - TAMAULIPAS  
28 - TAMAULIPAS  
12 - GUERRERO  NO EXISTE NINGUNA VARIACION
12 - GUERRERO  No existe ninguna variacion
12 - GUERRERO  NO EXISTE NINGUNA VARIACION
12 - GUERRERO  NO EXISTE NINGUNA VARIACION
12 - GUERRERO  inicio tardio de los programas
12 - GUERRERO  NO EXISTE NINGUNA VARIACION
01 - AGUASCALIENTES  No existe diferencia 
01 - AGUASCALIENTES  DEL TECHO FINANCIERO TAN SOLO TENEMOS UN EJERCICIO DEL GASTO DEL 3.57%
01 - AGUASCALIENTES  SON EL TOTAL DE NUEVOS PROYECTOS AL TERECER TRIMESTRE 
01 - AGUASCALIENTES  LAS OBRAS ESTAN POR TERMINAR
01 - AGUASCALIENTES  .
01 - AGUASCALIENTES  Las obras estan programadas en el proximo trimestre.
01 - AGUASCALIENTES  NUEVAS OBRAS EN PROCESO Y OTRAS CONCLUIDAS.
01 - AGUASCALIENTES  
24 - SAN LUIS POTOSÍ  2 OBRAS NO SE HAN EJECUTADO 
24 - SAN LUIS POTOSÍ  INFORMACION OBTENIDA DE LOS REGISTROS CONTABLES AL 30 DE SEPT 2013
24 - SAN LUIS POTOSÍ  SE INCREMETO EL NUMERO DE OBRAS Y EL PRESUPUESTO POR LO QUE AFECTA EL AVANCE Y LA META ALCNZADA 
24 - SAN LUIS POTOSÍ  LAS LLUVIAS AFECTARON EN EL AVANCE DE LAS OBRAS
24 - SAN LUIS POTOSÍ  LAS OBRAS DE VIVIENDA NO TIENE AVANCE  FINANCIERO DEBIBO A QUE ESTAN EN PROCESSO DE VALIDACION EN ELE ESTADO Y DE  MEJORAMIENTO DE VIVIENDA SE INICIO CON LOS TRABAJOS PERONO SE HA LIBRADO  EL RECURSO.
24 - SAN LUIS POTOSÍ  NO EXISTEN
24 - SAN LUIS POTOSÍ  EXISTE VARIACION NEGATIVA DEBIDO A QUE EL MUNICIPIO REALIZO CONVENIOS CON DEPENDENCIAS ESTATALES Y FEDERALES, POR LO QUE SE HA DIFERIDO EL INICIO Y PAGO DE LAS OBRAS
24 - SAN LUIS POTOSÍ  BASADO EN LOS MOVIMIENTOS CONTABLES CON FECHA DE CORTE DEL 30 DE SEPTIEMBRE
24 - SAN LUIS POTOSÍ  
24 - SAN LUIS POTOSÍ  *
24 - SAN LUIS POTOSÍ  se pretende cubrir el 100% de la meta planeada ya que aun no empiezan varias obras
24 - SAN LUIS POTOSÍ  Existen obras en avance
24 - SAN LUIS POTOSÍ  84%
24 - SAN LUIS POTOSÍ  NO SE CONCRETARON PROYECTOS DE URBANIZACION
24 - SAN LUIS POTOSÍ  METAS REPROGRAMADAS. FONDO DE CONTIGENCIA.
24 - SAN LUIS POTOSÍ  
24 - SAN LUIS POTOSÍ  
08 - CHIHUAHUA  Obras en proceso
08 - CHIHUAHUA  SE LLEGO AL 100% DE LA META PLANEADA
08 - CHIHUAHUA  se cumplio la meta al 100%
08 - CHIHUAHUA  
08 - CHIHUAHUA  Avance mas favorable al programado 
08 - CHIHUAHUA  Se rebaso la meta planteada y se logro cubrir la del primer trimestre que se traia rezagada 
08 - CHIHUAHUA  SOLO SE PROYECTARON 5 OBRAS AL 30 DE SEPTIEMBRE
08 - CHIHUAHUA  OBRAS EJECUTADAS A OCTUBRE
08 - CHIHUAHUA  se planearon 5 obras a octubre 10
08 - CHIHUAHUA  MAETAS A OCTUBRE
08 - CHIHUAHUA  EL AVANCE OBTENIDO SE CUMPLIO CON LO PLANEADO AL TERMINO DE LA ADMINISTRACION
08 - CHIHUAHUA  
08 - CHIHUAHUA  
08 - CHIHUAHUA  
08 - CHIHUAHUA  
08 - CHIHUAHUA  
08 - CHIHUAHUA  
26 - SONORA  sin observacion
26 - SONORA  sin observaciones
26 - SONORA  META LOGRADA AL 100%
26 - SONORA  SE LE ESTÁ DANDO PREFERENCIA A LA INFRAESTRUCTURA BÁSICA
26 - SONORA  SE ENCUENTRAN ACCIONES POR EJECUTAR
06 - COLIMA  Se encuentra en elaboracion de proyectos.
06 - COLIMA  existen varias obras que aun nmom han sido iniciadas en este rubro.
06 - COLIMA  -
06 - COLIMA  FALTA DISTRIBUCION DEL POA 2013
06 - COLIMA  
30 - VERACRUZ DE IGNACIO DE LA LLAVE  La meta alcanzada durante este tercer reporte trimestral, es un poco inferior a la estimada, se debe a que hay varias obras en proceso, en las cuales los contratistas no han presentado estimaciones para su pago, pero en general el avance físico y financiero es aceptable.
30 - VERACRUZ DE IGNACIO DE LA LLAVE  Condiciones climáticas
30 - VERACRUZ DE IGNACIO DE LA LLAVE  Obras en Proceso
30 - VERACRUZ DE IGNACIO DE LA LLAVE  
30 - VERACRUZ DE IGNACIO DE LA LLAVE  
19 - NUEVO LEÓN  Obras en proceso
19 - NUEVO LEÓN  NO SE RECIBIO EL TOTAL DE LOS RECURSOS 
19 - NUEVO LEÓN  Recursos en proceso de ejercerse.
19 - NUEVO LEÓN  metas en proceso
19 - NUEVO LEÓN  AUN HAY OBRAS EN PROCESO
19 - NUEVO LEÓN  todo el fondo se destina a urbanización municipal
19 - NUEVO LEÓN  NO HUBO VARIACION
19 - NUEVO LEÓN  SE ALCANZO LA META ESTIMADA
19 - NUEVO LEÓN  obra en proceso
19 - NUEVO LEÓN  PROBLEMAS DE LLUVIAS
25 - SINALOA  no hay justificacion de variantes.
25 - SINALOA  EN ESTE EJERCICIO 2013 NO SE PROGRAMO ACCIONES DE URBANIZACION MUNICIPAL Y  EN CUMPLIMIENTO A LA FECHA NO SE HA REALIZADO OBRA ALGUNA.
25 - SINALOA  APLICACION DE ESTOS RECURSOS EN LAS SIG. OBRAS: PAV. ASFALTO CAMINO AL TREBOL, PAV. CALLE VERACRUZ, CALLE MA. DE LOS ANGELES Y CALLE REVOLUCION EN ESCUINAPA,SIN.
25 - SINALOA  En el trimestre se ejercieron recursos en Urbanización Municipal por la cantidad de $3,426,311.00, mismos que representan el 13.95% del total de los recursos invertidos provenientes del FAIS municipal 
25 - SINALOA  
29 - TLAXCALA  se encuentran en proceso 3 obras para concluir con la meta
32 - ZACATECAS  la meta alcanzada en el trimestre fue del 45.8%
32 - ZACATECAS  
</t>
    </r>
  </si>
  <si>
    <r>
      <t xml:space="preserve">Porcentaje de potencialización de los recursos Fondo de Aportaciones para la Infraestructura Social Municipal (FISM)
</t>
    </r>
    <r>
      <rPr>
        <sz val="10"/>
        <rFont val="Soberana Sans"/>
        <family val="2"/>
      </rPr>
      <t xml:space="preserve">30 - VERACRUZ DE IGNACIO DE LA LLAVE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07 - CHIAPAS  
07 - CHIAPAS  
07 - CHIAPAS  
07 - CHIAPAS  
07 - CHIAPAS  
07 - CHIAPAS  
07 - CHIAPAS  
07 - CHIAPAS  
07 - CHIAPAS  
18 - NAYARIT  
18 - NAYARIT  
18 - NAYARIT  
18 - NAYARIT  
18 - NAYARIT  
18 - NAYARIT  
18 - NAYARIT  
18 - NAYARIT  
18 - NAYARIT  
13 - HIDALGO  
13 - HIDALGO  
13 - HIDALGO  
13 - HIDALGO  
13 - HIDALGO  
13 - HIDALGO  
13 - HIDALGO  
13 - HIDALGO  
13 - HIDALGO  
13 - HIDALGO  
13 - HIDALGO  
13 - HIDALGO  
13 - HIDALGO  
13 - HIDALGO  
13 - HIDALGO  
13 - HIDALGO  
13 - HIDALGO  
24 - SAN LUIS POTOSÍ  
24 - SAN LUIS POTOSÍ  
24 - SAN LUIS POTOSÍ  
24 - SAN LUIS POTOSÍ  
24 - SAN LUIS POTOSÍ  
22 - QUERÉTARO ARTEAGA  
22 - QUERÉTARO ARTEAGA  
22 - QUERÉTARO ARTEAGA  
22 - QUERÉTARO ARTEAGA  
22 - QUERÉTARO ARTEAGA  
22 - QUERÉTARO ARTEAGA  
22 - QUERÉTARO ARTEAGA  
11 - GUANAJUATO  
11 - GUANAJUATO  
11 - GUANAJUATO  
11 - GUANAJUATO  
11 - GUANAJUATO  
11 - GUANAJUATO  
11 - GUANAJUATO  
11 - GUANAJUATO  
11 - GUANAJUATO  
11 - GUANAJUATO  
11 - GUANAJUATO  
21 - PUEBLA  
21 - PUEBLA  
21 - PUEBLA  
21 - PUEBLA  
08 - CHIHUAHUA  
08 - CHIHUAHUA  
08 - CHIHUAHUA  
08 - CHIHUAHUA  
27 - TABASCO  
27 - TABASCO  
27 - TABASCO  
27 - TABASCO  
27 - TABASCO  
04 - CAMPECHE  
04 - CAMPECHE  
04 - CAMPECHE  
04 - CAMPECHE  
04 - CAMPECHE  
04 - CAMPECHE  
04 - CAMPECHE  
04 - CAMPECHE  
17 - MORELOS  
17 - MORELOS  
17 - MORELOS  
17 - MORELOS  
17 - MORELOS  
17 - MORELOS  
10 - DURANGO  
10 - DURANGO  
20 - OAXACA  
20 - OAXACA  
15 - MÉXICO  
15 - MÉXICO  
15 - MÉXICO  
15 - MÉXICO  
15 - MÉXICO  
15 - MÉXICO  
15 - MÉXICO  
15 - MÉXICO  
15 - MÉXICO  
05 - COAHUILA DE ZARAGOZA  
05 - COAHUILA DE ZARAGOZA  
05 - COAHUILA DE ZARAGOZA  
05 - COAHUILA DE ZARAGOZA  
05 - COAHUILA DE ZARAGOZA  
05 - COAHUILA DE ZARAGOZA  
05 - COAHUILA DE ZARAGOZA  
26 - SONORA  
26 - SONORA  
02 - BAJA CALIFORNIA  
02 - BAJA CALIFORNIA  
23 - QUINTANA ROO  
23 - QUINTANA ROO  
12 - GUERRERO  
12 - GUERRERO  
12 - GUERRERO  
12 - GUERRERO  
12 - GUERRERO  
25 - SINALOA  
19 - NUEVO LEÓN  
19 - NUEVO LEÓN  
06 - COLIMA  
06 - COLIMA  
14 - JALISCO  
01 - AGUASCALIENTES  
01 - AGUASCALIENTES  
28 - TAMAULIPAS  
</t>
    </r>
  </si>
  <si>
    <r>
      <t xml:space="preserve">Porcentaje de ejecución de los recursos en el año
</t>
    </r>
    <r>
      <rPr>
        <sz val="10"/>
        <rFont val="Soberana Sans"/>
        <family val="2"/>
      </rPr>
      <t xml:space="preserve">08 - CHIHUAHUA  
08 - CHIHUAHUA  
08 - CHIHUAHUA  
08 - CHIHUAHUA  
13 - HIDALGO  
13 - HIDALGO  
13 - HIDALGO  
13 - HIDALGO  
13 - HIDALGO  
13 - HIDALGO  
13 - HIDALGO  
13 - HIDALGO  
13 - HIDALGO  
13 - HIDALGO  
13 - HIDALGO  
13 - HIDALGO  
13 - HIDALGO  
13 - HIDALGO  
13 - HIDALGO  
13 - HIDALGO  
13 - HIDALGO  
13 - HIDALGO  
13 - HIDALGO  
13 - HIDALGO  
13 - HIDALGO  
30 - VERACRUZ DE IGNACIO DE LA LLAVE  
30 - VERACRUZ DE IGNACIO DE LA LLAVE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22 - QUERÉTARO ARTEAGA  
22 - QUERÉTARO ARTEAGA  
22 - QUERÉTARO ARTEAGA  
22 - QUERÉTARO ARTEAGA  
22 - QUERÉTARO ARTEAGA  
22 - QUERÉTARO ARTEAGA  
21 - PUEBLA  
21 - PUEBLA  
21 - PUEBLA  
21 - PUEBLA  
21 - PUEBLA  
21 - PUEBLA  
21 - PUEBLA  
21 - PUEBLA  
21 - PUEBLA  
21 - PUEBLA  
21 - PUEBLA  
05 - COAHUILA DE ZARAGOZA  
05 - COAHUILA DE ZARAGOZA  
05 - COAHUILA DE ZARAGOZA  
05 - COAHUILA DE ZARAGOZA  
05 - COAHUILA DE ZARAGOZA  
05 - COAHUILA DE ZARAGOZA  
05 - COAHUILA DE ZARAGOZA  
05 - COAHUILA DE ZARAGOZA  
05 - COAHUILA DE ZARAGOZA  
07 - CHIAPAS  
07 - CHIAPAS  
07 - CHIAPAS  
07 - CHIAPAS  
07 - CHIAPAS  
07 - CHIAPAS  
07 - CHIAPAS  
07 - CHIAPAS  
07 - CHIAPAS  
25 - SINALOA  
25 - SINALOA  
25 - SINALOA  
25 - SINALOA  
11 - GUANAJUATO  
11 - GUANAJUATO  
11 - GUANAJUATO  
11 - GUANAJUATO  
11 - GUANAJUATO  
11 - GUANAJUATO  
11 - GUANAJUATO  
11 - GUANAJUATO  
11 - GUANAJUATO  
11 - GUANAJUATO  
11 - GUANAJUATO  
24 - SAN LUIS POTOSÍ  
24 - SAN LUIS POTOSÍ  
24 - SAN LUIS POTOSÍ  
24 - SAN LUIS POTOSÍ  
24 - SAN LUIS POTOSÍ  
24 - SAN LUIS POTOSÍ  
04 - CAMPECHE  
04 - CAMPECHE  
04 - CAMPECHE  
04 - CAMPECHE  
04 - CAMPECHE  
04 - CAMPECHE  
04 - CAMPECHE  
04 - CAMPECHE  
04 - CAMPECHE  
18 - NAYARIT  
18 - NAYARIT  
18 - NAYARIT  
18 - NAYARIT  
18 - NAYARIT  
18 - NAYARIT  
18 - NAYARIT  
18 - NAYARIT  
18 - NAYARIT  
18 - NAYARIT  
15 - MÉXICO  
15 - MÉXICO  
15 - MÉXICO  
15 - MÉXICO  
15 - MÉXICO  
15 - MÉXICO  
15 - MÉXICO  
15 - MÉXICO  
15 - MÉXICO  
27 - TABASCO  
27 - TABASCO  
27 - TABASCO  
27 - TABASCO  
27 - TABASCO  
27 - TABASCO  
27 - TABASCO  
26 - SONORA  
26 - SONORA  
26 - SONORA  
17 - MORELOS  
17 - MORELOS  
17 - MORELOS  
17 - MORELOS  
17 - MORELOS  
17 - MORELOS  
17 - MORELOS  
17 - MORELOS  
17 - MORELOS  
20 - OAXACA  
20 - OAXACA  
20 - OAXACA  
06 - COLIMA  
06 - COLIMA  
19 - NUEVO LEÓN  
19 - NUEVO LEÓN  
19 - NUEVO LEÓN  
19 - NUEVO LEÓN  
01 - AGUASCALIENTES  
01 - AGUASCALIENTES  
01 - AGUASCALIENTES  
28 - TAMAULIPAS  
28 - TAMAULIPAS  
28 - TAMAULIPAS  
28 - TAMAULIPAS  
10 - DURANGO  
10 - DURANGO  
02 - BAJA CALIFORNIA  
02 - BAJA CALIFORNIA  
14 - JALISCO  
23 - QUINTANA ROO  
</t>
    </r>
  </si>
  <si>
    <r>
      <t xml:space="preserve">Porcentaje de municipios que informan sobre el uso de los recursos del FAIS en tiempo y con información de calidad
</t>
    </r>
    <r>
      <rPr>
        <sz val="10"/>
        <rFont val="Soberana Sans"/>
        <family val="2"/>
      </rPr>
      <t xml:space="preserve">27 - TABASCO  La meta planeada no es igual a la real porque no todos los municpios cumplieron con la obligación, en muchos casos no actualizaron sus contraseñas a tiempo.
11 - GUANAJUATO  Se hicieron llamados a los municipios en los 20 días de informe y en la capacitación se les instruyó que subieran la información para el ejercicio 2013, se continuará realizando gestiones con los municipios en cuanto a capacitación para el siguiente trimestre buscar alcanzar los 46 municipios que informan.
17 - MORELOS  solo 1 Municipio del estado no capturon en tiempo la informacion
07 - CHIAPAS  El porcentaje de cumplimiento ha disminuido,debido a las inconsistencias del sistema de información
22 - QUERÉTARO ARTEAGA  Los 18 municipios del Estado cumplieron en tiempo y forma con la captura de su información correspondiente a los módulos de formato único y nivel fondo.
20 - OAXACA  NINGUNA
21 - PUEBLA  
16 - MICHOACÁN DE OCAMPO  Fueron menos los municipios que registraron información de los planeados
24 - SAN LUIS POTOSÍ  SE INFORMA EL PORCENTAJE DE MUNICIPIOS QUE REPORTAN
05 - COAHUILA DE ZARAGOZA  no se pudo cargar a tiempo la informacion
19 - NUEVO LEÓN  
08 - CHIHUAHUA  
23 - QUINTANA ROO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</si>
</sst>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18" fillId="35" borderId="44" xfId="0" applyNumberFormat="1" applyFont="1" applyFill="1" applyBorder="1" applyAlignment="1">
      <alignment horizontal="left" vertical="center" wrapText="1"/>
    </xf>
    <xf numFmtId="4" fontId="18" fillId="35" borderId="45"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6"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wrapText="1"/>
    </xf>
    <xf numFmtId="4" fontId="18" fillId="36" borderId="47"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88"/>
  <sheetViews>
    <sheetView showGridLines="0" tabSelected="1" view="pageBreakPreview" zoomScale="74" zoomScaleNormal="80" zoomScaleSheetLayoutView="74" zoomScalePageLayoutView="0" workbookViewId="0" topLeftCell="A1">
      <selection activeCell="D4" sqref="D4:H4"/>
    </sheetView>
  </sheetViews>
  <sheetFormatPr defaultColWidth="11.00390625" defaultRowHeight="12.75"/>
  <cols>
    <col min="1" max="1" width="3.50390625" style="1" customWidth="1"/>
    <col min="2" max="2" width="15.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625" style="1" customWidth="1"/>
    <col min="11" max="11" width="9.50390625" style="1" customWidth="1"/>
    <col min="12" max="12" width="7.75390625" style="1" customWidth="1"/>
    <col min="13" max="13" width="6.125" style="1" customWidth="1"/>
    <col min="14" max="14" width="8.25390625" style="1" customWidth="1"/>
    <col min="15" max="15" width="12.625" style="1" customWidth="1"/>
    <col min="16" max="16" width="14.375" style="1" customWidth="1"/>
    <col min="17" max="17" width="12.125" style="1" customWidth="1"/>
    <col min="18" max="18" width="15.625" style="1" customWidth="1"/>
    <col min="19" max="19" width="13.875" style="1" customWidth="1"/>
    <col min="20" max="20" width="15.625" style="1" customWidth="1"/>
    <col min="21" max="21" width="10.75390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7" t="s">
        <v>29</v>
      </c>
      <c r="J8" s="49"/>
      <c r="K8" s="49"/>
      <c r="L8" s="49"/>
      <c r="M8" s="49"/>
      <c r="N8" s="49"/>
      <c r="O8" s="49"/>
      <c r="P8" s="49"/>
      <c r="Q8" s="49"/>
      <c r="R8" s="49"/>
      <c r="S8" s="48"/>
      <c r="T8" s="47" t="s">
        <v>30</v>
      </c>
      <c r="U8" s="49"/>
      <c r="V8" s="51" t="s">
        <v>31</v>
      </c>
    </row>
    <row r="9" spans="2:22" ht="19.5" customHeight="1">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2:22" ht="26.25" customHeight="1" thickBot="1">
      <c r="B10" s="39"/>
      <c r="C10" s="43"/>
      <c r="D10" s="43"/>
      <c r="E10" s="43"/>
      <c r="F10" s="43"/>
      <c r="G10" s="43"/>
      <c r="H10" s="44"/>
      <c r="I10" s="56"/>
      <c r="J10" s="57"/>
      <c r="K10" s="57"/>
      <c r="L10" s="57"/>
      <c r="M10" s="57"/>
      <c r="N10" s="57"/>
      <c r="O10" s="57"/>
      <c r="P10" s="57"/>
      <c r="Q10" s="57"/>
      <c r="R10" s="60" t="s">
        <v>39</v>
      </c>
      <c r="S10" s="61" t="s">
        <v>40</v>
      </c>
      <c r="T10" s="57"/>
      <c r="U10" s="57"/>
      <c r="V10" s="52"/>
    </row>
    <row r="11" spans="1:22" ht="7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5">
        <v>1055670.593274247</v>
      </c>
      <c r="S11" s="65">
        <v>617062.9708615146</v>
      </c>
      <c r="T11" s="65">
        <v>279791.04055653966</v>
      </c>
      <c r="U11" s="65">
        <f>IF(ISERROR(T11/S11),"N/A",T11/S11*100)</f>
        <v>45.342380562215304</v>
      </c>
      <c r="V11" s="66" t="s">
        <v>47</v>
      </c>
    </row>
    <row r="12" spans="1:22" ht="22.5" customHeight="1" thickBot="1" thickTop="1">
      <c r="A12" s="62"/>
      <c r="B12" s="67" t="s">
        <v>48</v>
      </c>
      <c r="C12" s="69"/>
      <c r="D12" s="69"/>
      <c r="E12" s="69"/>
      <c r="F12" s="69"/>
      <c r="G12" s="69"/>
      <c r="H12" s="69"/>
      <c r="I12" s="69"/>
      <c r="J12" s="69"/>
      <c r="K12" s="69"/>
      <c r="L12" s="69"/>
      <c r="M12" s="69"/>
      <c r="N12" s="69"/>
      <c r="O12" s="69"/>
      <c r="P12" s="69"/>
      <c r="Q12" s="69"/>
      <c r="R12" s="69"/>
      <c r="S12" s="69"/>
      <c r="T12" s="69"/>
      <c r="U12" s="69"/>
      <c r="V12" s="68"/>
    </row>
    <row r="13" spans="1:22" ht="22.5" customHeight="1">
      <c r="A13" s="62"/>
      <c r="B13" s="70"/>
      <c r="C13" s="70"/>
      <c r="D13" s="70"/>
      <c r="E13" s="70"/>
      <c r="F13" s="70"/>
      <c r="G13" s="70"/>
      <c r="H13" s="70"/>
      <c r="I13" s="71"/>
      <c r="J13" s="71"/>
      <c r="K13" s="70"/>
      <c r="L13" s="70"/>
      <c r="M13" s="70"/>
      <c r="N13" s="70"/>
      <c r="O13" s="72"/>
      <c r="P13" s="72"/>
      <c r="Q13" s="70"/>
      <c r="R13" s="73">
        <v>10068338.5020375</v>
      </c>
      <c r="S13" s="74">
        <v>16.00232857142857</v>
      </c>
      <c r="T13" s="74">
        <v>12.98142857142857</v>
      </c>
      <c r="U13" s="75">
        <f aca="true" t="shared" si="0" ref="U13:U42">IF(ISERROR(T13/S13),"N/A",T13/S13*100)</f>
        <v>81.12212240539992</v>
      </c>
      <c r="V13" s="70" t="s">
        <v>49</v>
      </c>
    </row>
    <row r="14" spans="1:22" ht="22.5" customHeight="1">
      <c r="A14" s="62"/>
      <c r="B14" s="70"/>
      <c r="C14" s="70"/>
      <c r="D14" s="70"/>
      <c r="E14" s="70"/>
      <c r="F14" s="70"/>
      <c r="G14" s="70"/>
      <c r="H14" s="70"/>
      <c r="I14" s="71"/>
      <c r="J14" s="71"/>
      <c r="K14" s="70"/>
      <c r="L14" s="70"/>
      <c r="M14" s="70"/>
      <c r="N14" s="70"/>
      <c r="O14" s="72"/>
      <c r="P14" s="72"/>
      <c r="Q14" s="70"/>
      <c r="R14" s="73">
        <v>1100463.124</v>
      </c>
      <c r="S14" s="74">
        <v>1100464.466</v>
      </c>
      <c r="T14" s="74">
        <v>28.167</v>
      </c>
      <c r="U14" s="75">
        <f t="shared" si="0"/>
        <v>0.002559555612220922</v>
      </c>
      <c r="V14" s="70" t="s">
        <v>50</v>
      </c>
    </row>
    <row r="15" spans="1:22" ht="22.5" customHeight="1">
      <c r="A15" s="62"/>
      <c r="B15" s="70"/>
      <c r="C15" s="70"/>
      <c r="D15" s="70"/>
      <c r="E15" s="70"/>
      <c r="F15" s="70"/>
      <c r="G15" s="70"/>
      <c r="H15" s="70"/>
      <c r="I15" s="71"/>
      <c r="J15" s="71"/>
      <c r="K15" s="70"/>
      <c r="L15" s="70"/>
      <c r="M15" s="70"/>
      <c r="N15" s="70"/>
      <c r="O15" s="72"/>
      <c r="P15" s="72"/>
      <c r="Q15" s="70"/>
      <c r="R15" s="73">
        <v>1145163.1091666666</v>
      </c>
      <c r="S15" s="74">
        <v>1249269.1618181819</v>
      </c>
      <c r="T15" s="74">
        <v>13653.02090909091</v>
      </c>
      <c r="U15" s="75">
        <f t="shared" si="0"/>
        <v>1.092880647851769</v>
      </c>
      <c r="V15" s="70" t="s">
        <v>51</v>
      </c>
    </row>
    <row r="16" spans="1:22" ht="22.5" customHeight="1">
      <c r="A16" s="62"/>
      <c r="B16" s="70"/>
      <c r="C16" s="70"/>
      <c r="D16" s="70"/>
      <c r="E16" s="70"/>
      <c r="F16" s="70"/>
      <c r="G16" s="70"/>
      <c r="H16" s="70"/>
      <c r="I16" s="71"/>
      <c r="J16" s="71"/>
      <c r="K16" s="70"/>
      <c r="L16" s="70"/>
      <c r="M16" s="70"/>
      <c r="N16" s="70"/>
      <c r="O16" s="72"/>
      <c r="P16" s="72"/>
      <c r="Q16" s="70"/>
      <c r="R16" s="73">
        <v>14183.603</v>
      </c>
      <c r="S16" s="74">
        <v>11.446428571428571</v>
      </c>
      <c r="T16" s="74">
        <v>16.470000000000002</v>
      </c>
      <c r="U16" s="75">
        <f t="shared" si="0"/>
        <v>143.8876755070203</v>
      </c>
      <c r="V16" s="70" t="s">
        <v>52</v>
      </c>
    </row>
    <row r="17" spans="1:22" ht="22.5" customHeight="1">
      <c r="A17" s="62"/>
      <c r="B17" s="70"/>
      <c r="C17" s="70"/>
      <c r="D17" s="70"/>
      <c r="E17" s="70"/>
      <c r="F17" s="70"/>
      <c r="G17" s="70"/>
      <c r="H17" s="70"/>
      <c r="I17" s="71"/>
      <c r="J17" s="71"/>
      <c r="K17" s="70"/>
      <c r="L17" s="70"/>
      <c r="M17" s="70"/>
      <c r="N17" s="70"/>
      <c r="O17" s="72"/>
      <c r="P17" s="72"/>
      <c r="Q17" s="70"/>
      <c r="R17" s="73">
        <v>43212.48708333333</v>
      </c>
      <c r="S17" s="74">
        <v>45089.24739130434</v>
      </c>
      <c r="T17" s="74">
        <v>450515.9965217391</v>
      </c>
      <c r="U17" s="75">
        <f t="shared" si="0"/>
        <v>999.1650395314051</v>
      </c>
      <c r="V17" s="70" t="s">
        <v>53</v>
      </c>
    </row>
    <row r="18" spans="1:22" ht="22.5" customHeight="1">
      <c r="A18" s="62"/>
      <c r="B18" s="70"/>
      <c r="C18" s="70"/>
      <c r="D18" s="70"/>
      <c r="E18" s="70"/>
      <c r="F18" s="70"/>
      <c r="G18" s="70"/>
      <c r="H18" s="70"/>
      <c r="I18" s="71"/>
      <c r="J18" s="71"/>
      <c r="K18" s="70"/>
      <c r="L18" s="70"/>
      <c r="M18" s="70"/>
      <c r="N18" s="70"/>
      <c r="O18" s="72"/>
      <c r="P18" s="72"/>
      <c r="Q18" s="70"/>
      <c r="R18" s="73">
        <v>120628.17733333333</v>
      </c>
      <c r="S18" s="74">
        <v>129241.19785714286</v>
      </c>
      <c r="T18" s="74">
        <v>25261.598461538462</v>
      </c>
      <c r="U18" s="75">
        <f t="shared" si="0"/>
        <v>19.54608815175285</v>
      </c>
      <c r="V18" s="70" t="s">
        <v>54</v>
      </c>
    </row>
    <row r="19" spans="1:22" ht="22.5" customHeight="1">
      <c r="A19" s="62"/>
      <c r="B19" s="70"/>
      <c r="C19" s="70"/>
      <c r="D19" s="70"/>
      <c r="E19" s="70"/>
      <c r="F19" s="70"/>
      <c r="G19" s="70"/>
      <c r="H19" s="70"/>
      <c r="I19" s="71"/>
      <c r="J19" s="71"/>
      <c r="K19" s="70"/>
      <c r="L19" s="70"/>
      <c r="M19" s="70"/>
      <c r="N19" s="70"/>
      <c r="O19" s="72"/>
      <c r="P19" s="72"/>
      <c r="Q19" s="70"/>
      <c r="R19" s="73">
        <v>523940.9822857141</v>
      </c>
      <c r="S19" s="74">
        <v>539351.0288235294</v>
      </c>
      <c r="T19" s="74">
        <v>500110.4472727273</v>
      </c>
      <c r="U19" s="75">
        <f t="shared" si="0"/>
        <v>92.72448193222206</v>
      </c>
      <c r="V19" s="70" t="s">
        <v>55</v>
      </c>
    </row>
    <row r="20" spans="1:22" ht="22.5" customHeight="1">
      <c r="A20" s="62"/>
      <c r="B20" s="70"/>
      <c r="C20" s="70"/>
      <c r="D20" s="70"/>
      <c r="E20" s="70"/>
      <c r="F20" s="70"/>
      <c r="G20" s="70"/>
      <c r="H20" s="70"/>
      <c r="I20" s="71"/>
      <c r="J20" s="71"/>
      <c r="K20" s="70"/>
      <c r="L20" s="70"/>
      <c r="M20" s="70"/>
      <c r="N20" s="70"/>
      <c r="O20" s="72"/>
      <c r="P20" s="72"/>
      <c r="Q20" s="70"/>
      <c r="R20" s="73">
        <v>4331.148775</v>
      </c>
      <c r="S20" s="74">
        <v>4774.786206896551</v>
      </c>
      <c r="T20" s="74">
        <v>510.2112</v>
      </c>
      <c r="U20" s="75">
        <f t="shared" si="0"/>
        <v>10.685529736662701</v>
      </c>
      <c r="V20" s="70" t="s">
        <v>56</v>
      </c>
    </row>
    <row r="21" spans="1:22" ht="33" customHeight="1">
      <c r="A21" s="62"/>
      <c r="B21" s="70"/>
      <c r="C21" s="70"/>
      <c r="D21" s="70"/>
      <c r="E21" s="70"/>
      <c r="F21" s="70"/>
      <c r="G21" s="70"/>
      <c r="H21" s="70"/>
      <c r="I21" s="71"/>
      <c r="J21" s="71"/>
      <c r="K21" s="70"/>
      <c r="L21" s="70"/>
      <c r="M21" s="70"/>
      <c r="N21" s="70"/>
      <c r="O21" s="72"/>
      <c r="P21" s="72"/>
      <c r="Q21" s="70"/>
      <c r="R21" s="73">
        <v>8999717.93</v>
      </c>
      <c r="S21" s="74">
        <v>11331161.24</v>
      </c>
      <c r="T21" s="74">
        <v>1022318.7533333333</v>
      </c>
      <c r="U21" s="75">
        <f t="shared" si="0"/>
        <v>9.02218873847155</v>
      </c>
      <c r="V21" s="70" t="s">
        <v>57</v>
      </c>
    </row>
    <row r="22" spans="1:22" ht="33" customHeight="1">
      <c r="A22" s="62"/>
      <c r="B22" s="70"/>
      <c r="C22" s="70"/>
      <c r="D22" s="70"/>
      <c r="E22" s="70"/>
      <c r="F22" s="70"/>
      <c r="G22" s="70"/>
      <c r="H22" s="70"/>
      <c r="I22" s="71"/>
      <c r="J22" s="71"/>
      <c r="K22" s="70"/>
      <c r="L22" s="70"/>
      <c r="M22" s="70"/>
      <c r="N22" s="70"/>
      <c r="O22" s="72"/>
      <c r="P22" s="72"/>
      <c r="Q22" s="70"/>
      <c r="R22" s="73">
        <v>19.287692307692307</v>
      </c>
      <c r="S22" s="74">
        <v>21.053846153846152</v>
      </c>
      <c r="T22" s="74">
        <v>18.455833333333334</v>
      </c>
      <c r="U22" s="75">
        <f t="shared" si="0"/>
        <v>87.66015101692852</v>
      </c>
      <c r="V22" s="70" t="s">
        <v>58</v>
      </c>
    </row>
    <row r="23" spans="1:22" ht="22.5" customHeight="1">
      <c r="A23" s="62"/>
      <c r="B23" s="70"/>
      <c r="C23" s="70"/>
      <c r="D23" s="70"/>
      <c r="E23" s="70"/>
      <c r="F23" s="70"/>
      <c r="G23" s="70"/>
      <c r="H23" s="70"/>
      <c r="I23" s="71"/>
      <c r="J23" s="71"/>
      <c r="K23" s="70"/>
      <c r="L23" s="70"/>
      <c r="M23" s="70"/>
      <c r="N23" s="70"/>
      <c r="O23" s="72"/>
      <c r="P23" s="72"/>
      <c r="Q23" s="70"/>
      <c r="R23" s="73">
        <v>7.341999999999999</v>
      </c>
      <c r="S23" s="74">
        <v>7.341999999999999</v>
      </c>
      <c r="T23" s="74">
        <v>7.029999999999999</v>
      </c>
      <c r="U23" s="75">
        <f t="shared" si="0"/>
        <v>95.75047670934352</v>
      </c>
      <c r="V23" s="70" t="s">
        <v>59</v>
      </c>
    </row>
    <row r="24" spans="1:22" ht="22.5" customHeight="1">
      <c r="A24" s="62"/>
      <c r="B24" s="70"/>
      <c r="C24" s="70"/>
      <c r="D24" s="70"/>
      <c r="E24" s="70"/>
      <c r="F24" s="70"/>
      <c r="G24" s="70"/>
      <c r="H24" s="70"/>
      <c r="I24" s="71"/>
      <c r="J24" s="71"/>
      <c r="K24" s="70"/>
      <c r="L24" s="70"/>
      <c r="M24" s="70"/>
      <c r="N24" s="70"/>
      <c r="O24" s="72"/>
      <c r="P24" s="72"/>
      <c r="Q24" s="70"/>
      <c r="R24" s="73">
        <v>2841149.1213793107</v>
      </c>
      <c r="S24" s="74">
        <v>716612.9396428572</v>
      </c>
      <c r="T24" s="74">
        <v>22.356071428571425</v>
      </c>
      <c r="U24" s="75">
        <f t="shared" si="0"/>
        <v>0.0031196857036537968</v>
      </c>
      <c r="V24" s="70" t="s">
        <v>60</v>
      </c>
    </row>
    <row r="25" spans="1:22" ht="22.5" customHeight="1">
      <c r="A25" s="62"/>
      <c r="B25" s="70"/>
      <c r="C25" s="70"/>
      <c r="D25" s="70"/>
      <c r="E25" s="70"/>
      <c r="F25" s="70"/>
      <c r="G25" s="70"/>
      <c r="H25" s="70"/>
      <c r="I25" s="71"/>
      <c r="J25" s="71"/>
      <c r="K25" s="70"/>
      <c r="L25" s="70"/>
      <c r="M25" s="70"/>
      <c r="N25" s="70"/>
      <c r="O25" s="72"/>
      <c r="P25" s="72"/>
      <c r="Q25" s="70"/>
      <c r="R25" s="73">
        <v>1426807.2066666668</v>
      </c>
      <c r="S25" s="74">
        <v>1426801.5691666668</v>
      </c>
      <c r="T25" s="74">
        <v>1127405.9770909091</v>
      </c>
      <c r="U25" s="75">
        <f t="shared" si="0"/>
        <v>79.01631183019923</v>
      </c>
      <c r="V25" s="70" t="s">
        <v>61</v>
      </c>
    </row>
    <row r="26" spans="1:22" ht="22.5" customHeight="1">
      <c r="A26" s="62"/>
      <c r="B26" s="70"/>
      <c r="C26" s="70"/>
      <c r="D26" s="70"/>
      <c r="E26" s="70"/>
      <c r="F26" s="70"/>
      <c r="G26" s="70"/>
      <c r="H26" s="70"/>
      <c r="I26" s="71"/>
      <c r="J26" s="71"/>
      <c r="K26" s="70"/>
      <c r="L26" s="70"/>
      <c r="M26" s="70"/>
      <c r="N26" s="70"/>
      <c r="O26" s="72"/>
      <c r="P26" s="72"/>
      <c r="Q26" s="70"/>
      <c r="R26" s="73">
        <v>320022.248</v>
      </c>
      <c r="S26" s="74">
        <v>400002.81</v>
      </c>
      <c r="T26" s="74">
        <v>210761.0025</v>
      </c>
      <c r="U26" s="75">
        <f t="shared" si="0"/>
        <v>52.689880478589636</v>
      </c>
      <c r="V26" s="70" t="s">
        <v>62</v>
      </c>
    </row>
    <row r="27" spans="1:22" ht="22.5" customHeight="1">
      <c r="A27" s="62"/>
      <c r="B27" s="70"/>
      <c r="C27" s="70"/>
      <c r="D27" s="70"/>
      <c r="E27" s="70"/>
      <c r="F27" s="70"/>
      <c r="G27" s="70"/>
      <c r="H27" s="70"/>
      <c r="I27" s="71"/>
      <c r="J27" s="71"/>
      <c r="K27" s="70"/>
      <c r="L27" s="70"/>
      <c r="M27" s="70"/>
      <c r="N27" s="70"/>
      <c r="O27" s="72"/>
      <c r="P27" s="72"/>
      <c r="Q27" s="70"/>
      <c r="R27" s="73">
        <v>658241.6863999999</v>
      </c>
      <c r="S27" s="74">
        <v>685664.4233333332</v>
      </c>
      <c r="T27" s="74">
        <v>135378.44260869565</v>
      </c>
      <c r="U27" s="75">
        <f t="shared" si="0"/>
        <v>19.744125260365436</v>
      </c>
      <c r="V27" s="70" t="s">
        <v>63</v>
      </c>
    </row>
    <row r="28" spans="1:22" ht="22.5" customHeight="1">
      <c r="A28" s="62"/>
      <c r="B28" s="70"/>
      <c r="C28" s="70"/>
      <c r="D28" s="70"/>
      <c r="E28" s="70"/>
      <c r="F28" s="70"/>
      <c r="G28" s="70"/>
      <c r="H28" s="70"/>
      <c r="I28" s="71"/>
      <c r="J28" s="71"/>
      <c r="K28" s="70"/>
      <c r="L28" s="70"/>
      <c r="M28" s="70"/>
      <c r="N28" s="70"/>
      <c r="O28" s="72"/>
      <c r="P28" s="72"/>
      <c r="Q28" s="70"/>
      <c r="R28" s="73">
        <v>810179.5635714286</v>
      </c>
      <c r="S28" s="74">
        <v>1202603.3969230768</v>
      </c>
      <c r="T28" s="74">
        <v>698102.8546153846</v>
      </c>
      <c r="U28" s="75">
        <f t="shared" si="0"/>
        <v>58.04930007694282</v>
      </c>
      <c r="V28" s="70" t="s">
        <v>64</v>
      </c>
    </row>
    <row r="29" spans="1:22" ht="22.5" customHeight="1">
      <c r="A29" s="62"/>
      <c r="B29" s="70"/>
      <c r="C29" s="70"/>
      <c r="D29" s="70"/>
      <c r="E29" s="70"/>
      <c r="F29" s="70"/>
      <c r="G29" s="70"/>
      <c r="H29" s="70"/>
      <c r="I29" s="71"/>
      <c r="J29" s="71"/>
      <c r="K29" s="70"/>
      <c r="L29" s="70"/>
      <c r="M29" s="70"/>
      <c r="N29" s="70"/>
      <c r="O29" s="72"/>
      <c r="P29" s="72"/>
      <c r="Q29" s="70"/>
      <c r="R29" s="73">
        <v>208099.20666666667</v>
      </c>
      <c r="S29" s="74">
        <v>249708.948</v>
      </c>
      <c r="T29" s="74">
        <v>218312.4088888889</v>
      </c>
      <c r="U29" s="75">
        <f t="shared" si="0"/>
        <v>87.42674647321364</v>
      </c>
      <c r="V29" s="70" t="s">
        <v>65</v>
      </c>
    </row>
    <row r="30" spans="1:22" ht="22.5" customHeight="1">
      <c r="A30" s="62"/>
      <c r="B30" s="70"/>
      <c r="C30" s="70"/>
      <c r="D30" s="70"/>
      <c r="E30" s="70"/>
      <c r="F30" s="70"/>
      <c r="G30" s="70"/>
      <c r="H30" s="70"/>
      <c r="I30" s="71"/>
      <c r="J30" s="71"/>
      <c r="K30" s="70"/>
      <c r="L30" s="70"/>
      <c r="M30" s="70"/>
      <c r="N30" s="70"/>
      <c r="O30" s="72"/>
      <c r="P30" s="72"/>
      <c r="Q30" s="70"/>
      <c r="R30" s="73">
        <v>724482.7211764706</v>
      </c>
      <c r="S30" s="74">
        <v>769761.270625</v>
      </c>
      <c r="T30" s="74">
        <v>337705.46400000004</v>
      </c>
      <c r="U30" s="75">
        <f t="shared" si="0"/>
        <v>43.87145429203049</v>
      </c>
      <c r="V30" s="70" t="s">
        <v>66</v>
      </c>
    </row>
    <row r="31" spans="1:22" ht="22.5" customHeight="1">
      <c r="A31" s="62"/>
      <c r="B31" s="70"/>
      <c r="C31" s="70"/>
      <c r="D31" s="70"/>
      <c r="E31" s="70"/>
      <c r="F31" s="70"/>
      <c r="G31" s="70"/>
      <c r="H31" s="70"/>
      <c r="I31" s="71"/>
      <c r="J31" s="71"/>
      <c r="K31" s="70"/>
      <c r="L31" s="70"/>
      <c r="M31" s="70"/>
      <c r="N31" s="70"/>
      <c r="O31" s="72"/>
      <c r="P31" s="72"/>
      <c r="Q31" s="70"/>
      <c r="R31" s="73">
        <v>928977.6566666666</v>
      </c>
      <c r="S31" s="74">
        <v>46.684000000000005</v>
      </c>
      <c r="T31" s="74">
        <v>70.63</v>
      </c>
      <c r="U31" s="75">
        <f t="shared" si="0"/>
        <v>151.2938051580841</v>
      </c>
      <c r="V31" s="70" t="s">
        <v>67</v>
      </c>
    </row>
    <row r="32" spans="1:22" ht="22.5" customHeight="1">
      <c r="A32" s="62"/>
      <c r="B32" s="70"/>
      <c r="C32" s="70"/>
      <c r="D32" s="70"/>
      <c r="E32" s="70"/>
      <c r="F32" s="70"/>
      <c r="G32" s="70"/>
      <c r="H32" s="70"/>
      <c r="I32" s="71"/>
      <c r="J32" s="71"/>
      <c r="K32" s="70"/>
      <c r="L32" s="70"/>
      <c r="M32" s="70"/>
      <c r="N32" s="70"/>
      <c r="O32" s="72"/>
      <c r="P32" s="72"/>
      <c r="Q32" s="70"/>
      <c r="R32" s="73">
        <v>2101998.302</v>
      </c>
      <c r="S32" s="74">
        <v>827303.9903809524</v>
      </c>
      <c r="T32" s="74">
        <v>106562.93891952382</v>
      </c>
      <c r="U32" s="75">
        <f t="shared" si="0"/>
        <v>12.88074760408859</v>
      </c>
      <c r="V32" s="70" t="s">
        <v>68</v>
      </c>
    </row>
    <row r="33" spans="1:22" ht="22.5" customHeight="1">
      <c r="A33" s="62"/>
      <c r="B33" s="70"/>
      <c r="C33" s="70"/>
      <c r="D33" s="70"/>
      <c r="E33" s="70"/>
      <c r="F33" s="70"/>
      <c r="G33" s="70"/>
      <c r="H33" s="70"/>
      <c r="I33" s="71"/>
      <c r="J33" s="71"/>
      <c r="K33" s="70"/>
      <c r="L33" s="70"/>
      <c r="M33" s="70"/>
      <c r="N33" s="70"/>
      <c r="O33" s="72"/>
      <c r="P33" s="72"/>
      <c r="Q33" s="70"/>
      <c r="R33" s="73">
        <v>909126.1254545455</v>
      </c>
      <c r="S33" s="74">
        <v>1125026.615</v>
      </c>
      <c r="T33" s="74">
        <v>1883557.9242857143</v>
      </c>
      <c r="U33" s="75">
        <f t="shared" si="0"/>
        <v>167.42341018178618</v>
      </c>
      <c r="V33" s="70" t="s">
        <v>69</v>
      </c>
    </row>
    <row r="34" spans="1:22" ht="22.5" customHeight="1">
      <c r="A34" s="62"/>
      <c r="B34" s="70"/>
      <c r="C34" s="70"/>
      <c r="D34" s="70"/>
      <c r="E34" s="70"/>
      <c r="F34" s="70"/>
      <c r="G34" s="70"/>
      <c r="H34" s="70"/>
      <c r="I34" s="71"/>
      <c r="J34" s="71"/>
      <c r="K34" s="70"/>
      <c r="L34" s="70"/>
      <c r="M34" s="70"/>
      <c r="N34" s="70"/>
      <c r="O34" s="72"/>
      <c r="P34" s="72"/>
      <c r="Q34" s="70"/>
      <c r="R34" s="73">
        <v>309424.76999999996</v>
      </c>
      <c r="S34" s="74">
        <v>309424.76999999996</v>
      </c>
      <c r="T34" s="74">
        <v>309360.0137499999</v>
      </c>
      <c r="U34" s="75">
        <f t="shared" si="0"/>
        <v>99.97907205360448</v>
      </c>
      <c r="V34" s="70" t="s">
        <v>70</v>
      </c>
    </row>
    <row r="35" spans="1:22" ht="22.5" customHeight="1">
      <c r="A35" s="62"/>
      <c r="B35" s="70"/>
      <c r="C35" s="70"/>
      <c r="D35" s="70"/>
      <c r="E35" s="70"/>
      <c r="F35" s="70"/>
      <c r="G35" s="70"/>
      <c r="H35" s="70"/>
      <c r="I35" s="71"/>
      <c r="J35" s="71"/>
      <c r="K35" s="70"/>
      <c r="L35" s="70"/>
      <c r="M35" s="70"/>
      <c r="N35" s="70"/>
      <c r="O35" s="72"/>
      <c r="P35" s="72"/>
      <c r="Q35" s="70"/>
      <c r="R35" s="73">
        <v>16.25</v>
      </c>
      <c r="S35" s="74">
        <v>23.75</v>
      </c>
      <c r="T35" s="74">
        <v>20.75</v>
      </c>
      <c r="U35" s="75">
        <f t="shared" si="0"/>
        <v>87.36842105263159</v>
      </c>
      <c r="V35" s="70" t="s">
        <v>71</v>
      </c>
    </row>
    <row r="36" spans="1:22" ht="22.5" customHeight="1">
      <c r="A36" s="62"/>
      <c r="B36" s="70"/>
      <c r="C36" s="70"/>
      <c r="D36" s="70"/>
      <c r="E36" s="70"/>
      <c r="F36" s="70"/>
      <c r="G36" s="70"/>
      <c r="H36" s="70"/>
      <c r="I36" s="71"/>
      <c r="J36" s="71"/>
      <c r="K36" s="70"/>
      <c r="L36" s="70"/>
      <c r="M36" s="70"/>
      <c r="N36" s="70"/>
      <c r="O36" s="72"/>
      <c r="P36" s="72"/>
      <c r="Q36" s="70"/>
      <c r="R36" s="73">
        <v>69527.33333333333</v>
      </c>
      <c r="S36" s="74">
        <v>59</v>
      </c>
      <c r="T36" s="74">
        <v>54</v>
      </c>
      <c r="U36" s="75">
        <f t="shared" si="0"/>
        <v>91.52542372881356</v>
      </c>
      <c r="V36" s="70" t="s">
        <v>72</v>
      </c>
    </row>
    <row r="37" spans="1:22" ht="22.5" customHeight="1">
      <c r="A37" s="62"/>
      <c r="B37" s="70"/>
      <c r="C37" s="70"/>
      <c r="D37" s="70"/>
      <c r="E37" s="70"/>
      <c r="F37" s="70"/>
      <c r="G37" s="70"/>
      <c r="H37" s="70"/>
      <c r="I37" s="71"/>
      <c r="J37" s="71"/>
      <c r="K37" s="70"/>
      <c r="L37" s="70"/>
      <c r="M37" s="70"/>
      <c r="N37" s="70"/>
      <c r="O37" s="72"/>
      <c r="P37" s="72"/>
      <c r="Q37" s="70"/>
      <c r="R37" s="73">
        <v>191855.68600000002</v>
      </c>
      <c r="S37" s="74">
        <v>5.6433333333333335</v>
      </c>
      <c r="T37" s="74">
        <v>5.583333333333333</v>
      </c>
      <c r="U37" s="75">
        <f t="shared" si="0"/>
        <v>98.9367985823981</v>
      </c>
      <c r="V37" s="70" t="s">
        <v>73</v>
      </c>
    </row>
    <row r="38" spans="1:22" ht="22.5" customHeight="1">
      <c r="A38" s="62"/>
      <c r="B38" s="70"/>
      <c r="C38" s="70"/>
      <c r="D38" s="70"/>
      <c r="E38" s="70"/>
      <c r="F38" s="70"/>
      <c r="G38" s="70"/>
      <c r="H38" s="70"/>
      <c r="I38" s="71"/>
      <c r="J38" s="71"/>
      <c r="K38" s="70"/>
      <c r="L38" s="70"/>
      <c r="M38" s="70"/>
      <c r="N38" s="70"/>
      <c r="O38" s="72"/>
      <c r="P38" s="72"/>
      <c r="Q38" s="70"/>
      <c r="R38" s="73">
        <v>2256945</v>
      </c>
      <c r="S38" s="74">
        <v>2256945.25</v>
      </c>
      <c r="T38" s="74">
        <v>2448908.3333333335</v>
      </c>
      <c r="U38" s="75">
        <f t="shared" si="0"/>
        <v>108.50543819498206</v>
      </c>
      <c r="V38" s="70" t="s">
        <v>74</v>
      </c>
    </row>
    <row r="39" spans="1:22" ht="22.5" customHeight="1">
      <c r="A39" s="62"/>
      <c r="B39" s="70"/>
      <c r="C39" s="70"/>
      <c r="D39" s="70"/>
      <c r="E39" s="70"/>
      <c r="F39" s="70"/>
      <c r="G39" s="70"/>
      <c r="H39" s="70"/>
      <c r="I39" s="71"/>
      <c r="J39" s="71"/>
      <c r="K39" s="70"/>
      <c r="L39" s="70"/>
      <c r="M39" s="70"/>
      <c r="N39" s="70"/>
      <c r="O39" s="72"/>
      <c r="P39" s="72"/>
      <c r="Q39" s="70"/>
      <c r="R39" s="73">
        <v>28</v>
      </c>
      <c r="S39" s="74">
        <v>34</v>
      </c>
      <c r="T39" s="74">
        <v>21.07</v>
      </c>
      <c r="U39" s="75">
        <f t="shared" si="0"/>
        <v>61.97058823529412</v>
      </c>
      <c r="V39" s="70" t="s">
        <v>75</v>
      </c>
    </row>
    <row r="40" spans="1:22" ht="22.5" customHeight="1">
      <c r="A40" s="62"/>
      <c r="B40" s="70"/>
      <c r="C40" s="70"/>
      <c r="D40" s="70"/>
      <c r="E40" s="70"/>
      <c r="F40" s="70"/>
      <c r="G40" s="70"/>
      <c r="H40" s="70"/>
      <c r="I40" s="71"/>
      <c r="J40" s="71"/>
      <c r="K40" s="70"/>
      <c r="L40" s="70"/>
      <c r="M40" s="70"/>
      <c r="N40" s="70"/>
      <c r="O40" s="72"/>
      <c r="P40" s="72"/>
      <c r="Q40" s="70"/>
      <c r="R40" s="73">
        <v>8.943999999999999</v>
      </c>
      <c r="S40" s="74">
        <v>14.11</v>
      </c>
      <c r="T40" s="74">
        <v>2</v>
      </c>
      <c r="U40" s="75">
        <f t="shared" si="0"/>
        <v>14.174344436569807</v>
      </c>
      <c r="V40" s="70" t="s">
        <v>76</v>
      </c>
    </row>
    <row r="41" spans="1:22" ht="22.5" customHeight="1" thickBot="1">
      <c r="A41" s="62"/>
      <c r="B41" s="70"/>
      <c r="C41" s="70"/>
      <c r="D41" s="70"/>
      <c r="E41" s="70"/>
      <c r="F41" s="70"/>
      <c r="G41" s="70"/>
      <c r="H41" s="70"/>
      <c r="I41" s="71"/>
      <c r="J41" s="71"/>
      <c r="K41" s="70"/>
      <c r="L41" s="70"/>
      <c r="M41" s="70"/>
      <c r="N41" s="70"/>
      <c r="O41" s="72"/>
      <c r="P41" s="72"/>
      <c r="Q41" s="70"/>
      <c r="R41" s="73">
        <v>60.675</v>
      </c>
      <c r="S41" s="74">
        <v>60.675</v>
      </c>
      <c r="T41" s="74">
        <v>19.675</v>
      </c>
      <c r="U41" s="75">
        <f t="shared" si="0"/>
        <v>32.426864441697575</v>
      </c>
      <c r="V41" s="70" t="s">
        <v>77</v>
      </c>
    </row>
    <row r="42" spans="1:22" ht="97.5" customHeight="1" thickBot="1" thickTop="1">
      <c r="A42" s="62"/>
      <c r="B42" s="63" t="s">
        <v>41</v>
      </c>
      <c r="C42" s="64" t="s">
        <v>78</v>
      </c>
      <c r="D42" s="64"/>
      <c r="E42" s="64"/>
      <c r="F42" s="64"/>
      <c r="G42" s="64"/>
      <c r="H42" s="64"/>
      <c r="I42" s="64" t="s">
        <v>79</v>
      </c>
      <c r="J42" s="64"/>
      <c r="K42" s="64"/>
      <c r="L42" s="64" t="s">
        <v>80</v>
      </c>
      <c r="M42" s="64"/>
      <c r="N42" s="64"/>
      <c r="O42" s="64"/>
      <c r="P42" s="65" t="s">
        <v>45</v>
      </c>
      <c r="Q42" s="65" t="s">
        <v>81</v>
      </c>
      <c r="R42" s="65">
        <v>987226.5904250597</v>
      </c>
      <c r="S42" s="65">
        <v>777208.7462928041</v>
      </c>
      <c r="T42" s="65">
        <v>437447.26841116627</v>
      </c>
      <c r="U42" s="65">
        <f t="shared" si="0"/>
        <v>56.284398560584805</v>
      </c>
      <c r="V42" s="66" t="s">
        <v>47</v>
      </c>
    </row>
    <row r="43" spans="1:22" ht="22.5" customHeight="1" thickBot="1" thickTop="1">
      <c r="A43" s="62"/>
      <c r="B43" s="67" t="s">
        <v>48</v>
      </c>
      <c r="C43" s="69"/>
      <c r="D43" s="69"/>
      <c r="E43" s="69"/>
      <c r="F43" s="69"/>
      <c r="G43" s="69"/>
      <c r="H43" s="69"/>
      <c r="I43" s="69"/>
      <c r="J43" s="69"/>
      <c r="K43" s="69"/>
      <c r="L43" s="69"/>
      <c r="M43" s="69"/>
      <c r="N43" s="69"/>
      <c r="O43" s="69"/>
      <c r="P43" s="69"/>
      <c r="Q43" s="69"/>
      <c r="R43" s="69"/>
      <c r="S43" s="69"/>
      <c r="T43" s="69"/>
      <c r="U43" s="69"/>
      <c r="V43" s="68"/>
    </row>
    <row r="44" spans="1:22" ht="22.5" customHeight="1">
      <c r="A44" s="62"/>
      <c r="B44" s="70"/>
      <c r="C44" s="70"/>
      <c r="D44" s="70"/>
      <c r="E44" s="70"/>
      <c r="F44" s="70"/>
      <c r="G44" s="70"/>
      <c r="H44" s="70"/>
      <c r="I44" s="71"/>
      <c r="J44" s="71"/>
      <c r="K44" s="70"/>
      <c r="L44" s="70"/>
      <c r="M44" s="70"/>
      <c r="N44" s="70"/>
      <c r="O44" s="72"/>
      <c r="P44" s="72"/>
      <c r="Q44" s="70"/>
      <c r="R44" s="73">
        <v>37378.08571727273</v>
      </c>
      <c r="S44" s="74">
        <v>42529.68577137931</v>
      </c>
      <c r="T44" s="74">
        <v>27.31079999999999</v>
      </c>
      <c r="U44" s="75">
        <f aca="true" t="shared" si="1" ref="U44:U73">IF(ISERROR(T44/S44),"N/A",T44/S44*100)</f>
        <v>0.06421585183302485</v>
      </c>
      <c r="V44" s="70" t="s">
        <v>56</v>
      </c>
    </row>
    <row r="45" spans="1:22" ht="22.5" customHeight="1">
      <c r="A45" s="62"/>
      <c r="B45" s="70"/>
      <c r="C45" s="70"/>
      <c r="D45" s="70"/>
      <c r="E45" s="70"/>
      <c r="F45" s="70"/>
      <c r="G45" s="70"/>
      <c r="H45" s="70"/>
      <c r="I45" s="71"/>
      <c r="J45" s="71"/>
      <c r="K45" s="70"/>
      <c r="L45" s="70"/>
      <c r="M45" s="70"/>
      <c r="N45" s="70"/>
      <c r="O45" s="72"/>
      <c r="P45" s="72"/>
      <c r="Q45" s="70"/>
      <c r="R45" s="73">
        <v>1400042.2448</v>
      </c>
      <c r="S45" s="74">
        <v>1857178.3771428573</v>
      </c>
      <c r="T45" s="74">
        <v>579788.4</v>
      </c>
      <c r="U45" s="75">
        <f t="shared" si="1"/>
        <v>31.218778289458932</v>
      </c>
      <c r="V45" s="70" t="s">
        <v>69</v>
      </c>
    </row>
    <row r="46" spans="1:22" ht="22.5" customHeight="1">
      <c r="A46" s="62"/>
      <c r="B46" s="70"/>
      <c r="C46" s="70"/>
      <c r="D46" s="70"/>
      <c r="E46" s="70"/>
      <c r="F46" s="70"/>
      <c r="G46" s="70"/>
      <c r="H46" s="70"/>
      <c r="I46" s="71"/>
      <c r="J46" s="71"/>
      <c r="K46" s="70"/>
      <c r="L46" s="70"/>
      <c r="M46" s="70"/>
      <c r="N46" s="70"/>
      <c r="O46" s="72"/>
      <c r="P46" s="72"/>
      <c r="Q46" s="70"/>
      <c r="R46" s="73">
        <v>5433985.913983333</v>
      </c>
      <c r="S46" s="74">
        <v>5433982.442316667</v>
      </c>
      <c r="T46" s="74">
        <v>5310027.3509818185</v>
      </c>
      <c r="U46" s="75">
        <f t="shared" si="1"/>
        <v>97.71889047028273</v>
      </c>
      <c r="V46" s="70" t="s">
        <v>61</v>
      </c>
    </row>
    <row r="47" spans="1:22" ht="22.5" customHeight="1">
      <c r="A47" s="62"/>
      <c r="B47" s="70"/>
      <c r="C47" s="70"/>
      <c r="D47" s="70"/>
      <c r="E47" s="70"/>
      <c r="F47" s="70"/>
      <c r="G47" s="70"/>
      <c r="H47" s="70"/>
      <c r="I47" s="71"/>
      <c r="J47" s="71"/>
      <c r="K47" s="70"/>
      <c r="L47" s="70"/>
      <c r="M47" s="70"/>
      <c r="N47" s="70"/>
      <c r="O47" s="72"/>
      <c r="P47" s="72"/>
      <c r="Q47" s="70"/>
      <c r="R47" s="73">
        <v>6391.739090909091</v>
      </c>
      <c r="S47" s="74">
        <v>20.7</v>
      </c>
      <c r="T47" s="74">
        <v>9.6875</v>
      </c>
      <c r="U47" s="75">
        <f t="shared" si="1"/>
        <v>46.79951690821256</v>
      </c>
      <c r="V47" s="70" t="s">
        <v>52</v>
      </c>
    </row>
    <row r="48" spans="1:22" ht="22.5" customHeight="1">
      <c r="A48" s="62"/>
      <c r="B48" s="70"/>
      <c r="C48" s="70"/>
      <c r="D48" s="70"/>
      <c r="E48" s="70"/>
      <c r="F48" s="70"/>
      <c r="G48" s="70"/>
      <c r="H48" s="70"/>
      <c r="I48" s="71"/>
      <c r="J48" s="71"/>
      <c r="K48" s="70"/>
      <c r="L48" s="70"/>
      <c r="M48" s="70"/>
      <c r="N48" s="70"/>
      <c r="O48" s="72"/>
      <c r="P48" s="72"/>
      <c r="Q48" s="70"/>
      <c r="R48" s="73">
        <v>573052.609375</v>
      </c>
      <c r="S48" s="74">
        <v>591538.2090322579</v>
      </c>
      <c r="T48" s="74">
        <v>532375.6412903226</v>
      </c>
      <c r="U48" s="75">
        <f t="shared" si="1"/>
        <v>89.99852134002911</v>
      </c>
      <c r="V48" s="70" t="s">
        <v>55</v>
      </c>
    </row>
    <row r="49" spans="1:22" ht="22.5" customHeight="1">
      <c r="A49" s="62"/>
      <c r="B49" s="70"/>
      <c r="C49" s="70"/>
      <c r="D49" s="70"/>
      <c r="E49" s="70"/>
      <c r="F49" s="70"/>
      <c r="G49" s="70"/>
      <c r="H49" s="70"/>
      <c r="I49" s="71"/>
      <c r="J49" s="71"/>
      <c r="K49" s="70"/>
      <c r="L49" s="70"/>
      <c r="M49" s="70"/>
      <c r="N49" s="70"/>
      <c r="O49" s="72"/>
      <c r="P49" s="72"/>
      <c r="Q49" s="70"/>
      <c r="R49" s="73">
        <v>928168.4081818181</v>
      </c>
      <c r="S49" s="74">
        <v>1180670.818</v>
      </c>
      <c r="T49" s="74">
        <v>907526.3299999998</v>
      </c>
      <c r="U49" s="75">
        <f t="shared" si="1"/>
        <v>76.86531386769651</v>
      </c>
      <c r="V49" s="70" t="s">
        <v>64</v>
      </c>
    </row>
    <row r="50" spans="1:22" ht="22.5" customHeight="1">
      <c r="A50" s="62"/>
      <c r="B50" s="70"/>
      <c r="C50" s="70"/>
      <c r="D50" s="70"/>
      <c r="E50" s="70"/>
      <c r="F50" s="70"/>
      <c r="G50" s="70"/>
      <c r="H50" s="70"/>
      <c r="I50" s="71"/>
      <c r="J50" s="71"/>
      <c r="K50" s="70"/>
      <c r="L50" s="70"/>
      <c r="M50" s="70"/>
      <c r="N50" s="70"/>
      <c r="O50" s="72"/>
      <c r="P50" s="72"/>
      <c r="Q50" s="70"/>
      <c r="R50" s="73">
        <v>476026.58142000006</v>
      </c>
      <c r="S50" s="74">
        <v>291329.24067391304</v>
      </c>
      <c r="T50" s="74">
        <v>18.10318181818182</v>
      </c>
      <c r="U50" s="75">
        <f t="shared" si="1"/>
        <v>0.006213994096955357</v>
      </c>
      <c r="V50" s="70" t="s">
        <v>63</v>
      </c>
    </row>
    <row r="51" spans="1:22" ht="22.5" customHeight="1">
      <c r="A51" s="62"/>
      <c r="B51" s="70"/>
      <c r="C51" s="70"/>
      <c r="D51" s="70"/>
      <c r="E51" s="70"/>
      <c r="F51" s="70"/>
      <c r="G51" s="70"/>
      <c r="H51" s="70"/>
      <c r="I51" s="71"/>
      <c r="J51" s="71"/>
      <c r="K51" s="70"/>
      <c r="L51" s="70"/>
      <c r="M51" s="70"/>
      <c r="N51" s="70"/>
      <c r="O51" s="72"/>
      <c r="P51" s="72"/>
      <c r="Q51" s="70"/>
      <c r="R51" s="73">
        <v>41.39666666666666</v>
      </c>
      <c r="S51" s="74">
        <v>41.39666666666666</v>
      </c>
      <c r="T51" s="74">
        <v>41.30499999999999</v>
      </c>
      <c r="U51" s="75">
        <f t="shared" si="1"/>
        <v>99.77856510186005</v>
      </c>
      <c r="V51" s="70" t="s">
        <v>59</v>
      </c>
    </row>
    <row r="52" spans="1:22" ht="22.5" customHeight="1">
      <c r="A52" s="62"/>
      <c r="B52" s="70"/>
      <c r="C52" s="70"/>
      <c r="D52" s="70"/>
      <c r="E52" s="70"/>
      <c r="F52" s="70"/>
      <c r="G52" s="70"/>
      <c r="H52" s="70"/>
      <c r="I52" s="71"/>
      <c r="J52" s="71"/>
      <c r="K52" s="70"/>
      <c r="L52" s="70"/>
      <c r="M52" s="70"/>
      <c r="N52" s="70"/>
      <c r="O52" s="72"/>
      <c r="P52" s="72"/>
      <c r="Q52" s="70"/>
      <c r="R52" s="73">
        <v>400256.77599999995</v>
      </c>
      <c r="S52" s="74">
        <v>400256.77599999995</v>
      </c>
      <c r="T52" s="74">
        <v>400174.472</v>
      </c>
      <c r="U52" s="75">
        <f t="shared" si="1"/>
        <v>99.9794372000838</v>
      </c>
      <c r="V52" s="70" t="s">
        <v>70</v>
      </c>
    </row>
    <row r="53" spans="1:22" ht="22.5" customHeight="1">
      <c r="A53" s="62"/>
      <c r="B53" s="70"/>
      <c r="C53" s="70"/>
      <c r="D53" s="70"/>
      <c r="E53" s="70"/>
      <c r="F53" s="70"/>
      <c r="G53" s="70"/>
      <c r="H53" s="70"/>
      <c r="I53" s="71"/>
      <c r="J53" s="71"/>
      <c r="K53" s="70"/>
      <c r="L53" s="70"/>
      <c r="M53" s="70"/>
      <c r="N53" s="70"/>
      <c r="O53" s="72"/>
      <c r="P53" s="72"/>
      <c r="Q53" s="70"/>
      <c r="R53" s="73">
        <v>29.415</v>
      </c>
      <c r="S53" s="74">
        <v>32.04571428571428</v>
      </c>
      <c r="T53" s="74">
        <v>36.54</v>
      </c>
      <c r="U53" s="75">
        <f t="shared" si="1"/>
        <v>114.02460770328105</v>
      </c>
      <c r="V53" s="70" t="s">
        <v>49</v>
      </c>
    </row>
    <row r="54" spans="1:22" ht="22.5" customHeight="1">
      <c r="A54" s="62"/>
      <c r="B54" s="70"/>
      <c r="C54" s="70"/>
      <c r="D54" s="70"/>
      <c r="E54" s="70"/>
      <c r="F54" s="70"/>
      <c r="G54" s="70"/>
      <c r="H54" s="70"/>
      <c r="I54" s="71"/>
      <c r="J54" s="71"/>
      <c r="K54" s="70"/>
      <c r="L54" s="70"/>
      <c r="M54" s="70"/>
      <c r="N54" s="70"/>
      <c r="O54" s="72"/>
      <c r="P54" s="72"/>
      <c r="Q54" s="70"/>
      <c r="R54" s="73">
        <v>2493153.44288</v>
      </c>
      <c r="S54" s="74">
        <v>28.077583333333333</v>
      </c>
      <c r="T54" s="74">
        <v>32.845916666666675</v>
      </c>
      <c r="U54" s="75">
        <f t="shared" si="1"/>
        <v>116.98270565783501</v>
      </c>
      <c r="V54" s="70" t="s">
        <v>60</v>
      </c>
    </row>
    <row r="55" spans="1:22" ht="22.5" customHeight="1">
      <c r="A55" s="62"/>
      <c r="B55" s="70"/>
      <c r="C55" s="70"/>
      <c r="D55" s="70"/>
      <c r="E55" s="70"/>
      <c r="F55" s="70"/>
      <c r="G55" s="70"/>
      <c r="H55" s="70"/>
      <c r="I55" s="71"/>
      <c r="J55" s="71"/>
      <c r="K55" s="70"/>
      <c r="L55" s="70"/>
      <c r="M55" s="70"/>
      <c r="N55" s="70"/>
      <c r="O55" s="72"/>
      <c r="P55" s="72"/>
      <c r="Q55" s="70"/>
      <c r="R55" s="73">
        <v>146919.5</v>
      </c>
      <c r="S55" s="74">
        <v>11</v>
      </c>
      <c r="T55" s="74">
        <v>11</v>
      </c>
      <c r="U55" s="75">
        <f t="shared" si="1"/>
        <v>100</v>
      </c>
      <c r="V55" s="70" t="s">
        <v>72</v>
      </c>
    </row>
    <row r="56" spans="1:22" ht="22.5" customHeight="1">
      <c r="A56" s="62"/>
      <c r="B56" s="70"/>
      <c r="C56" s="70"/>
      <c r="D56" s="70"/>
      <c r="E56" s="70"/>
      <c r="F56" s="70"/>
      <c r="G56" s="70"/>
      <c r="H56" s="70"/>
      <c r="I56" s="71"/>
      <c r="J56" s="71"/>
      <c r="K56" s="70"/>
      <c r="L56" s="70"/>
      <c r="M56" s="70"/>
      <c r="N56" s="70"/>
      <c r="O56" s="72"/>
      <c r="P56" s="72"/>
      <c r="Q56" s="70"/>
      <c r="R56" s="73">
        <v>89058.63782608695</v>
      </c>
      <c r="S56" s="74">
        <v>97537.97380952381</v>
      </c>
      <c r="T56" s="74">
        <v>93130.48809523808</v>
      </c>
      <c r="U56" s="75">
        <f t="shared" si="1"/>
        <v>95.4812617669372</v>
      </c>
      <c r="V56" s="70" t="s">
        <v>53</v>
      </c>
    </row>
    <row r="57" spans="1:22" ht="22.5" customHeight="1">
      <c r="A57" s="62"/>
      <c r="B57" s="70"/>
      <c r="C57" s="70"/>
      <c r="D57" s="70"/>
      <c r="E57" s="70"/>
      <c r="F57" s="70"/>
      <c r="G57" s="70"/>
      <c r="H57" s="70"/>
      <c r="I57" s="71"/>
      <c r="J57" s="71"/>
      <c r="K57" s="70"/>
      <c r="L57" s="70"/>
      <c r="M57" s="70"/>
      <c r="N57" s="70"/>
      <c r="O57" s="72"/>
      <c r="P57" s="72"/>
      <c r="Q57" s="70"/>
      <c r="R57" s="73">
        <v>9911.756</v>
      </c>
      <c r="S57" s="74">
        <v>12364.695</v>
      </c>
      <c r="T57" s="74">
        <v>11505.68</v>
      </c>
      <c r="U57" s="75">
        <f t="shared" si="1"/>
        <v>93.05267942314792</v>
      </c>
      <c r="V57" s="70" t="s">
        <v>62</v>
      </c>
    </row>
    <row r="58" spans="1:22" ht="22.5" customHeight="1">
      <c r="A58" s="62"/>
      <c r="B58" s="70"/>
      <c r="C58" s="70"/>
      <c r="D58" s="70"/>
      <c r="E58" s="70"/>
      <c r="F58" s="70"/>
      <c r="G58" s="70"/>
      <c r="H58" s="70"/>
      <c r="I58" s="71"/>
      <c r="J58" s="71"/>
      <c r="K58" s="70"/>
      <c r="L58" s="70"/>
      <c r="M58" s="70"/>
      <c r="N58" s="70"/>
      <c r="O58" s="72"/>
      <c r="P58" s="72"/>
      <c r="Q58" s="70"/>
      <c r="R58" s="73">
        <v>1468021.967058824</v>
      </c>
      <c r="S58" s="74">
        <v>1559769.3737500003</v>
      </c>
      <c r="T58" s="74">
        <v>1366375.2166666666</v>
      </c>
      <c r="U58" s="75">
        <f t="shared" si="1"/>
        <v>87.60110562894468</v>
      </c>
      <c r="V58" s="70" t="s">
        <v>66</v>
      </c>
    </row>
    <row r="59" spans="1:22" ht="22.5" customHeight="1">
      <c r="A59" s="62"/>
      <c r="B59" s="70"/>
      <c r="C59" s="70"/>
      <c r="D59" s="70"/>
      <c r="E59" s="70"/>
      <c r="F59" s="70"/>
      <c r="G59" s="70"/>
      <c r="H59" s="70"/>
      <c r="I59" s="71"/>
      <c r="J59" s="71"/>
      <c r="K59" s="70"/>
      <c r="L59" s="70"/>
      <c r="M59" s="70"/>
      <c r="N59" s="70"/>
      <c r="O59" s="72"/>
      <c r="P59" s="72"/>
      <c r="Q59" s="70"/>
      <c r="R59" s="73">
        <v>21938.098666666665</v>
      </c>
      <c r="S59" s="74">
        <v>25308.11</v>
      </c>
      <c r="T59" s="74">
        <v>27425.6525</v>
      </c>
      <c r="U59" s="75">
        <f t="shared" si="1"/>
        <v>108.3670511152354</v>
      </c>
      <c r="V59" s="70" t="s">
        <v>54</v>
      </c>
    </row>
    <row r="60" spans="1:22" ht="22.5" customHeight="1">
      <c r="A60" s="62"/>
      <c r="B60" s="70"/>
      <c r="C60" s="70"/>
      <c r="D60" s="70"/>
      <c r="E60" s="70"/>
      <c r="F60" s="70"/>
      <c r="G60" s="70"/>
      <c r="H60" s="70"/>
      <c r="I60" s="71"/>
      <c r="J60" s="71"/>
      <c r="K60" s="70"/>
      <c r="L60" s="70"/>
      <c r="M60" s="70"/>
      <c r="N60" s="70"/>
      <c r="O60" s="72"/>
      <c r="P60" s="72"/>
      <c r="Q60" s="70"/>
      <c r="R60" s="73">
        <v>3159430.194347826</v>
      </c>
      <c r="S60" s="74">
        <v>3145915.8989473684</v>
      </c>
      <c r="T60" s="74">
        <v>96184.71602947368</v>
      </c>
      <c r="U60" s="75">
        <f t="shared" si="1"/>
        <v>3.057447151135138</v>
      </c>
      <c r="V60" s="70" t="s">
        <v>68</v>
      </c>
    </row>
    <row r="61" spans="1:22" ht="33" customHeight="1">
      <c r="A61" s="62"/>
      <c r="B61" s="70"/>
      <c r="C61" s="70"/>
      <c r="D61" s="70"/>
      <c r="E61" s="70"/>
      <c r="F61" s="70"/>
      <c r="G61" s="70"/>
      <c r="H61" s="70"/>
      <c r="I61" s="71"/>
      <c r="J61" s="71"/>
      <c r="K61" s="70"/>
      <c r="L61" s="70"/>
      <c r="M61" s="70"/>
      <c r="N61" s="70"/>
      <c r="O61" s="72"/>
      <c r="P61" s="72"/>
      <c r="Q61" s="70"/>
      <c r="R61" s="73">
        <v>11.535000000000002</v>
      </c>
      <c r="S61" s="74">
        <v>16.517500000000002</v>
      </c>
      <c r="T61" s="74">
        <v>18.13</v>
      </c>
      <c r="U61" s="75">
        <f t="shared" si="1"/>
        <v>109.76237324050248</v>
      </c>
      <c r="V61" s="70" t="s">
        <v>58</v>
      </c>
    </row>
    <row r="62" spans="1:22" ht="22.5" customHeight="1">
      <c r="A62" s="62"/>
      <c r="B62" s="70"/>
      <c r="C62" s="70"/>
      <c r="D62" s="70"/>
      <c r="E62" s="70"/>
      <c r="F62" s="70"/>
      <c r="G62" s="70"/>
      <c r="H62" s="70"/>
      <c r="I62" s="71"/>
      <c r="J62" s="71"/>
      <c r="K62" s="70"/>
      <c r="L62" s="70"/>
      <c r="M62" s="70"/>
      <c r="N62" s="70"/>
      <c r="O62" s="72"/>
      <c r="P62" s="72"/>
      <c r="Q62" s="70"/>
      <c r="R62" s="73">
        <v>463726.1825</v>
      </c>
      <c r="S62" s="74">
        <v>8.666666666666666</v>
      </c>
      <c r="T62" s="74">
        <v>8.049999999999999</v>
      </c>
      <c r="U62" s="75">
        <f t="shared" si="1"/>
        <v>92.88461538461537</v>
      </c>
      <c r="V62" s="70" t="s">
        <v>67</v>
      </c>
    </row>
    <row r="63" spans="1:22" ht="22.5" customHeight="1">
      <c r="A63" s="62"/>
      <c r="B63" s="70"/>
      <c r="C63" s="70"/>
      <c r="D63" s="70"/>
      <c r="E63" s="70"/>
      <c r="F63" s="70"/>
      <c r="G63" s="70"/>
      <c r="H63" s="70"/>
      <c r="I63" s="71"/>
      <c r="J63" s="71"/>
      <c r="K63" s="70"/>
      <c r="L63" s="70"/>
      <c r="M63" s="70"/>
      <c r="N63" s="70"/>
      <c r="O63" s="72"/>
      <c r="P63" s="72"/>
      <c r="Q63" s="70"/>
      <c r="R63" s="73">
        <v>1057393.2499999998</v>
      </c>
      <c r="S63" s="74">
        <v>1145602.5325</v>
      </c>
      <c r="T63" s="74">
        <v>13826.689416666668</v>
      </c>
      <c r="U63" s="75">
        <f t="shared" si="1"/>
        <v>1.206936003056249</v>
      </c>
      <c r="V63" s="70" t="s">
        <v>51</v>
      </c>
    </row>
    <row r="64" spans="1:22" ht="22.5" customHeight="1">
      <c r="A64" s="62"/>
      <c r="B64" s="70"/>
      <c r="C64" s="70"/>
      <c r="D64" s="70"/>
      <c r="E64" s="70"/>
      <c r="F64" s="70"/>
      <c r="G64" s="70"/>
      <c r="H64" s="70"/>
      <c r="I64" s="71"/>
      <c r="J64" s="71"/>
      <c r="K64" s="70"/>
      <c r="L64" s="70"/>
      <c r="M64" s="70"/>
      <c r="N64" s="70"/>
      <c r="O64" s="72"/>
      <c r="P64" s="72"/>
      <c r="Q64" s="70"/>
      <c r="R64" s="73">
        <v>29.6</v>
      </c>
      <c r="S64" s="74">
        <v>29.6</v>
      </c>
      <c r="T64" s="74">
        <v>37</v>
      </c>
      <c r="U64" s="75">
        <f t="shared" si="1"/>
        <v>125</v>
      </c>
      <c r="V64" s="70" t="s">
        <v>71</v>
      </c>
    </row>
    <row r="65" spans="1:22" ht="22.5" customHeight="1">
      <c r="A65" s="62"/>
      <c r="B65" s="70"/>
      <c r="C65" s="70"/>
      <c r="D65" s="70"/>
      <c r="E65" s="70"/>
      <c r="F65" s="70"/>
      <c r="G65" s="70"/>
      <c r="H65" s="70"/>
      <c r="I65" s="71"/>
      <c r="J65" s="71"/>
      <c r="K65" s="70"/>
      <c r="L65" s="70"/>
      <c r="M65" s="70"/>
      <c r="N65" s="70"/>
      <c r="O65" s="72"/>
      <c r="P65" s="72"/>
      <c r="Q65" s="70"/>
      <c r="R65" s="73">
        <v>1352332.4</v>
      </c>
      <c r="S65" s="74">
        <v>1352332.6</v>
      </c>
      <c r="T65" s="74">
        <v>1497709.75</v>
      </c>
      <c r="U65" s="75">
        <f t="shared" si="1"/>
        <v>110.75010319206974</v>
      </c>
      <c r="V65" s="70" t="s">
        <v>74</v>
      </c>
    </row>
    <row r="66" spans="1:22" ht="22.5" customHeight="1">
      <c r="A66" s="62"/>
      <c r="B66" s="70"/>
      <c r="C66" s="70"/>
      <c r="D66" s="70"/>
      <c r="E66" s="70"/>
      <c r="F66" s="70"/>
      <c r="G66" s="70"/>
      <c r="H66" s="70"/>
      <c r="I66" s="71"/>
      <c r="J66" s="71"/>
      <c r="K66" s="70"/>
      <c r="L66" s="70"/>
      <c r="M66" s="70"/>
      <c r="N66" s="70"/>
      <c r="O66" s="72"/>
      <c r="P66" s="72"/>
      <c r="Q66" s="70"/>
      <c r="R66" s="73">
        <v>512446.3575</v>
      </c>
      <c r="S66" s="74">
        <v>512446.3575</v>
      </c>
      <c r="T66" s="74">
        <v>511819.02625</v>
      </c>
      <c r="U66" s="75">
        <f t="shared" si="1"/>
        <v>99.87758108906063</v>
      </c>
      <c r="V66" s="70" t="s">
        <v>65</v>
      </c>
    </row>
    <row r="67" spans="1:22" ht="33" customHeight="1">
      <c r="A67" s="62"/>
      <c r="B67" s="70"/>
      <c r="C67" s="70"/>
      <c r="D67" s="70"/>
      <c r="E67" s="70"/>
      <c r="F67" s="70"/>
      <c r="G67" s="70"/>
      <c r="H67" s="70"/>
      <c r="I67" s="71"/>
      <c r="J67" s="71"/>
      <c r="K67" s="70"/>
      <c r="L67" s="70"/>
      <c r="M67" s="70"/>
      <c r="N67" s="70"/>
      <c r="O67" s="72"/>
      <c r="P67" s="72"/>
      <c r="Q67" s="70"/>
      <c r="R67" s="73">
        <v>3704964.9333333336</v>
      </c>
      <c r="S67" s="74">
        <v>50</v>
      </c>
      <c r="T67" s="74">
        <v>25</v>
      </c>
      <c r="U67" s="75">
        <f t="shared" si="1"/>
        <v>50</v>
      </c>
      <c r="V67" s="70" t="s">
        <v>57</v>
      </c>
    </row>
    <row r="68" spans="1:22" ht="22.5" customHeight="1">
      <c r="A68" s="62"/>
      <c r="B68" s="70"/>
      <c r="C68" s="70"/>
      <c r="D68" s="70"/>
      <c r="E68" s="70"/>
      <c r="F68" s="70"/>
      <c r="G68" s="70"/>
      <c r="H68" s="70"/>
      <c r="I68" s="71"/>
      <c r="J68" s="71"/>
      <c r="K68" s="70"/>
      <c r="L68" s="70"/>
      <c r="M68" s="70"/>
      <c r="N68" s="70"/>
      <c r="O68" s="72"/>
      <c r="P68" s="72"/>
      <c r="Q68" s="70"/>
      <c r="R68" s="73">
        <v>36.737</v>
      </c>
      <c r="S68" s="74">
        <v>38.76199999999999</v>
      </c>
      <c r="T68" s="74">
        <v>34.541111111111114</v>
      </c>
      <c r="U68" s="75">
        <f t="shared" si="1"/>
        <v>89.11075566562901</v>
      </c>
      <c r="V68" s="70" t="s">
        <v>50</v>
      </c>
    </row>
    <row r="69" spans="1:22" ht="22.5" customHeight="1">
      <c r="A69" s="62"/>
      <c r="B69" s="70"/>
      <c r="C69" s="70"/>
      <c r="D69" s="70"/>
      <c r="E69" s="70"/>
      <c r="F69" s="70"/>
      <c r="G69" s="70"/>
      <c r="H69" s="70"/>
      <c r="I69" s="71"/>
      <c r="J69" s="71"/>
      <c r="K69" s="70"/>
      <c r="L69" s="70"/>
      <c r="M69" s="70"/>
      <c r="N69" s="70"/>
      <c r="O69" s="72"/>
      <c r="P69" s="72"/>
      <c r="Q69" s="70"/>
      <c r="R69" s="73">
        <v>1304173.786</v>
      </c>
      <c r="S69" s="74">
        <v>1.7433333333333332</v>
      </c>
      <c r="T69" s="74">
        <v>1.7233333333333334</v>
      </c>
      <c r="U69" s="75">
        <f t="shared" si="1"/>
        <v>98.85277246653921</v>
      </c>
      <c r="V69" s="70" t="s">
        <v>73</v>
      </c>
    </row>
    <row r="70" spans="1:22" ht="22.5" customHeight="1">
      <c r="A70" s="62"/>
      <c r="B70" s="70"/>
      <c r="C70" s="70"/>
      <c r="D70" s="70"/>
      <c r="E70" s="70"/>
      <c r="F70" s="70"/>
      <c r="G70" s="70"/>
      <c r="H70" s="70"/>
      <c r="I70" s="71"/>
      <c r="J70" s="71"/>
      <c r="K70" s="70"/>
      <c r="L70" s="70"/>
      <c r="M70" s="70"/>
      <c r="N70" s="70"/>
      <c r="O70" s="72"/>
      <c r="P70" s="72"/>
      <c r="Q70" s="70"/>
      <c r="R70" s="73">
        <v>52.9</v>
      </c>
      <c r="S70" s="74">
        <v>52.9</v>
      </c>
      <c r="T70" s="74">
        <v>0</v>
      </c>
      <c r="U70" s="75">
        <f t="shared" si="1"/>
        <v>0</v>
      </c>
      <c r="V70" s="70" t="s">
        <v>77</v>
      </c>
    </row>
    <row r="71" spans="1:22" ht="22.5" customHeight="1">
      <c r="A71" s="62"/>
      <c r="B71" s="70"/>
      <c r="C71" s="70"/>
      <c r="D71" s="70"/>
      <c r="E71" s="70"/>
      <c r="F71" s="70"/>
      <c r="G71" s="70"/>
      <c r="H71" s="70"/>
      <c r="I71" s="71"/>
      <c r="J71" s="71"/>
      <c r="K71" s="70"/>
      <c r="L71" s="70"/>
      <c r="M71" s="70"/>
      <c r="N71" s="70"/>
      <c r="O71" s="72"/>
      <c r="P71" s="72"/>
      <c r="Q71" s="70"/>
      <c r="R71" s="73">
        <v>8</v>
      </c>
      <c r="S71" s="74">
        <v>12</v>
      </c>
      <c r="T71" s="74">
        <v>5.97</v>
      </c>
      <c r="U71" s="75">
        <f t="shared" si="1"/>
        <v>49.75</v>
      </c>
      <c r="V71" s="70" t="s">
        <v>75</v>
      </c>
    </row>
    <row r="72" spans="1:22" ht="22.5" customHeight="1" thickBot="1">
      <c r="A72" s="62"/>
      <c r="B72" s="70"/>
      <c r="C72" s="70"/>
      <c r="D72" s="70"/>
      <c r="E72" s="70"/>
      <c r="F72" s="70"/>
      <c r="G72" s="70"/>
      <c r="H72" s="70"/>
      <c r="I72" s="71"/>
      <c r="J72" s="71"/>
      <c r="K72" s="70"/>
      <c r="L72" s="70"/>
      <c r="M72" s="70"/>
      <c r="N72" s="70"/>
      <c r="O72" s="72"/>
      <c r="P72" s="72"/>
      <c r="Q72" s="70"/>
      <c r="R72" s="73">
        <v>5.8875</v>
      </c>
      <c r="S72" s="74">
        <v>12</v>
      </c>
      <c r="T72" s="74">
        <v>12</v>
      </c>
      <c r="U72" s="75">
        <f t="shared" si="1"/>
        <v>100</v>
      </c>
      <c r="V72" s="70" t="s">
        <v>76</v>
      </c>
    </row>
    <row r="73" spans="1:22" ht="75" customHeight="1" thickBot="1" thickTop="1">
      <c r="A73" s="62"/>
      <c r="B73" s="63" t="s">
        <v>41</v>
      </c>
      <c r="C73" s="64" t="s">
        <v>78</v>
      </c>
      <c r="D73" s="64"/>
      <c r="E73" s="64"/>
      <c r="F73" s="64"/>
      <c r="G73" s="64"/>
      <c r="H73" s="64"/>
      <c r="I73" s="64" t="s">
        <v>82</v>
      </c>
      <c r="J73" s="64"/>
      <c r="K73" s="64"/>
      <c r="L73" s="64" t="s">
        <v>83</v>
      </c>
      <c r="M73" s="64"/>
      <c r="N73" s="64"/>
      <c r="O73" s="64"/>
      <c r="P73" s="65" t="s">
        <v>45</v>
      </c>
      <c r="Q73" s="65" t="s">
        <v>81</v>
      </c>
      <c r="R73" s="65">
        <v>1388765.8679069127</v>
      </c>
      <c r="S73" s="65">
        <v>1156619.4631945873</v>
      </c>
      <c r="T73" s="65">
        <v>621043.2943802215</v>
      </c>
      <c r="U73" s="65">
        <f t="shared" si="1"/>
        <v>53.69469511302339</v>
      </c>
      <c r="V73" s="66" t="s">
        <v>47</v>
      </c>
    </row>
    <row r="74" spans="1:22" ht="22.5" customHeight="1" thickBot="1" thickTop="1">
      <c r="A74" s="62"/>
      <c r="B74" s="67" t="s">
        <v>48</v>
      </c>
      <c r="C74" s="69"/>
      <c r="D74" s="69"/>
      <c r="E74" s="69"/>
      <c r="F74" s="69"/>
      <c r="G74" s="69"/>
      <c r="H74" s="69"/>
      <c r="I74" s="69"/>
      <c r="J74" s="69"/>
      <c r="K74" s="69"/>
      <c r="L74" s="69"/>
      <c r="M74" s="69"/>
      <c r="N74" s="69"/>
      <c r="O74" s="69"/>
      <c r="P74" s="69"/>
      <c r="Q74" s="69"/>
      <c r="R74" s="69"/>
      <c r="S74" s="69"/>
      <c r="T74" s="69"/>
      <c r="U74" s="69"/>
      <c r="V74" s="68"/>
    </row>
    <row r="75" spans="1:22" ht="22.5" customHeight="1">
      <c r="A75" s="62"/>
      <c r="B75" s="70"/>
      <c r="C75" s="70"/>
      <c r="D75" s="70"/>
      <c r="E75" s="70"/>
      <c r="F75" s="70"/>
      <c r="G75" s="70"/>
      <c r="H75" s="70"/>
      <c r="I75" s="71"/>
      <c r="J75" s="71"/>
      <c r="K75" s="70"/>
      <c r="L75" s="70"/>
      <c r="M75" s="70"/>
      <c r="N75" s="70"/>
      <c r="O75" s="72"/>
      <c r="P75" s="72"/>
      <c r="Q75" s="70"/>
      <c r="R75" s="73">
        <v>3280229.4208000004</v>
      </c>
      <c r="S75" s="74">
        <v>2268460.5790000004</v>
      </c>
      <c r="T75" s="74">
        <v>459564.66454100015</v>
      </c>
      <c r="U75" s="75">
        <f aca="true" t="shared" si="2" ref="U75:U104">IF(ISERROR(T75/S75),"N/A",T75/S75*100)</f>
        <v>20.258878148263385</v>
      </c>
      <c r="V75" s="70" t="s">
        <v>68</v>
      </c>
    </row>
    <row r="76" spans="1:22" ht="22.5" customHeight="1">
      <c r="A76" s="62"/>
      <c r="B76" s="70"/>
      <c r="C76" s="70"/>
      <c r="D76" s="70"/>
      <c r="E76" s="70"/>
      <c r="F76" s="70"/>
      <c r="G76" s="70"/>
      <c r="H76" s="70"/>
      <c r="I76" s="71"/>
      <c r="J76" s="71"/>
      <c r="K76" s="70"/>
      <c r="L76" s="70"/>
      <c r="M76" s="70"/>
      <c r="N76" s="70"/>
      <c r="O76" s="72"/>
      <c r="P76" s="72"/>
      <c r="Q76" s="70"/>
      <c r="R76" s="73">
        <v>1145164.4057916666</v>
      </c>
      <c r="S76" s="74">
        <v>1145163.511625</v>
      </c>
      <c r="T76" s="74">
        <v>17.465833333333332</v>
      </c>
      <c r="U76" s="75">
        <f t="shared" si="2"/>
        <v>0.0015251824875688815</v>
      </c>
      <c r="V76" s="70" t="s">
        <v>51</v>
      </c>
    </row>
    <row r="77" spans="1:22" ht="22.5" customHeight="1">
      <c r="A77" s="62"/>
      <c r="B77" s="70"/>
      <c r="C77" s="70"/>
      <c r="D77" s="70"/>
      <c r="E77" s="70"/>
      <c r="F77" s="70"/>
      <c r="G77" s="70"/>
      <c r="H77" s="70"/>
      <c r="I77" s="71"/>
      <c r="J77" s="71"/>
      <c r="K77" s="70"/>
      <c r="L77" s="70"/>
      <c r="M77" s="70"/>
      <c r="N77" s="70"/>
      <c r="O77" s="72"/>
      <c r="P77" s="72"/>
      <c r="Q77" s="70"/>
      <c r="R77" s="73">
        <v>101064.13399999999</v>
      </c>
      <c r="S77" s="74">
        <v>101068.916</v>
      </c>
      <c r="T77" s="74">
        <v>43.364</v>
      </c>
      <c r="U77" s="75">
        <f t="shared" si="2"/>
        <v>0.042905377554459966</v>
      </c>
      <c r="V77" s="70" t="s">
        <v>50</v>
      </c>
    </row>
    <row r="78" spans="1:22" ht="22.5" customHeight="1">
      <c r="A78" s="62"/>
      <c r="B78" s="70"/>
      <c r="C78" s="70"/>
      <c r="D78" s="70"/>
      <c r="E78" s="70"/>
      <c r="F78" s="70"/>
      <c r="G78" s="70"/>
      <c r="H78" s="70"/>
      <c r="I78" s="71"/>
      <c r="J78" s="71"/>
      <c r="K78" s="70"/>
      <c r="L78" s="70"/>
      <c r="M78" s="70"/>
      <c r="N78" s="70"/>
      <c r="O78" s="72"/>
      <c r="P78" s="72"/>
      <c r="Q78" s="70"/>
      <c r="R78" s="73">
        <v>9932208.572</v>
      </c>
      <c r="S78" s="74">
        <v>9932210.772</v>
      </c>
      <c r="T78" s="74">
        <v>11595966.301425</v>
      </c>
      <c r="U78" s="75">
        <f t="shared" si="2"/>
        <v>116.7511097742238</v>
      </c>
      <c r="V78" s="70" t="s">
        <v>74</v>
      </c>
    </row>
    <row r="79" spans="1:22" ht="22.5" customHeight="1">
      <c r="A79" s="62"/>
      <c r="B79" s="70"/>
      <c r="C79" s="70"/>
      <c r="D79" s="70"/>
      <c r="E79" s="70"/>
      <c r="F79" s="70"/>
      <c r="G79" s="70"/>
      <c r="H79" s="70"/>
      <c r="I79" s="71"/>
      <c r="J79" s="71"/>
      <c r="K79" s="70"/>
      <c r="L79" s="70"/>
      <c r="M79" s="70"/>
      <c r="N79" s="70"/>
      <c r="O79" s="72"/>
      <c r="P79" s="72"/>
      <c r="Q79" s="70"/>
      <c r="R79" s="73">
        <v>275151.0284</v>
      </c>
      <c r="S79" s="74">
        <v>286613.07125</v>
      </c>
      <c r="T79" s="74">
        <v>240862.85124999998</v>
      </c>
      <c r="U79" s="75">
        <f t="shared" si="2"/>
        <v>84.03763659470572</v>
      </c>
      <c r="V79" s="70" t="s">
        <v>53</v>
      </c>
    </row>
    <row r="80" spans="1:22" ht="22.5" customHeight="1">
      <c r="A80" s="62"/>
      <c r="B80" s="70"/>
      <c r="C80" s="70"/>
      <c r="D80" s="70"/>
      <c r="E80" s="70"/>
      <c r="F80" s="70"/>
      <c r="G80" s="70"/>
      <c r="H80" s="70"/>
      <c r="I80" s="71"/>
      <c r="J80" s="71"/>
      <c r="K80" s="70"/>
      <c r="L80" s="70"/>
      <c r="M80" s="70"/>
      <c r="N80" s="70"/>
      <c r="O80" s="72"/>
      <c r="P80" s="72"/>
      <c r="Q80" s="70"/>
      <c r="R80" s="73">
        <v>199980.02857999998</v>
      </c>
      <c r="S80" s="74">
        <v>208309.44643749998</v>
      </c>
      <c r="T80" s="74">
        <v>14892.573478260869</v>
      </c>
      <c r="U80" s="75">
        <f t="shared" si="2"/>
        <v>7.149254982408661</v>
      </c>
      <c r="V80" s="70" t="s">
        <v>63</v>
      </c>
    </row>
    <row r="81" spans="1:22" ht="22.5" customHeight="1">
      <c r="A81" s="62"/>
      <c r="B81" s="70"/>
      <c r="C81" s="70"/>
      <c r="D81" s="70"/>
      <c r="E81" s="70"/>
      <c r="F81" s="70"/>
      <c r="G81" s="70"/>
      <c r="H81" s="70"/>
      <c r="I81" s="71"/>
      <c r="J81" s="71"/>
      <c r="K81" s="70"/>
      <c r="L81" s="70"/>
      <c r="M81" s="70"/>
      <c r="N81" s="70"/>
      <c r="O81" s="72"/>
      <c r="P81" s="72"/>
      <c r="Q81" s="70"/>
      <c r="R81" s="73">
        <v>495635.9459459459</v>
      </c>
      <c r="S81" s="74">
        <v>509403.62777777785</v>
      </c>
      <c r="T81" s="74">
        <v>458450.5811111111</v>
      </c>
      <c r="U81" s="75">
        <f t="shared" si="2"/>
        <v>89.99751005132329</v>
      </c>
      <c r="V81" s="70" t="s">
        <v>55</v>
      </c>
    </row>
    <row r="82" spans="1:22" ht="22.5" customHeight="1">
      <c r="A82" s="62"/>
      <c r="B82" s="70"/>
      <c r="C82" s="70"/>
      <c r="D82" s="70"/>
      <c r="E82" s="70"/>
      <c r="F82" s="70"/>
      <c r="G82" s="70"/>
      <c r="H82" s="70"/>
      <c r="I82" s="71"/>
      <c r="J82" s="71"/>
      <c r="K82" s="70"/>
      <c r="L82" s="70"/>
      <c r="M82" s="70"/>
      <c r="N82" s="70"/>
      <c r="O82" s="72"/>
      <c r="P82" s="72"/>
      <c r="Q82" s="70"/>
      <c r="R82" s="73">
        <v>311757.4673333333</v>
      </c>
      <c r="S82" s="74">
        <v>334020.46071428567</v>
      </c>
      <c r="T82" s="74">
        <v>236979.18692307692</v>
      </c>
      <c r="U82" s="75">
        <f t="shared" si="2"/>
        <v>70.94750615465564</v>
      </c>
      <c r="V82" s="70" t="s">
        <v>54</v>
      </c>
    </row>
    <row r="83" spans="1:22" ht="22.5" customHeight="1">
      <c r="A83" s="62"/>
      <c r="B83" s="70"/>
      <c r="C83" s="70"/>
      <c r="D83" s="70"/>
      <c r="E83" s="70"/>
      <c r="F83" s="70"/>
      <c r="G83" s="70"/>
      <c r="H83" s="70"/>
      <c r="I83" s="71"/>
      <c r="J83" s="71"/>
      <c r="K83" s="70"/>
      <c r="L83" s="70"/>
      <c r="M83" s="70"/>
      <c r="N83" s="70"/>
      <c r="O83" s="72"/>
      <c r="P83" s="72"/>
      <c r="Q83" s="70"/>
      <c r="R83" s="73">
        <v>2289546.6218928574</v>
      </c>
      <c r="S83" s="74">
        <v>65894.19270370371</v>
      </c>
      <c r="T83" s="74">
        <v>43.33566666666667</v>
      </c>
      <c r="U83" s="75">
        <f t="shared" si="2"/>
        <v>0.06576553242184406</v>
      </c>
      <c r="V83" s="70" t="s">
        <v>60</v>
      </c>
    </row>
    <row r="84" spans="1:22" ht="33" customHeight="1">
      <c r="A84" s="62"/>
      <c r="B84" s="70"/>
      <c r="C84" s="70"/>
      <c r="D84" s="70"/>
      <c r="E84" s="70"/>
      <c r="F84" s="70"/>
      <c r="G84" s="70"/>
      <c r="H84" s="70"/>
      <c r="I84" s="71"/>
      <c r="J84" s="71"/>
      <c r="K84" s="70"/>
      <c r="L84" s="70"/>
      <c r="M84" s="70"/>
      <c r="N84" s="70"/>
      <c r="O84" s="72"/>
      <c r="P84" s="72"/>
      <c r="Q84" s="70"/>
      <c r="R84" s="73">
        <v>21.836666666666662</v>
      </c>
      <c r="S84" s="74">
        <v>30.311666666666667</v>
      </c>
      <c r="T84" s="74">
        <v>31.15083333333334</v>
      </c>
      <c r="U84" s="75">
        <f t="shared" si="2"/>
        <v>102.76846098861824</v>
      </c>
      <c r="V84" s="70" t="s">
        <v>58</v>
      </c>
    </row>
    <row r="85" spans="1:22" ht="22.5" customHeight="1">
      <c r="A85" s="62"/>
      <c r="B85" s="70"/>
      <c r="C85" s="70"/>
      <c r="D85" s="70"/>
      <c r="E85" s="70"/>
      <c r="F85" s="70"/>
      <c r="G85" s="70"/>
      <c r="H85" s="70"/>
      <c r="I85" s="71"/>
      <c r="J85" s="71"/>
      <c r="K85" s="70"/>
      <c r="L85" s="70"/>
      <c r="M85" s="70"/>
      <c r="N85" s="70"/>
      <c r="O85" s="72"/>
      <c r="P85" s="72"/>
      <c r="Q85" s="70"/>
      <c r="R85" s="73">
        <v>3093914.845833333</v>
      </c>
      <c r="S85" s="74">
        <v>3093914.3074999996</v>
      </c>
      <c r="T85" s="74">
        <v>3030737.5327272727</v>
      </c>
      <c r="U85" s="75">
        <f t="shared" si="2"/>
        <v>97.95803087953732</v>
      </c>
      <c r="V85" s="70" t="s">
        <v>61</v>
      </c>
    </row>
    <row r="86" spans="1:22" ht="22.5" customHeight="1">
      <c r="A86" s="62"/>
      <c r="B86" s="70"/>
      <c r="C86" s="70"/>
      <c r="D86" s="70"/>
      <c r="E86" s="70"/>
      <c r="F86" s="70"/>
      <c r="G86" s="70"/>
      <c r="H86" s="70"/>
      <c r="I86" s="71"/>
      <c r="J86" s="71"/>
      <c r="K86" s="70"/>
      <c r="L86" s="70"/>
      <c r="M86" s="70"/>
      <c r="N86" s="70"/>
      <c r="O86" s="72"/>
      <c r="P86" s="72"/>
      <c r="Q86" s="70"/>
      <c r="R86" s="73">
        <v>889055.0885714286</v>
      </c>
      <c r="S86" s="74">
        <v>1199235.5915384614</v>
      </c>
      <c r="T86" s="74">
        <v>725376.6092307691</v>
      </c>
      <c r="U86" s="75">
        <f t="shared" si="2"/>
        <v>60.48658114792994</v>
      </c>
      <c r="V86" s="70" t="s">
        <v>64</v>
      </c>
    </row>
    <row r="87" spans="1:22" ht="22.5" customHeight="1">
      <c r="A87" s="62"/>
      <c r="B87" s="70"/>
      <c r="C87" s="70"/>
      <c r="D87" s="70"/>
      <c r="E87" s="70"/>
      <c r="F87" s="70"/>
      <c r="G87" s="70"/>
      <c r="H87" s="70"/>
      <c r="I87" s="71"/>
      <c r="J87" s="71"/>
      <c r="K87" s="70"/>
      <c r="L87" s="70"/>
      <c r="M87" s="70"/>
      <c r="N87" s="70"/>
      <c r="O87" s="72"/>
      <c r="P87" s="72"/>
      <c r="Q87" s="70"/>
      <c r="R87" s="73">
        <v>45368.656055142856</v>
      </c>
      <c r="S87" s="74">
        <v>51217.50524612903</v>
      </c>
      <c r="T87" s="74">
        <v>30.12231962962963</v>
      </c>
      <c r="U87" s="75">
        <f t="shared" si="2"/>
        <v>0.058812547555518124</v>
      </c>
      <c r="V87" s="70" t="s">
        <v>56</v>
      </c>
    </row>
    <row r="88" spans="1:22" ht="22.5" customHeight="1">
      <c r="A88" s="62"/>
      <c r="B88" s="70"/>
      <c r="C88" s="70"/>
      <c r="D88" s="70"/>
      <c r="E88" s="70"/>
      <c r="F88" s="70"/>
      <c r="G88" s="70"/>
      <c r="H88" s="70"/>
      <c r="I88" s="71"/>
      <c r="J88" s="71"/>
      <c r="K88" s="70"/>
      <c r="L88" s="70"/>
      <c r="M88" s="70"/>
      <c r="N88" s="70"/>
      <c r="O88" s="72"/>
      <c r="P88" s="72"/>
      <c r="Q88" s="70"/>
      <c r="R88" s="73">
        <v>15.089999999999998</v>
      </c>
      <c r="S88" s="74">
        <v>16.455</v>
      </c>
      <c r="T88" s="74">
        <v>62</v>
      </c>
      <c r="U88" s="75">
        <f t="shared" si="2"/>
        <v>376.78517168034034</v>
      </c>
      <c r="V88" s="70" t="s">
        <v>76</v>
      </c>
    </row>
    <row r="89" spans="1:22" ht="22.5" customHeight="1">
      <c r="A89" s="62"/>
      <c r="B89" s="70"/>
      <c r="C89" s="70"/>
      <c r="D89" s="70"/>
      <c r="E89" s="70"/>
      <c r="F89" s="70"/>
      <c r="G89" s="70"/>
      <c r="H89" s="70"/>
      <c r="I89" s="71"/>
      <c r="J89" s="71"/>
      <c r="K89" s="70"/>
      <c r="L89" s="70"/>
      <c r="M89" s="70"/>
      <c r="N89" s="70"/>
      <c r="O89" s="72"/>
      <c r="P89" s="72"/>
      <c r="Q89" s="70"/>
      <c r="R89" s="73">
        <v>27.83285714285714</v>
      </c>
      <c r="S89" s="74">
        <v>27.83142857142857</v>
      </c>
      <c r="T89" s="74">
        <v>33.78142857142857</v>
      </c>
      <c r="U89" s="75">
        <f t="shared" si="2"/>
        <v>121.37870855148343</v>
      </c>
      <c r="V89" s="70" t="s">
        <v>49</v>
      </c>
    </row>
    <row r="90" spans="1:22" ht="22.5" customHeight="1">
      <c r="A90" s="62"/>
      <c r="B90" s="70"/>
      <c r="C90" s="70"/>
      <c r="D90" s="70"/>
      <c r="E90" s="70"/>
      <c r="F90" s="70"/>
      <c r="G90" s="70"/>
      <c r="H90" s="70"/>
      <c r="I90" s="71"/>
      <c r="J90" s="71"/>
      <c r="K90" s="70"/>
      <c r="L90" s="70"/>
      <c r="M90" s="70"/>
      <c r="N90" s="70"/>
      <c r="O90" s="72"/>
      <c r="P90" s="72"/>
      <c r="Q90" s="70"/>
      <c r="R90" s="73">
        <v>53795682.06</v>
      </c>
      <c r="S90" s="74">
        <v>53795677.56</v>
      </c>
      <c r="T90" s="74">
        <v>16803013.810000002</v>
      </c>
      <c r="U90" s="75">
        <f t="shared" si="2"/>
        <v>31.234877172536912</v>
      </c>
      <c r="V90" s="70" t="s">
        <v>75</v>
      </c>
    </row>
    <row r="91" spans="1:22" ht="22.5" customHeight="1">
      <c r="A91" s="62"/>
      <c r="B91" s="70"/>
      <c r="C91" s="70"/>
      <c r="D91" s="70"/>
      <c r="E91" s="70"/>
      <c r="F91" s="70"/>
      <c r="G91" s="70"/>
      <c r="H91" s="70"/>
      <c r="I91" s="71"/>
      <c r="J91" s="71"/>
      <c r="K91" s="70"/>
      <c r="L91" s="70"/>
      <c r="M91" s="70"/>
      <c r="N91" s="70"/>
      <c r="O91" s="72"/>
      <c r="P91" s="72"/>
      <c r="Q91" s="70"/>
      <c r="R91" s="73">
        <v>902069.288</v>
      </c>
      <c r="S91" s="74">
        <v>1166687.4566666668</v>
      </c>
      <c r="T91" s="74">
        <v>679515.71</v>
      </c>
      <c r="U91" s="75">
        <f t="shared" si="2"/>
        <v>58.243165821070775</v>
      </c>
      <c r="V91" s="70" t="s">
        <v>69</v>
      </c>
    </row>
    <row r="92" spans="1:22" ht="22.5" customHeight="1">
      <c r="A92" s="62"/>
      <c r="B92" s="70"/>
      <c r="C92" s="70"/>
      <c r="D92" s="70"/>
      <c r="E92" s="70"/>
      <c r="F92" s="70"/>
      <c r="G92" s="70"/>
      <c r="H92" s="70"/>
      <c r="I92" s="71"/>
      <c r="J92" s="71"/>
      <c r="K92" s="70"/>
      <c r="L92" s="70"/>
      <c r="M92" s="70"/>
      <c r="N92" s="70"/>
      <c r="O92" s="72"/>
      <c r="P92" s="72"/>
      <c r="Q92" s="70"/>
      <c r="R92" s="73">
        <v>4326437.138</v>
      </c>
      <c r="S92" s="74">
        <v>26.50333333333333</v>
      </c>
      <c r="T92" s="74">
        <v>26.583333333333332</v>
      </c>
      <c r="U92" s="75">
        <f t="shared" si="2"/>
        <v>100.30184882404728</v>
      </c>
      <c r="V92" s="70" t="s">
        <v>73</v>
      </c>
    </row>
    <row r="93" spans="1:22" ht="22.5" customHeight="1">
      <c r="A93" s="62"/>
      <c r="B93" s="70"/>
      <c r="C93" s="70"/>
      <c r="D93" s="70"/>
      <c r="E93" s="70"/>
      <c r="F93" s="70"/>
      <c r="G93" s="70"/>
      <c r="H93" s="70"/>
      <c r="I93" s="71"/>
      <c r="J93" s="71"/>
      <c r="K93" s="70"/>
      <c r="L93" s="70"/>
      <c r="M93" s="70"/>
      <c r="N93" s="70"/>
      <c r="O93" s="72"/>
      <c r="P93" s="72"/>
      <c r="Q93" s="70"/>
      <c r="R93" s="73">
        <v>14.928333333333333</v>
      </c>
      <c r="S93" s="74">
        <v>14.928333333333333</v>
      </c>
      <c r="T93" s="74">
        <v>15.11166666666667</v>
      </c>
      <c r="U93" s="75">
        <f t="shared" si="2"/>
        <v>101.22808976219719</v>
      </c>
      <c r="V93" s="70" t="s">
        <v>59</v>
      </c>
    </row>
    <row r="94" spans="1:22" ht="22.5" customHeight="1">
      <c r="A94" s="62"/>
      <c r="B94" s="70"/>
      <c r="C94" s="70"/>
      <c r="D94" s="70"/>
      <c r="E94" s="70"/>
      <c r="F94" s="70"/>
      <c r="G94" s="70"/>
      <c r="H94" s="70"/>
      <c r="I94" s="71"/>
      <c r="J94" s="71"/>
      <c r="K94" s="70"/>
      <c r="L94" s="70"/>
      <c r="M94" s="70"/>
      <c r="N94" s="70"/>
      <c r="O94" s="72"/>
      <c r="P94" s="72"/>
      <c r="Q94" s="70"/>
      <c r="R94" s="73">
        <v>698842.31625</v>
      </c>
      <c r="S94" s="74">
        <v>798676.79</v>
      </c>
      <c r="T94" s="74">
        <v>798515.8242857143</v>
      </c>
      <c r="U94" s="75">
        <f t="shared" si="2"/>
        <v>99.97984595066475</v>
      </c>
      <c r="V94" s="70" t="s">
        <v>70</v>
      </c>
    </row>
    <row r="95" spans="1:22" ht="22.5" customHeight="1">
      <c r="A95" s="62"/>
      <c r="B95" s="70"/>
      <c r="C95" s="70"/>
      <c r="D95" s="70"/>
      <c r="E95" s="70"/>
      <c r="F95" s="70"/>
      <c r="G95" s="70"/>
      <c r="H95" s="70"/>
      <c r="I95" s="71"/>
      <c r="J95" s="71"/>
      <c r="K95" s="70"/>
      <c r="L95" s="70"/>
      <c r="M95" s="70"/>
      <c r="N95" s="70"/>
      <c r="O95" s="72"/>
      <c r="P95" s="72"/>
      <c r="Q95" s="70"/>
      <c r="R95" s="73">
        <v>569453.4497058823</v>
      </c>
      <c r="S95" s="74">
        <v>645377.7096666667</v>
      </c>
      <c r="T95" s="74">
        <v>376867.42085714295</v>
      </c>
      <c r="U95" s="75">
        <f t="shared" si="2"/>
        <v>58.39486167748069</v>
      </c>
      <c r="V95" s="70" t="s">
        <v>66</v>
      </c>
    </row>
    <row r="96" spans="1:22" ht="22.5" customHeight="1">
      <c r="A96" s="62"/>
      <c r="B96" s="70"/>
      <c r="C96" s="70"/>
      <c r="D96" s="70"/>
      <c r="E96" s="70"/>
      <c r="F96" s="70"/>
      <c r="G96" s="70"/>
      <c r="H96" s="70"/>
      <c r="I96" s="71"/>
      <c r="J96" s="71"/>
      <c r="K96" s="70"/>
      <c r="L96" s="70"/>
      <c r="M96" s="70"/>
      <c r="N96" s="70"/>
      <c r="O96" s="72"/>
      <c r="P96" s="72"/>
      <c r="Q96" s="70"/>
      <c r="R96" s="73">
        <v>34358.767058823534</v>
      </c>
      <c r="S96" s="74">
        <v>47072.86363636364</v>
      </c>
      <c r="T96" s="74">
        <v>269.11800000000005</v>
      </c>
      <c r="U96" s="75">
        <f t="shared" si="2"/>
        <v>0.5717051804600798</v>
      </c>
      <c r="V96" s="70" t="s">
        <v>52</v>
      </c>
    </row>
    <row r="97" spans="1:22" ht="22.5" customHeight="1">
      <c r="A97" s="62"/>
      <c r="B97" s="70"/>
      <c r="C97" s="70"/>
      <c r="D97" s="70"/>
      <c r="E97" s="70"/>
      <c r="F97" s="70"/>
      <c r="G97" s="70"/>
      <c r="H97" s="70"/>
      <c r="I97" s="71"/>
      <c r="J97" s="71"/>
      <c r="K97" s="70"/>
      <c r="L97" s="70"/>
      <c r="M97" s="70"/>
      <c r="N97" s="70"/>
      <c r="O97" s="72"/>
      <c r="P97" s="72"/>
      <c r="Q97" s="70"/>
      <c r="R97" s="73">
        <v>42.8</v>
      </c>
      <c r="S97" s="74">
        <v>44.8</v>
      </c>
      <c r="T97" s="74">
        <v>39.739999999999995</v>
      </c>
      <c r="U97" s="75">
        <f t="shared" si="2"/>
        <v>88.70535714285714</v>
      </c>
      <c r="V97" s="70" t="s">
        <v>71</v>
      </c>
    </row>
    <row r="98" spans="1:22" ht="22.5" customHeight="1">
      <c r="A98" s="62"/>
      <c r="B98" s="70"/>
      <c r="C98" s="70"/>
      <c r="D98" s="70"/>
      <c r="E98" s="70"/>
      <c r="F98" s="70"/>
      <c r="G98" s="70"/>
      <c r="H98" s="70"/>
      <c r="I98" s="71"/>
      <c r="J98" s="71"/>
      <c r="K98" s="70"/>
      <c r="L98" s="70"/>
      <c r="M98" s="70"/>
      <c r="N98" s="70"/>
      <c r="O98" s="72"/>
      <c r="P98" s="72"/>
      <c r="Q98" s="70"/>
      <c r="R98" s="73">
        <v>279775.816</v>
      </c>
      <c r="S98" s="74">
        <v>349694.77</v>
      </c>
      <c r="T98" s="74">
        <v>124100.6375</v>
      </c>
      <c r="U98" s="75">
        <f t="shared" si="2"/>
        <v>35.48827381662013</v>
      </c>
      <c r="V98" s="70" t="s">
        <v>62</v>
      </c>
    </row>
    <row r="99" spans="1:22" ht="33" customHeight="1">
      <c r="A99" s="62"/>
      <c r="B99" s="70"/>
      <c r="C99" s="70"/>
      <c r="D99" s="70"/>
      <c r="E99" s="70"/>
      <c r="F99" s="70"/>
      <c r="G99" s="70"/>
      <c r="H99" s="70"/>
      <c r="I99" s="71"/>
      <c r="J99" s="71"/>
      <c r="K99" s="70"/>
      <c r="L99" s="70"/>
      <c r="M99" s="70"/>
      <c r="N99" s="70"/>
      <c r="O99" s="72"/>
      <c r="P99" s="72"/>
      <c r="Q99" s="70"/>
      <c r="R99" s="73">
        <v>7937235.594</v>
      </c>
      <c r="S99" s="74">
        <v>11331185.633333333</v>
      </c>
      <c r="T99" s="74">
        <v>6201580.743333333</v>
      </c>
      <c r="U99" s="75">
        <f t="shared" si="2"/>
        <v>54.73020162241392</v>
      </c>
      <c r="V99" s="70" t="s">
        <v>57</v>
      </c>
    </row>
    <row r="100" spans="1:22" ht="22.5" customHeight="1">
      <c r="A100" s="62"/>
      <c r="B100" s="70"/>
      <c r="C100" s="70"/>
      <c r="D100" s="70"/>
      <c r="E100" s="70"/>
      <c r="F100" s="70"/>
      <c r="G100" s="70"/>
      <c r="H100" s="70"/>
      <c r="I100" s="71"/>
      <c r="J100" s="71"/>
      <c r="K100" s="70"/>
      <c r="L100" s="70"/>
      <c r="M100" s="70"/>
      <c r="N100" s="70"/>
      <c r="O100" s="72"/>
      <c r="P100" s="72"/>
      <c r="Q100" s="70"/>
      <c r="R100" s="73">
        <v>1168056.9640000002</v>
      </c>
      <c r="S100" s="74">
        <v>1168054.4640000002</v>
      </c>
      <c r="T100" s="74">
        <v>522124.574</v>
      </c>
      <c r="U100" s="75">
        <f t="shared" si="2"/>
        <v>44.70036202010525</v>
      </c>
      <c r="V100" s="70" t="s">
        <v>65</v>
      </c>
    </row>
    <row r="101" spans="1:22" ht="22.5" customHeight="1">
      <c r="A101" s="62"/>
      <c r="B101" s="70"/>
      <c r="C101" s="70"/>
      <c r="D101" s="70"/>
      <c r="E101" s="70"/>
      <c r="F101" s="70"/>
      <c r="G101" s="70"/>
      <c r="H101" s="70"/>
      <c r="I101" s="71"/>
      <c r="J101" s="71"/>
      <c r="K101" s="70"/>
      <c r="L101" s="70"/>
      <c r="M101" s="70"/>
      <c r="N101" s="70"/>
      <c r="O101" s="72"/>
      <c r="P101" s="72"/>
      <c r="Q101" s="70"/>
      <c r="R101" s="73">
        <v>678062.9480000001</v>
      </c>
      <c r="S101" s="74">
        <v>33.1875</v>
      </c>
      <c r="T101" s="74">
        <v>17.6</v>
      </c>
      <c r="U101" s="75">
        <f t="shared" si="2"/>
        <v>53.03201506591337</v>
      </c>
      <c r="V101" s="70" t="s">
        <v>67</v>
      </c>
    </row>
    <row r="102" spans="1:22" ht="22.5" customHeight="1">
      <c r="A102" s="62"/>
      <c r="B102" s="70"/>
      <c r="C102" s="70"/>
      <c r="D102" s="70"/>
      <c r="E102" s="70"/>
      <c r="F102" s="70"/>
      <c r="G102" s="70"/>
      <c r="H102" s="70"/>
      <c r="I102" s="71"/>
      <c r="J102" s="71"/>
      <c r="K102" s="70"/>
      <c r="L102" s="70"/>
      <c r="M102" s="70"/>
      <c r="N102" s="70"/>
      <c r="O102" s="72"/>
      <c r="P102" s="72"/>
      <c r="Q102" s="70"/>
      <c r="R102" s="73">
        <v>41.75</v>
      </c>
      <c r="S102" s="74">
        <v>41.75</v>
      </c>
      <c r="T102" s="74">
        <v>37.05</v>
      </c>
      <c r="U102" s="75">
        <f t="shared" si="2"/>
        <v>88.74251497005987</v>
      </c>
      <c r="V102" s="70" t="s">
        <v>77</v>
      </c>
    </row>
    <row r="103" spans="1:22" ht="22.5" customHeight="1" thickBot="1">
      <c r="A103" s="62"/>
      <c r="B103" s="70"/>
      <c r="C103" s="70"/>
      <c r="D103" s="70"/>
      <c r="E103" s="70"/>
      <c r="F103" s="70"/>
      <c r="G103" s="70"/>
      <c r="H103" s="70"/>
      <c r="I103" s="71"/>
      <c r="J103" s="71"/>
      <c r="K103" s="70"/>
      <c r="L103" s="70"/>
      <c r="M103" s="70"/>
      <c r="N103" s="70"/>
      <c r="O103" s="72"/>
      <c r="P103" s="72"/>
      <c r="Q103" s="70"/>
      <c r="R103" s="73">
        <v>725082.9</v>
      </c>
      <c r="S103" s="74">
        <v>45.8</v>
      </c>
      <c r="T103" s="74">
        <v>45.8</v>
      </c>
      <c r="U103" s="75">
        <f t="shared" si="2"/>
        <v>100</v>
      </c>
      <c r="V103" s="70" t="s">
        <v>72</v>
      </c>
    </row>
    <row r="104" spans="1:22" ht="89.25" customHeight="1" thickBot="1" thickTop="1">
      <c r="A104" s="62"/>
      <c r="B104" s="63" t="s">
        <v>41</v>
      </c>
      <c r="C104" s="64" t="s">
        <v>78</v>
      </c>
      <c r="D104" s="64"/>
      <c r="E104" s="64"/>
      <c r="F104" s="64"/>
      <c r="G104" s="64"/>
      <c r="H104" s="64"/>
      <c r="I104" s="64" t="s">
        <v>84</v>
      </c>
      <c r="J104" s="64"/>
      <c r="K104" s="64"/>
      <c r="L104" s="64" t="s">
        <v>85</v>
      </c>
      <c r="M104" s="64"/>
      <c r="N104" s="64"/>
      <c r="O104" s="64"/>
      <c r="P104" s="65" t="s">
        <v>45</v>
      </c>
      <c r="Q104" s="65" t="s">
        <v>86</v>
      </c>
      <c r="R104" s="65">
        <v>1860336.1463237836</v>
      </c>
      <c r="S104" s="65" t="s">
        <v>87</v>
      </c>
      <c r="T104" s="65" t="s">
        <v>87</v>
      </c>
      <c r="U104" s="65" t="str">
        <f t="shared" si="2"/>
        <v>N/A</v>
      </c>
      <c r="V104" s="66" t="s">
        <v>47</v>
      </c>
    </row>
    <row r="105" spans="1:22" ht="22.5" customHeight="1" thickBot="1" thickTop="1">
      <c r="A105" s="62"/>
      <c r="B105" s="67" t="s">
        <v>48</v>
      </c>
      <c r="C105" s="69"/>
      <c r="D105" s="69"/>
      <c r="E105" s="69"/>
      <c r="F105" s="69"/>
      <c r="G105" s="69"/>
      <c r="H105" s="69"/>
      <c r="I105" s="69"/>
      <c r="J105" s="69"/>
      <c r="K105" s="69"/>
      <c r="L105" s="69"/>
      <c r="M105" s="69"/>
      <c r="N105" s="69"/>
      <c r="O105" s="69"/>
      <c r="P105" s="69"/>
      <c r="Q105" s="69"/>
      <c r="R105" s="69"/>
      <c r="S105" s="69"/>
      <c r="T105" s="69"/>
      <c r="U105" s="69"/>
      <c r="V105" s="68"/>
    </row>
    <row r="106" spans="1:22" ht="33" customHeight="1">
      <c r="A106" s="62"/>
      <c r="B106" s="70"/>
      <c r="C106" s="70"/>
      <c r="D106" s="70"/>
      <c r="E106" s="70"/>
      <c r="F106" s="70"/>
      <c r="G106" s="70"/>
      <c r="H106" s="70"/>
      <c r="I106" s="71"/>
      <c r="J106" s="71"/>
      <c r="K106" s="70"/>
      <c r="L106" s="70"/>
      <c r="M106" s="70"/>
      <c r="N106" s="70"/>
      <c r="O106" s="72"/>
      <c r="P106" s="72"/>
      <c r="Q106" s="70"/>
      <c r="R106" s="73">
        <v>0</v>
      </c>
      <c r="S106" s="74" t="s">
        <v>88</v>
      </c>
      <c r="T106" s="74" t="s">
        <v>88</v>
      </c>
      <c r="U106" s="75" t="str">
        <f aca="true" t="shared" si="3" ref="U106:U133">IF(ISERROR(T106/S106),"N/A",T106/S106*100)</f>
        <v>N/A</v>
      </c>
      <c r="V106" s="70" t="s">
        <v>57</v>
      </c>
    </row>
    <row r="107" spans="1:22" ht="22.5" customHeight="1">
      <c r="A107" s="62"/>
      <c r="B107" s="70"/>
      <c r="C107" s="70"/>
      <c r="D107" s="70"/>
      <c r="E107" s="70"/>
      <c r="F107" s="70"/>
      <c r="G107" s="70"/>
      <c r="H107" s="70"/>
      <c r="I107" s="71"/>
      <c r="J107" s="71"/>
      <c r="K107" s="70"/>
      <c r="L107" s="70"/>
      <c r="M107" s="70"/>
      <c r="N107" s="70"/>
      <c r="O107" s="72"/>
      <c r="P107" s="72"/>
      <c r="Q107" s="70"/>
      <c r="R107" s="73">
        <v>53.6390909090909</v>
      </c>
      <c r="S107" s="74" t="s">
        <v>88</v>
      </c>
      <c r="T107" s="74" t="s">
        <v>88</v>
      </c>
      <c r="U107" s="75" t="str">
        <f t="shared" si="3"/>
        <v>N/A</v>
      </c>
      <c r="V107" s="70" t="s">
        <v>56</v>
      </c>
    </row>
    <row r="108" spans="1:22" ht="22.5" customHeight="1">
      <c r="A108" s="62"/>
      <c r="B108" s="70"/>
      <c r="C108" s="70"/>
      <c r="D108" s="70"/>
      <c r="E108" s="70"/>
      <c r="F108" s="70"/>
      <c r="G108" s="70"/>
      <c r="H108" s="70"/>
      <c r="I108" s="71"/>
      <c r="J108" s="71"/>
      <c r="K108" s="70"/>
      <c r="L108" s="70"/>
      <c r="M108" s="70"/>
      <c r="N108" s="70"/>
      <c r="O108" s="72"/>
      <c r="P108" s="72"/>
      <c r="Q108" s="70"/>
      <c r="R108" s="73">
        <v>9661058.466666667</v>
      </c>
      <c r="S108" s="74" t="s">
        <v>88</v>
      </c>
      <c r="T108" s="74" t="s">
        <v>88</v>
      </c>
      <c r="U108" s="75" t="str">
        <f t="shared" si="3"/>
        <v>N/A</v>
      </c>
      <c r="V108" s="70" t="s">
        <v>68</v>
      </c>
    </row>
    <row r="109" spans="1:22" ht="22.5" customHeight="1">
      <c r="A109" s="62"/>
      <c r="B109" s="70"/>
      <c r="C109" s="70"/>
      <c r="D109" s="70"/>
      <c r="E109" s="70"/>
      <c r="F109" s="70"/>
      <c r="G109" s="70"/>
      <c r="H109" s="70"/>
      <c r="I109" s="71"/>
      <c r="J109" s="71"/>
      <c r="K109" s="70"/>
      <c r="L109" s="70"/>
      <c r="M109" s="70"/>
      <c r="N109" s="70"/>
      <c r="O109" s="72"/>
      <c r="P109" s="72"/>
      <c r="Q109" s="70"/>
      <c r="R109" s="73">
        <v>9527469.913333334</v>
      </c>
      <c r="S109" s="74" t="s">
        <v>88</v>
      </c>
      <c r="T109" s="74" t="s">
        <v>88</v>
      </c>
      <c r="U109" s="75" t="str">
        <f t="shared" si="3"/>
        <v>N/A</v>
      </c>
      <c r="V109" s="70" t="s">
        <v>69</v>
      </c>
    </row>
    <row r="110" spans="1:22" ht="22.5" customHeight="1">
      <c r="A110" s="62"/>
      <c r="B110" s="70"/>
      <c r="C110" s="70"/>
      <c r="D110" s="70"/>
      <c r="E110" s="70"/>
      <c r="F110" s="70"/>
      <c r="G110" s="70"/>
      <c r="H110" s="70"/>
      <c r="I110" s="71"/>
      <c r="J110" s="71"/>
      <c r="K110" s="70"/>
      <c r="L110" s="70"/>
      <c r="M110" s="70"/>
      <c r="N110" s="70"/>
      <c r="O110" s="72"/>
      <c r="P110" s="72"/>
      <c r="Q110" s="70"/>
      <c r="R110" s="73">
        <v>534645.7947058823</v>
      </c>
      <c r="S110" s="74" t="s">
        <v>88</v>
      </c>
      <c r="T110" s="74" t="s">
        <v>88</v>
      </c>
      <c r="U110" s="75" t="str">
        <f t="shared" si="3"/>
        <v>N/A</v>
      </c>
      <c r="V110" s="70" t="s">
        <v>55</v>
      </c>
    </row>
    <row r="111" spans="1:22" ht="22.5" customHeight="1">
      <c r="A111" s="62"/>
      <c r="B111" s="70"/>
      <c r="C111" s="70"/>
      <c r="D111" s="70"/>
      <c r="E111" s="70"/>
      <c r="F111" s="70"/>
      <c r="G111" s="70"/>
      <c r="H111" s="70"/>
      <c r="I111" s="71"/>
      <c r="J111" s="71"/>
      <c r="K111" s="70"/>
      <c r="L111" s="70"/>
      <c r="M111" s="70"/>
      <c r="N111" s="70"/>
      <c r="O111" s="72"/>
      <c r="P111" s="72"/>
      <c r="Q111" s="70"/>
      <c r="R111" s="73">
        <v>75.982</v>
      </c>
      <c r="S111" s="74" t="s">
        <v>88</v>
      </c>
      <c r="T111" s="74" t="s">
        <v>88</v>
      </c>
      <c r="U111" s="75" t="str">
        <f t="shared" si="3"/>
        <v>N/A</v>
      </c>
      <c r="V111" s="70" t="s">
        <v>66</v>
      </c>
    </row>
    <row r="112" spans="1:22" ht="22.5" customHeight="1">
      <c r="A112" s="62"/>
      <c r="B112" s="70"/>
      <c r="C112" s="70"/>
      <c r="D112" s="70"/>
      <c r="E112" s="70"/>
      <c r="F112" s="70"/>
      <c r="G112" s="70"/>
      <c r="H112" s="70"/>
      <c r="I112" s="71"/>
      <c r="J112" s="71"/>
      <c r="K112" s="70"/>
      <c r="L112" s="70"/>
      <c r="M112" s="70"/>
      <c r="N112" s="70"/>
      <c r="O112" s="72"/>
      <c r="P112" s="72"/>
      <c r="Q112" s="70"/>
      <c r="R112" s="73">
        <v>1963148.3994171428</v>
      </c>
      <c r="S112" s="74" t="s">
        <v>88</v>
      </c>
      <c r="T112" s="74" t="s">
        <v>88</v>
      </c>
      <c r="U112" s="75" t="str">
        <f t="shared" si="3"/>
        <v>N/A</v>
      </c>
      <c r="V112" s="70" t="s">
        <v>51</v>
      </c>
    </row>
    <row r="113" spans="1:22" ht="22.5" customHeight="1">
      <c r="A113" s="62"/>
      <c r="B113" s="70"/>
      <c r="C113" s="70"/>
      <c r="D113" s="70"/>
      <c r="E113" s="70"/>
      <c r="F113" s="70"/>
      <c r="G113" s="70"/>
      <c r="H113" s="70"/>
      <c r="I113" s="71"/>
      <c r="J113" s="71"/>
      <c r="K113" s="70"/>
      <c r="L113" s="70"/>
      <c r="M113" s="70"/>
      <c r="N113" s="70"/>
      <c r="O113" s="72"/>
      <c r="P113" s="72"/>
      <c r="Q113" s="70"/>
      <c r="R113" s="73">
        <v>1487077.3618181818</v>
      </c>
      <c r="S113" s="74" t="s">
        <v>88</v>
      </c>
      <c r="T113" s="74" t="s">
        <v>88</v>
      </c>
      <c r="U113" s="75" t="str">
        <f t="shared" si="3"/>
        <v>N/A</v>
      </c>
      <c r="V113" s="70" t="s">
        <v>63</v>
      </c>
    </row>
    <row r="114" spans="1:22" ht="22.5" customHeight="1">
      <c r="A114" s="62"/>
      <c r="B114" s="70"/>
      <c r="C114" s="70"/>
      <c r="D114" s="70"/>
      <c r="E114" s="70"/>
      <c r="F114" s="70"/>
      <c r="G114" s="70"/>
      <c r="H114" s="70"/>
      <c r="I114" s="71"/>
      <c r="J114" s="71"/>
      <c r="K114" s="70"/>
      <c r="L114" s="70"/>
      <c r="M114" s="70"/>
      <c r="N114" s="70"/>
      <c r="O114" s="72"/>
      <c r="P114" s="72"/>
      <c r="Q114" s="70"/>
      <c r="R114" s="73">
        <v>34.870000000000005</v>
      </c>
      <c r="S114" s="74" t="s">
        <v>88</v>
      </c>
      <c r="T114" s="74" t="s">
        <v>88</v>
      </c>
      <c r="U114" s="75" t="str">
        <f t="shared" si="3"/>
        <v>N/A</v>
      </c>
      <c r="V114" s="70" t="s">
        <v>54</v>
      </c>
    </row>
    <row r="115" spans="1:22" ht="22.5" customHeight="1">
      <c r="A115" s="62"/>
      <c r="B115" s="70"/>
      <c r="C115" s="70"/>
      <c r="D115" s="70"/>
      <c r="E115" s="70"/>
      <c r="F115" s="70"/>
      <c r="G115" s="70"/>
      <c r="H115" s="70"/>
      <c r="I115" s="71"/>
      <c r="J115" s="71"/>
      <c r="K115" s="70"/>
      <c r="L115" s="70"/>
      <c r="M115" s="70"/>
      <c r="N115" s="70"/>
      <c r="O115" s="72"/>
      <c r="P115" s="72"/>
      <c r="Q115" s="70"/>
      <c r="R115" s="73">
        <v>5524002.75</v>
      </c>
      <c r="S115" s="74" t="s">
        <v>88</v>
      </c>
      <c r="T115" s="74" t="s">
        <v>88</v>
      </c>
      <c r="U115" s="75" t="str">
        <f t="shared" si="3"/>
        <v>N/A</v>
      </c>
      <c r="V115" s="70" t="s">
        <v>52</v>
      </c>
    </row>
    <row r="116" spans="1:22" ht="22.5" customHeight="1">
      <c r="A116" s="62"/>
      <c r="B116" s="70"/>
      <c r="C116" s="70"/>
      <c r="D116" s="70"/>
      <c r="E116" s="70"/>
      <c r="F116" s="70"/>
      <c r="G116" s="70"/>
      <c r="H116" s="70"/>
      <c r="I116" s="71"/>
      <c r="J116" s="71"/>
      <c r="K116" s="70"/>
      <c r="L116" s="70"/>
      <c r="M116" s="70"/>
      <c r="N116" s="70"/>
      <c r="O116" s="72"/>
      <c r="P116" s="72"/>
      <c r="Q116" s="70"/>
      <c r="R116" s="73">
        <v>22</v>
      </c>
      <c r="S116" s="74" t="s">
        <v>88</v>
      </c>
      <c r="T116" s="74" t="s">
        <v>88</v>
      </c>
      <c r="U116" s="75" t="str">
        <f t="shared" si="3"/>
        <v>N/A</v>
      </c>
      <c r="V116" s="70" t="s">
        <v>61</v>
      </c>
    </row>
    <row r="117" spans="1:22" ht="22.5" customHeight="1">
      <c r="A117" s="62"/>
      <c r="B117" s="70"/>
      <c r="C117" s="70"/>
      <c r="D117" s="70"/>
      <c r="E117" s="70"/>
      <c r="F117" s="70"/>
      <c r="G117" s="70"/>
      <c r="H117" s="70"/>
      <c r="I117" s="71"/>
      <c r="J117" s="71"/>
      <c r="K117" s="70"/>
      <c r="L117" s="70"/>
      <c r="M117" s="70"/>
      <c r="N117" s="70"/>
      <c r="O117" s="72"/>
      <c r="P117" s="72"/>
      <c r="Q117" s="70"/>
      <c r="R117" s="73">
        <v>5168016.84125</v>
      </c>
      <c r="S117" s="74" t="s">
        <v>88</v>
      </c>
      <c r="T117" s="74" t="s">
        <v>88</v>
      </c>
      <c r="U117" s="75" t="str">
        <f t="shared" si="3"/>
        <v>N/A</v>
      </c>
      <c r="V117" s="70" t="s">
        <v>50</v>
      </c>
    </row>
    <row r="118" spans="1:22" ht="22.5" customHeight="1">
      <c r="A118" s="62"/>
      <c r="B118" s="70"/>
      <c r="C118" s="70"/>
      <c r="D118" s="70"/>
      <c r="E118" s="70"/>
      <c r="F118" s="70"/>
      <c r="G118" s="70"/>
      <c r="H118" s="70"/>
      <c r="I118" s="71"/>
      <c r="J118" s="71"/>
      <c r="K118" s="70"/>
      <c r="L118" s="70"/>
      <c r="M118" s="70"/>
      <c r="N118" s="70"/>
      <c r="O118" s="72"/>
      <c r="P118" s="72"/>
      <c r="Q118" s="70"/>
      <c r="R118" s="73">
        <v>105.84833333333331</v>
      </c>
      <c r="S118" s="74" t="s">
        <v>88</v>
      </c>
      <c r="T118" s="74" t="s">
        <v>88</v>
      </c>
      <c r="U118" s="75" t="str">
        <f t="shared" si="3"/>
        <v>N/A</v>
      </c>
      <c r="V118" s="70" t="s">
        <v>64</v>
      </c>
    </row>
    <row r="119" spans="1:22" ht="22.5" customHeight="1">
      <c r="A119" s="62"/>
      <c r="B119" s="70"/>
      <c r="C119" s="70"/>
      <c r="D119" s="70"/>
      <c r="E119" s="70"/>
      <c r="F119" s="70"/>
      <c r="G119" s="70"/>
      <c r="H119" s="70"/>
      <c r="I119" s="71"/>
      <c r="J119" s="71"/>
      <c r="K119" s="70"/>
      <c r="L119" s="70"/>
      <c r="M119" s="70"/>
      <c r="N119" s="70"/>
      <c r="O119" s="72"/>
      <c r="P119" s="72"/>
      <c r="Q119" s="70"/>
      <c r="R119" s="73">
        <v>54.504999999999995</v>
      </c>
      <c r="S119" s="74" t="s">
        <v>88</v>
      </c>
      <c r="T119" s="74" t="s">
        <v>88</v>
      </c>
      <c r="U119" s="75" t="str">
        <f t="shared" si="3"/>
        <v>N/A</v>
      </c>
      <c r="V119" s="70" t="s">
        <v>49</v>
      </c>
    </row>
    <row r="120" spans="1:22" ht="22.5" customHeight="1">
      <c r="A120" s="62"/>
      <c r="B120" s="70"/>
      <c r="C120" s="70"/>
      <c r="D120" s="70"/>
      <c r="E120" s="70"/>
      <c r="F120" s="70"/>
      <c r="G120" s="70"/>
      <c r="H120" s="70"/>
      <c r="I120" s="71"/>
      <c r="J120" s="71"/>
      <c r="K120" s="70"/>
      <c r="L120" s="70"/>
      <c r="M120" s="70"/>
      <c r="N120" s="70"/>
      <c r="O120" s="72"/>
      <c r="P120" s="72"/>
      <c r="Q120" s="70"/>
      <c r="R120" s="73">
        <v>2.02</v>
      </c>
      <c r="S120" s="74" t="s">
        <v>88</v>
      </c>
      <c r="T120" s="74" t="s">
        <v>88</v>
      </c>
      <c r="U120" s="75" t="str">
        <f t="shared" si="3"/>
        <v>N/A</v>
      </c>
      <c r="V120" s="70" t="s">
        <v>60</v>
      </c>
    </row>
    <row r="121" spans="1:22" ht="22.5" customHeight="1">
      <c r="A121" s="62"/>
      <c r="B121" s="70"/>
      <c r="C121" s="70"/>
      <c r="D121" s="70"/>
      <c r="E121" s="70"/>
      <c r="F121" s="70"/>
      <c r="G121" s="70"/>
      <c r="H121" s="70"/>
      <c r="I121" s="71"/>
      <c r="J121" s="71"/>
      <c r="K121" s="70"/>
      <c r="L121" s="70"/>
      <c r="M121" s="70"/>
      <c r="N121" s="70"/>
      <c r="O121" s="72"/>
      <c r="P121" s="72"/>
      <c r="Q121" s="70"/>
      <c r="R121" s="73">
        <v>66.67777777777778</v>
      </c>
      <c r="S121" s="74" t="s">
        <v>88</v>
      </c>
      <c r="T121" s="74" t="s">
        <v>88</v>
      </c>
      <c r="U121" s="75" t="str">
        <f t="shared" si="3"/>
        <v>N/A</v>
      </c>
      <c r="V121" s="70" t="s">
        <v>53</v>
      </c>
    </row>
    <row r="122" spans="1:22" ht="33" customHeight="1">
      <c r="A122" s="62"/>
      <c r="B122" s="70"/>
      <c r="C122" s="70"/>
      <c r="D122" s="70"/>
      <c r="E122" s="70"/>
      <c r="F122" s="70"/>
      <c r="G122" s="70"/>
      <c r="H122" s="70"/>
      <c r="I122" s="71"/>
      <c r="J122" s="71"/>
      <c r="K122" s="70"/>
      <c r="L122" s="70"/>
      <c r="M122" s="70"/>
      <c r="N122" s="70"/>
      <c r="O122" s="72"/>
      <c r="P122" s="72"/>
      <c r="Q122" s="70"/>
      <c r="R122" s="73">
        <v>57.142857142857146</v>
      </c>
      <c r="S122" s="74" t="s">
        <v>88</v>
      </c>
      <c r="T122" s="74" t="s">
        <v>88</v>
      </c>
      <c r="U122" s="75" t="str">
        <f t="shared" si="3"/>
        <v>N/A</v>
      </c>
      <c r="V122" s="70" t="s">
        <v>58</v>
      </c>
    </row>
    <row r="123" spans="1:22" ht="22.5" customHeight="1">
      <c r="A123" s="62"/>
      <c r="B123" s="70"/>
      <c r="C123" s="70"/>
      <c r="D123" s="70"/>
      <c r="E123" s="70"/>
      <c r="F123" s="70"/>
      <c r="G123" s="70"/>
      <c r="H123" s="70"/>
      <c r="I123" s="71"/>
      <c r="J123" s="71"/>
      <c r="K123" s="70"/>
      <c r="L123" s="70"/>
      <c r="M123" s="70"/>
      <c r="N123" s="70"/>
      <c r="O123" s="72"/>
      <c r="P123" s="72"/>
      <c r="Q123" s="70"/>
      <c r="R123" s="73">
        <v>1</v>
      </c>
      <c r="S123" s="74" t="s">
        <v>88</v>
      </c>
      <c r="T123" s="74" t="s">
        <v>88</v>
      </c>
      <c r="U123" s="75" t="str">
        <f t="shared" si="3"/>
        <v>N/A</v>
      </c>
      <c r="V123" s="70" t="s">
        <v>71</v>
      </c>
    </row>
    <row r="124" spans="1:22" ht="22.5" customHeight="1">
      <c r="A124" s="62"/>
      <c r="B124" s="70"/>
      <c r="C124" s="70"/>
      <c r="D124" s="70"/>
      <c r="E124" s="70"/>
      <c r="F124" s="70"/>
      <c r="G124" s="70"/>
      <c r="H124" s="70"/>
      <c r="I124" s="71"/>
      <c r="J124" s="71"/>
      <c r="K124" s="70"/>
      <c r="L124" s="70"/>
      <c r="M124" s="70"/>
      <c r="N124" s="70"/>
      <c r="O124" s="72"/>
      <c r="P124" s="72"/>
      <c r="Q124" s="70"/>
      <c r="R124" s="73">
        <v>50</v>
      </c>
      <c r="S124" s="74" t="s">
        <v>88</v>
      </c>
      <c r="T124" s="74" t="s">
        <v>88</v>
      </c>
      <c r="U124" s="75" t="str">
        <f t="shared" si="3"/>
        <v>N/A</v>
      </c>
      <c r="V124" s="70" t="s">
        <v>74</v>
      </c>
    </row>
    <row r="125" spans="1:22" ht="22.5" customHeight="1">
      <c r="A125" s="62"/>
      <c r="B125" s="70"/>
      <c r="C125" s="70"/>
      <c r="D125" s="70"/>
      <c r="E125" s="70"/>
      <c r="F125" s="70"/>
      <c r="G125" s="70"/>
      <c r="H125" s="70"/>
      <c r="I125" s="71"/>
      <c r="J125" s="71"/>
      <c r="K125" s="70"/>
      <c r="L125" s="70"/>
      <c r="M125" s="70"/>
      <c r="N125" s="70"/>
      <c r="O125" s="72"/>
      <c r="P125" s="72"/>
      <c r="Q125" s="70"/>
      <c r="R125" s="73">
        <v>2.5</v>
      </c>
      <c r="S125" s="74" t="s">
        <v>88</v>
      </c>
      <c r="T125" s="74" t="s">
        <v>88</v>
      </c>
      <c r="U125" s="75" t="str">
        <f t="shared" si="3"/>
        <v>N/A</v>
      </c>
      <c r="V125" s="70" t="s">
        <v>76</v>
      </c>
    </row>
    <row r="126" spans="1:22" ht="22.5" customHeight="1">
      <c r="A126" s="62"/>
      <c r="B126" s="70"/>
      <c r="C126" s="70"/>
      <c r="D126" s="70"/>
      <c r="E126" s="70"/>
      <c r="F126" s="70"/>
      <c r="G126" s="70"/>
      <c r="H126" s="70"/>
      <c r="I126" s="71"/>
      <c r="J126" s="71"/>
      <c r="K126" s="70"/>
      <c r="L126" s="70"/>
      <c r="M126" s="70"/>
      <c r="N126" s="70"/>
      <c r="O126" s="72"/>
      <c r="P126" s="72"/>
      <c r="Q126" s="70"/>
      <c r="R126" s="73">
        <v>2.906</v>
      </c>
      <c r="S126" s="74" t="s">
        <v>88</v>
      </c>
      <c r="T126" s="74" t="s">
        <v>88</v>
      </c>
      <c r="U126" s="75" t="str">
        <f t="shared" si="3"/>
        <v>N/A</v>
      </c>
      <c r="V126" s="70" t="s">
        <v>59</v>
      </c>
    </row>
    <row r="127" spans="1:22" ht="22.5" customHeight="1">
      <c r="A127" s="62"/>
      <c r="B127" s="70"/>
      <c r="C127" s="70"/>
      <c r="D127" s="70"/>
      <c r="E127" s="70"/>
      <c r="F127" s="70"/>
      <c r="G127" s="70"/>
      <c r="H127" s="70"/>
      <c r="I127" s="71"/>
      <c r="J127" s="71"/>
      <c r="K127" s="70"/>
      <c r="L127" s="70"/>
      <c r="M127" s="70"/>
      <c r="N127" s="70"/>
      <c r="O127" s="72"/>
      <c r="P127" s="72"/>
      <c r="Q127" s="70"/>
      <c r="R127" s="73">
        <v>100</v>
      </c>
      <c r="S127" s="74" t="s">
        <v>88</v>
      </c>
      <c r="T127" s="74" t="s">
        <v>88</v>
      </c>
      <c r="U127" s="75" t="str">
        <f t="shared" si="3"/>
        <v>N/A</v>
      </c>
      <c r="V127" s="70" t="s">
        <v>67</v>
      </c>
    </row>
    <row r="128" spans="1:22" ht="22.5" customHeight="1">
      <c r="A128" s="62"/>
      <c r="B128" s="70"/>
      <c r="C128" s="70"/>
      <c r="D128" s="70"/>
      <c r="E128" s="70"/>
      <c r="F128" s="70"/>
      <c r="G128" s="70"/>
      <c r="H128" s="70"/>
      <c r="I128" s="71"/>
      <c r="J128" s="71"/>
      <c r="K128" s="70"/>
      <c r="L128" s="70"/>
      <c r="M128" s="70"/>
      <c r="N128" s="70"/>
      <c r="O128" s="72"/>
      <c r="P128" s="72"/>
      <c r="Q128" s="70"/>
      <c r="R128" s="73">
        <v>50</v>
      </c>
      <c r="S128" s="74" t="s">
        <v>88</v>
      </c>
      <c r="T128" s="74" t="s">
        <v>88</v>
      </c>
      <c r="U128" s="75" t="str">
        <f t="shared" si="3"/>
        <v>N/A</v>
      </c>
      <c r="V128" s="70" t="s">
        <v>65</v>
      </c>
    </row>
    <row r="129" spans="1:22" ht="22.5" customHeight="1">
      <c r="A129" s="62"/>
      <c r="B129" s="70"/>
      <c r="C129" s="70"/>
      <c r="D129" s="70"/>
      <c r="E129" s="70"/>
      <c r="F129" s="70"/>
      <c r="G129" s="70"/>
      <c r="H129" s="70"/>
      <c r="I129" s="71"/>
      <c r="J129" s="71"/>
      <c r="K129" s="70"/>
      <c r="L129" s="70"/>
      <c r="M129" s="70"/>
      <c r="N129" s="70"/>
      <c r="O129" s="72"/>
      <c r="P129" s="72"/>
      <c r="Q129" s="70"/>
      <c r="R129" s="73">
        <v>0.5</v>
      </c>
      <c r="S129" s="74" t="s">
        <v>88</v>
      </c>
      <c r="T129" s="74" t="s">
        <v>88</v>
      </c>
      <c r="U129" s="75" t="str">
        <f t="shared" si="3"/>
        <v>N/A</v>
      </c>
      <c r="V129" s="70" t="s">
        <v>62</v>
      </c>
    </row>
    <row r="130" spans="1:22" ht="22.5" customHeight="1">
      <c r="A130" s="62"/>
      <c r="B130" s="70"/>
      <c r="C130" s="70"/>
      <c r="D130" s="70"/>
      <c r="E130" s="70"/>
      <c r="F130" s="70"/>
      <c r="G130" s="70"/>
      <c r="H130" s="70"/>
      <c r="I130" s="71"/>
      <c r="J130" s="71"/>
      <c r="K130" s="70"/>
      <c r="L130" s="70"/>
      <c r="M130" s="70"/>
      <c r="N130" s="70"/>
      <c r="O130" s="72"/>
      <c r="P130" s="72"/>
      <c r="Q130" s="70"/>
      <c r="R130" s="73">
        <v>100</v>
      </c>
      <c r="S130" s="74" t="s">
        <v>88</v>
      </c>
      <c r="T130" s="74" t="s">
        <v>88</v>
      </c>
      <c r="U130" s="75" t="str">
        <f t="shared" si="3"/>
        <v>N/A</v>
      </c>
      <c r="V130" s="70" t="s">
        <v>75</v>
      </c>
    </row>
    <row r="131" spans="1:22" ht="22.5" customHeight="1">
      <c r="A131" s="62"/>
      <c r="B131" s="70"/>
      <c r="C131" s="70"/>
      <c r="D131" s="70"/>
      <c r="E131" s="70"/>
      <c r="F131" s="70"/>
      <c r="G131" s="70"/>
      <c r="H131" s="70"/>
      <c r="I131" s="71"/>
      <c r="J131" s="71"/>
      <c r="K131" s="70"/>
      <c r="L131" s="70"/>
      <c r="M131" s="70"/>
      <c r="N131" s="70"/>
      <c r="O131" s="72"/>
      <c r="P131" s="72"/>
      <c r="Q131" s="70"/>
      <c r="R131" s="73">
        <v>0</v>
      </c>
      <c r="S131" s="74" t="s">
        <v>88</v>
      </c>
      <c r="T131" s="74" t="s">
        <v>88</v>
      </c>
      <c r="U131" s="75" t="str">
        <f t="shared" si="3"/>
        <v>N/A</v>
      </c>
      <c r="V131" s="70" t="s">
        <v>70</v>
      </c>
    </row>
    <row r="132" spans="1:22" ht="22.5" customHeight="1" thickBot="1">
      <c r="A132" s="62"/>
      <c r="B132" s="70"/>
      <c r="C132" s="70"/>
      <c r="D132" s="70"/>
      <c r="E132" s="70"/>
      <c r="F132" s="70"/>
      <c r="G132" s="70"/>
      <c r="H132" s="70"/>
      <c r="I132" s="71"/>
      <c r="J132" s="71"/>
      <c r="K132" s="70"/>
      <c r="L132" s="70"/>
      <c r="M132" s="70"/>
      <c r="N132" s="70"/>
      <c r="O132" s="72"/>
      <c r="P132" s="72"/>
      <c r="Q132" s="70"/>
      <c r="R132" s="73">
        <v>0</v>
      </c>
      <c r="S132" s="74" t="s">
        <v>88</v>
      </c>
      <c r="T132" s="74" t="s">
        <v>88</v>
      </c>
      <c r="U132" s="75" t="str">
        <f t="shared" si="3"/>
        <v>N/A</v>
      </c>
      <c r="V132" s="70" t="s">
        <v>73</v>
      </c>
    </row>
    <row r="133" spans="1:22" ht="51" customHeight="1" thickBot="1" thickTop="1">
      <c r="A133" s="62"/>
      <c r="B133" s="63" t="s">
        <v>41</v>
      </c>
      <c r="C133" s="64" t="s">
        <v>78</v>
      </c>
      <c r="D133" s="64"/>
      <c r="E133" s="64"/>
      <c r="F133" s="64"/>
      <c r="G133" s="64"/>
      <c r="H133" s="64"/>
      <c r="I133" s="64" t="s">
        <v>89</v>
      </c>
      <c r="J133" s="64"/>
      <c r="K133" s="64"/>
      <c r="L133" s="64" t="s">
        <v>90</v>
      </c>
      <c r="M133" s="64"/>
      <c r="N133" s="64"/>
      <c r="O133" s="64"/>
      <c r="P133" s="65" t="s">
        <v>45</v>
      </c>
      <c r="Q133" s="65" t="s">
        <v>86</v>
      </c>
      <c r="R133" s="65">
        <v>3933100.4956342853</v>
      </c>
      <c r="S133" s="65" t="s">
        <v>87</v>
      </c>
      <c r="T133" s="65" t="s">
        <v>87</v>
      </c>
      <c r="U133" s="65" t="str">
        <f t="shared" si="3"/>
        <v>N/A</v>
      </c>
      <c r="V133" s="66" t="s">
        <v>47</v>
      </c>
    </row>
    <row r="134" spans="1:22" ht="22.5" customHeight="1" thickBot="1" thickTop="1">
      <c r="A134" s="62"/>
      <c r="B134" s="67" t="s">
        <v>48</v>
      </c>
      <c r="C134" s="69"/>
      <c r="D134" s="69"/>
      <c r="E134" s="69"/>
      <c r="F134" s="69"/>
      <c r="G134" s="69"/>
      <c r="H134" s="69"/>
      <c r="I134" s="69"/>
      <c r="J134" s="69"/>
      <c r="K134" s="69"/>
      <c r="L134" s="69"/>
      <c r="M134" s="69"/>
      <c r="N134" s="69"/>
      <c r="O134" s="69"/>
      <c r="P134" s="69"/>
      <c r="Q134" s="69"/>
      <c r="R134" s="69"/>
      <c r="S134" s="69"/>
      <c r="T134" s="69"/>
      <c r="U134" s="69"/>
      <c r="V134" s="68"/>
    </row>
    <row r="135" spans="1:22" ht="22.5" customHeight="1">
      <c r="A135" s="62"/>
      <c r="B135" s="70"/>
      <c r="C135" s="70"/>
      <c r="D135" s="70"/>
      <c r="E135" s="70"/>
      <c r="F135" s="70"/>
      <c r="G135" s="70"/>
      <c r="H135" s="70"/>
      <c r="I135" s="71"/>
      <c r="J135" s="71"/>
      <c r="K135" s="70"/>
      <c r="L135" s="70"/>
      <c r="M135" s="70"/>
      <c r="N135" s="70"/>
      <c r="O135" s="72"/>
      <c r="P135" s="72"/>
      <c r="Q135" s="70"/>
      <c r="R135" s="73">
        <v>1908606.5</v>
      </c>
      <c r="S135" s="74" t="s">
        <v>88</v>
      </c>
      <c r="T135" s="74" t="s">
        <v>88</v>
      </c>
      <c r="U135" s="75" t="str">
        <f aca="true" t="shared" si="4" ref="U135:U161">IF(ISERROR(T135/S135),"N/A",T135/S135*100)</f>
        <v>N/A</v>
      </c>
      <c r="V135" s="70" t="s">
        <v>52</v>
      </c>
    </row>
    <row r="136" spans="1:22" ht="22.5" customHeight="1">
      <c r="A136" s="62"/>
      <c r="B136" s="70"/>
      <c r="C136" s="70"/>
      <c r="D136" s="70"/>
      <c r="E136" s="70"/>
      <c r="F136" s="70"/>
      <c r="G136" s="70"/>
      <c r="H136" s="70"/>
      <c r="I136" s="71"/>
      <c r="J136" s="71"/>
      <c r="K136" s="70"/>
      <c r="L136" s="70"/>
      <c r="M136" s="70"/>
      <c r="N136" s="70"/>
      <c r="O136" s="72"/>
      <c r="P136" s="72"/>
      <c r="Q136" s="70"/>
      <c r="R136" s="73">
        <v>1292463.737142857</v>
      </c>
      <c r="S136" s="74" t="s">
        <v>88</v>
      </c>
      <c r="T136" s="74" t="s">
        <v>88</v>
      </c>
      <c r="U136" s="75" t="str">
        <f t="shared" si="4"/>
        <v>N/A</v>
      </c>
      <c r="V136" s="70" t="s">
        <v>55</v>
      </c>
    </row>
    <row r="137" spans="1:22" ht="33" customHeight="1">
      <c r="A137" s="62"/>
      <c r="B137" s="70"/>
      <c r="C137" s="70"/>
      <c r="D137" s="70"/>
      <c r="E137" s="70"/>
      <c r="F137" s="70"/>
      <c r="G137" s="70"/>
      <c r="H137" s="70"/>
      <c r="I137" s="71"/>
      <c r="J137" s="71"/>
      <c r="K137" s="70"/>
      <c r="L137" s="70"/>
      <c r="M137" s="70"/>
      <c r="N137" s="70"/>
      <c r="O137" s="72"/>
      <c r="P137" s="72"/>
      <c r="Q137" s="70"/>
      <c r="R137" s="73">
        <v>98</v>
      </c>
      <c r="S137" s="74" t="s">
        <v>88</v>
      </c>
      <c r="T137" s="74" t="s">
        <v>88</v>
      </c>
      <c r="U137" s="75" t="str">
        <f t="shared" si="4"/>
        <v>N/A</v>
      </c>
      <c r="V137" s="70" t="s">
        <v>57</v>
      </c>
    </row>
    <row r="138" spans="1:22" ht="22.5" customHeight="1">
      <c r="A138" s="62"/>
      <c r="B138" s="70"/>
      <c r="C138" s="70"/>
      <c r="D138" s="70"/>
      <c r="E138" s="70"/>
      <c r="F138" s="70"/>
      <c r="G138" s="70"/>
      <c r="H138" s="70"/>
      <c r="I138" s="71"/>
      <c r="J138" s="71"/>
      <c r="K138" s="70"/>
      <c r="L138" s="70"/>
      <c r="M138" s="70"/>
      <c r="N138" s="70"/>
      <c r="O138" s="72"/>
      <c r="P138" s="72"/>
      <c r="Q138" s="70"/>
      <c r="R138" s="73">
        <v>85.36782608695653</v>
      </c>
      <c r="S138" s="74" t="s">
        <v>88</v>
      </c>
      <c r="T138" s="74" t="s">
        <v>88</v>
      </c>
      <c r="U138" s="75" t="str">
        <f t="shared" si="4"/>
        <v>N/A</v>
      </c>
      <c r="V138" s="70" t="s">
        <v>56</v>
      </c>
    </row>
    <row r="139" spans="1:22" ht="22.5" customHeight="1">
      <c r="A139" s="62"/>
      <c r="B139" s="70"/>
      <c r="C139" s="70"/>
      <c r="D139" s="70"/>
      <c r="E139" s="70"/>
      <c r="F139" s="70"/>
      <c r="G139" s="70"/>
      <c r="H139" s="70"/>
      <c r="I139" s="71"/>
      <c r="J139" s="71"/>
      <c r="K139" s="70"/>
      <c r="L139" s="70"/>
      <c r="M139" s="70"/>
      <c r="N139" s="70"/>
      <c r="O139" s="72"/>
      <c r="P139" s="72"/>
      <c r="Q139" s="70"/>
      <c r="R139" s="73">
        <v>75.3225</v>
      </c>
      <c r="S139" s="74" t="s">
        <v>88</v>
      </c>
      <c r="T139" s="74" t="s">
        <v>88</v>
      </c>
      <c r="U139" s="75" t="str">
        <f t="shared" si="4"/>
        <v>N/A</v>
      </c>
      <c r="V139" s="70" t="s">
        <v>51</v>
      </c>
    </row>
    <row r="140" spans="1:22" ht="22.5" customHeight="1">
      <c r="A140" s="62"/>
      <c r="B140" s="70"/>
      <c r="C140" s="70"/>
      <c r="D140" s="70"/>
      <c r="E140" s="70"/>
      <c r="F140" s="70"/>
      <c r="G140" s="70"/>
      <c r="H140" s="70"/>
      <c r="I140" s="71"/>
      <c r="J140" s="71"/>
      <c r="K140" s="70"/>
      <c r="L140" s="70"/>
      <c r="M140" s="70"/>
      <c r="N140" s="70"/>
      <c r="O140" s="72"/>
      <c r="P140" s="72"/>
      <c r="Q140" s="70"/>
      <c r="R140" s="73">
        <v>11955791.9</v>
      </c>
      <c r="S140" s="74" t="s">
        <v>88</v>
      </c>
      <c r="T140" s="74" t="s">
        <v>88</v>
      </c>
      <c r="U140" s="75" t="str">
        <f t="shared" si="4"/>
        <v>N/A</v>
      </c>
      <c r="V140" s="70" t="s">
        <v>54</v>
      </c>
    </row>
    <row r="141" spans="1:22" ht="33" customHeight="1">
      <c r="A141" s="62"/>
      <c r="B141" s="70"/>
      <c r="C141" s="70"/>
      <c r="D141" s="70"/>
      <c r="E141" s="70"/>
      <c r="F141" s="70"/>
      <c r="G141" s="70"/>
      <c r="H141" s="70"/>
      <c r="I141" s="71"/>
      <c r="J141" s="71"/>
      <c r="K141" s="70"/>
      <c r="L141" s="70"/>
      <c r="M141" s="70"/>
      <c r="N141" s="70"/>
      <c r="O141" s="72"/>
      <c r="P141" s="72"/>
      <c r="Q141" s="70"/>
      <c r="R141" s="73">
        <v>226806.81444444446</v>
      </c>
      <c r="S141" s="74" t="s">
        <v>88</v>
      </c>
      <c r="T141" s="74" t="s">
        <v>88</v>
      </c>
      <c r="U141" s="75" t="str">
        <f t="shared" si="4"/>
        <v>N/A</v>
      </c>
      <c r="V141" s="70" t="s">
        <v>58</v>
      </c>
    </row>
    <row r="142" spans="1:22" ht="22.5" customHeight="1">
      <c r="A142" s="62"/>
      <c r="B142" s="70"/>
      <c r="C142" s="70"/>
      <c r="D142" s="70"/>
      <c r="E142" s="70"/>
      <c r="F142" s="70"/>
      <c r="G142" s="70"/>
      <c r="H142" s="70"/>
      <c r="I142" s="71"/>
      <c r="J142" s="71"/>
      <c r="K142" s="70"/>
      <c r="L142" s="70"/>
      <c r="M142" s="70"/>
      <c r="N142" s="70"/>
      <c r="O142" s="72"/>
      <c r="P142" s="72"/>
      <c r="Q142" s="70"/>
      <c r="R142" s="73">
        <v>9661060.740000002</v>
      </c>
      <c r="S142" s="74" t="s">
        <v>88</v>
      </c>
      <c r="T142" s="74" t="s">
        <v>88</v>
      </c>
      <c r="U142" s="75" t="str">
        <f t="shared" si="4"/>
        <v>N/A</v>
      </c>
      <c r="V142" s="70" t="s">
        <v>68</v>
      </c>
    </row>
    <row r="143" spans="1:22" ht="22.5" customHeight="1">
      <c r="A143" s="62"/>
      <c r="B143" s="70"/>
      <c r="C143" s="70"/>
      <c r="D143" s="70"/>
      <c r="E143" s="70"/>
      <c r="F143" s="70"/>
      <c r="G143" s="70"/>
      <c r="H143" s="70"/>
      <c r="I143" s="71"/>
      <c r="J143" s="71"/>
      <c r="K143" s="70"/>
      <c r="L143" s="70"/>
      <c r="M143" s="70"/>
      <c r="N143" s="70"/>
      <c r="O143" s="72"/>
      <c r="P143" s="72"/>
      <c r="Q143" s="70"/>
      <c r="R143" s="73">
        <v>3035560.125</v>
      </c>
      <c r="S143" s="74" t="s">
        <v>88</v>
      </c>
      <c r="T143" s="74" t="s">
        <v>88</v>
      </c>
      <c r="U143" s="75" t="str">
        <f t="shared" si="4"/>
        <v>N/A</v>
      </c>
      <c r="V143" s="70" t="s">
        <v>67</v>
      </c>
    </row>
    <row r="144" spans="1:22" ht="22.5" customHeight="1">
      <c r="A144" s="62"/>
      <c r="B144" s="70"/>
      <c r="C144" s="70"/>
      <c r="D144" s="70"/>
      <c r="E144" s="70"/>
      <c r="F144" s="70"/>
      <c r="G144" s="70"/>
      <c r="H144" s="70"/>
      <c r="I144" s="71"/>
      <c r="J144" s="71"/>
      <c r="K144" s="70"/>
      <c r="L144" s="70"/>
      <c r="M144" s="70"/>
      <c r="N144" s="70"/>
      <c r="O144" s="72"/>
      <c r="P144" s="72"/>
      <c r="Q144" s="70"/>
      <c r="R144" s="73">
        <v>2323793.272727273</v>
      </c>
      <c r="S144" s="74" t="s">
        <v>88</v>
      </c>
      <c r="T144" s="74" t="s">
        <v>88</v>
      </c>
      <c r="U144" s="75" t="str">
        <f t="shared" si="4"/>
        <v>N/A</v>
      </c>
      <c r="V144" s="70" t="s">
        <v>63</v>
      </c>
    </row>
    <row r="145" spans="1:22" ht="22.5" customHeight="1">
      <c r="A145" s="62"/>
      <c r="B145" s="70"/>
      <c r="C145" s="70"/>
      <c r="D145" s="70"/>
      <c r="E145" s="70"/>
      <c r="F145" s="70"/>
      <c r="G145" s="70"/>
      <c r="H145" s="70"/>
      <c r="I145" s="71"/>
      <c r="J145" s="71"/>
      <c r="K145" s="70"/>
      <c r="L145" s="70"/>
      <c r="M145" s="70"/>
      <c r="N145" s="70"/>
      <c r="O145" s="72"/>
      <c r="P145" s="72"/>
      <c r="Q145" s="70"/>
      <c r="R145" s="73">
        <v>2139884.3583333334</v>
      </c>
      <c r="S145" s="74" t="s">
        <v>88</v>
      </c>
      <c r="T145" s="74" t="s">
        <v>88</v>
      </c>
      <c r="U145" s="75" t="str">
        <f t="shared" si="4"/>
        <v>N/A</v>
      </c>
      <c r="V145" s="70" t="s">
        <v>66</v>
      </c>
    </row>
    <row r="146" spans="1:22" ht="22.5" customHeight="1">
      <c r="A146" s="62"/>
      <c r="B146" s="70"/>
      <c r="C146" s="70"/>
      <c r="D146" s="70"/>
      <c r="E146" s="70"/>
      <c r="F146" s="70"/>
      <c r="G146" s="70"/>
      <c r="H146" s="70"/>
      <c r="I146" s="71"/>
      <c r="J146" s="71"/>
      <c r="K146" s="70"/>
      <c r="L146" s="70"/>
      <c r="M146" s="70"/>
      <c r="N146" s="70"/>
      <c r="O146" s="72"/>
      <c r="P146" s="72"/>
      <c r="Q146" s="70"/>
      <c r="R146" s="73">
        <v>4593841.666666667</v>
      </c>
      <c r="S146" s="74" t="s">
        <v>88</v>
      </c>
      <c r="T146" s="74" t="s">
        <v>88</v>
      </c>
      <c r="U146" s="75" t="str">
        <f t="shared" si="4"/>
        <v>N/A</v>
      </c>
      <c r="V146" s="70" t="s">
        <v>50</v>
      </c>
    </row>
    <row r="147" spans="1:22" ht="22.5" customHeight="1">
      <c r="A147" s="62"/>
      <c r="B147" s="70"/>
      <c r="C147" s="70"/>
      <c r="D147" s="70"/>
      <c r="E147" s="70"/>
      <c r="F147" s="70"/>
      <c r="G147" s="70"/>
      <c r="H147" s="70"/>
      <c r="I147" s="71"/>
      <c r="J147" s="71"/>
      <c r="K147" s="70"/>
      <c r="L147" s="70"/>
      <c r="M147" s="70"/>
      <c r="N147" s="70"/>
      <c r="O147" s="72"/>
      <c r="P147" s="72"/>
      <c r="Q147" s="70"/>
      <c r="R147" s="73">
        <v>8808347.879</v>
      </c>
      <c r="S147" s="74" t="s">
        <v>88</v>
      </c>
      <c r="T147" s="74" t="s">
        <v>88</v>
      </c>
      <c r="U147" s="75" t="str">
        <f t="shared" si="4"/>
        <v>N/A</v>
      </c>
      <c r="V147" s="70" t="s">
        <v>69</v>
      </c>
    </row>
    <row r="148" spans="1:22" ht="22.5" customHeight="1">
      <c r="A148" s="62"/>
      <c r="B148" s="70"/>
      <c r="C148" s="70"/>
      <c r="D148" s="70"/>
      <c r="E148" s="70"/>
      <c r="F148" s="70"/>
      <c r="G148" s="70"/>
      <c r="H148" s="70"/>
      <c r="I148" s="71"/>
      <c r="J148" s="71"/>
      <c r="K148" s="70"/>
      <c r="L148" s="70"/>
      <c r="M148" s="70"/>
      <c r="N148" s="70"/>
      <c r="O148" s="72"/>
      <c r="P148" s="72"/>
      <c r="Q148" s="70"/>
      <c r="R148" s="73">
        <v>16260139.333333334</v>
      </c>
      <c r="S148" s="74" t="s">
        <v>88</v>
      </c>
      <c r="T148" s="74" t="s">
        <v>88</v>
      </c>
      <c r="U148" s="75" t="str">
        <f t="shared" si="4"/>
        <v>N/A</v>
      </c>
      <c r="V148" s="70" t="s">
        <v>53</v>
      </c>
    </row>
    <row r="149" spans="1:22" ht="22.5" customHeight="1">
      <c r="A149" s="62"/>
      <c r="B149" s="70"/>
      <c r="C149" s="70"/>
      <c r="D149" s="70"/>
      <c r="E149" s="70"/>
      <c r="F149" s="70"/>
      <c r="G149" s="70"/>
      <c r="H149" s="70"/>
      <c r="I149" s="71"/>
      <c r="J149" s="71"/>
      <c r="K149" s="70"/>
      <c r="L149" s="70"/>
      <c r="M149" s="70"/>
      <c r="N149" s="70"/>
      <c r="O149" s="72"/>
      <c r="P149" s="72"/>
      <c r="Q149" s="70"/>
      <c r="R149" s="73">
        <v>88.46000000000001</v>
      </c>
      <c r="S149" s="74" t="s">
        <v>88</v>
      </c>
      <c r="T149" s="74" t="s">
        <v>88</v>
      </c>
      <c r="U149" s="75" t="str">
        <f t="shared" si="4"/>
        <v>N/A</v>
      </c>
      <c r="V149" s="70" t="s">
        <v>61</v>
      </c>
    </row>
    <row r="150" spans="1:22" ht="22.5" customHeight="1">
      <c r="A150" s="62"/>
      <c r="B150" s="70"/>
      <c r="C150" s="70"/>
      <c r="D150" s="70"/>
      <c r="E150" s="70"/>
      <c r="F150" s="70"/>
      <c r="G150" s="70"/>
      <c r="H150" s="70"/>
      <c r="I150" s="71"/>
      <c r="J150" s="71"/>
      <c r="K150" s="70"/>
      <c r="L150" s="70"/>
      <c r="M150" s="70"/>
      <c r="N150" s="70"/>
      <c r="O150" s="72"/>
      <c r="P150" s="72"/>
      <c r="Q150" s="70"/>
      <c r="R150" s="73">
        <v>2122264.6666666665</v>
      </c>
      <c r="S150" s="74" t="s">
        <v>88</v>
      </c>
      <c r="T150" s="74" t="s">
        <v>88</v>
      </c>
      <c r="U150" s="75" t="str">
        <f t="shared" si="4"/>
        <v>N/A</v>
      </c>
      <c r="V150" s="70" t="s">
        <v>71</v>
      </c>
    </row>
    <row r="151" spans="1:22" ht="22.5" customHeight="1">
      <c r="A151" s="62"/>
      <c r="B151" s="70"/>
      <c r="C151" s="70"/>
      <c r="D151" s="70"/>
      <c r="E151" s="70"/>
      <c r="F151" s="70"/>
      <c r="G151" s="70"/>
      <c r="H151" s="70"/>
      <c r="I151" s="71"/>
      <c r="J151" s="71"/>
      <c r="K151" s="70"/>
      <c r="L151" s="70"/>
      <c r="M151" s="70"/>
      <c r="N151" s="70"/>
      <c r="O151" s="72"/>
      <c r="P151" s="72"/>
      <c r="Q151" s="70"/>
      <c r="R151" s="73">
        <v>1579160.6666666667</v>
      </c>
      <c r="S151" s="74" t="s">
        <v>88</v>
      </c>
      <c r="T151" s="74" t="s">
        <v>88</v>
      </c>
      <c r="U151" s="75" t="str">
        <f t="shared" si="4"/>
        <v>N/A</v>
      </c>
      <c r="V151" s="70" t="s">
        <v>64</v>
      </c>
    </row>
    <row r="152" spans="1:22" ht="22.5" customHeight="1">
      <c r="A152" s="62"/>
      <c r="B152" s="70"/>
      <c r="C152" s="70"/>
      <c r="D152" s="70"/>
      <c r="E152" s="70"/>
      <c r="F152" s="70"/>
      <c r="G152" s="70"/>
      <c r="H152" s="70"/>
      <c r="I152" s="71"/>
      <c r="J152" s="71"/>
      <c r="K152" s="70"/>
      <c r="L152" s="70"/>
      <c r="M152" s="70"/>
      <c r="N152" s="70"/>
      <c r="O152" s="72"/>
      <c r="P152" s="72"/>
      <c r="Q152" s="70"/>
      <c r="R152" s="73">
        <v>72.517</v>
      </c>
      <c r="S152" s="74" t="s">
        <v>88</v>
      </c>
      <c r="T152" s="74" t="s">
        <v>88</v>
      </c>
      <c r="U152" s="75" t="str">
        <f t="shared" si="4"/>
        <v>N/A</v>
      </c>
      <c r="V152" s="70" t="s">
        <v>60</v>
      </c>
    </row>
    <row r="153" spans="1:22" ht="22.5" customHeight="1">
      <c r="A153" s="62"/>
      <c r="B153" s="70"/>
      <c r="C153" s="70"/>
      <c r="D153" s="70"/>
      <c r="E153" s="70"/>
      <c r="F153" s="70"/>
      <c r="G153" s="70"/>
      <c r="H153" s="70"/>
      <c r="I153" s="71"/>
      <c r="J153" s="71"/>
      <c r="K153" s="70"/>
      <c r="L153" s="70"/>
      <c r="M153" s="70"/>
      <c r="N153" s="70"/>
      <c r="O153" s="72"/>
      <c r="P153" s="72"/>
      <c r="Q153" s="70"/>
      <c r="R153" s="73">
        <v>0.5</v>
      </c>
      <c r="S153" s="74" t="s">
        <v>88</v>
      </c>
      <c r="T153" s="74" t="s">
        <v>88</v>
      </c>
      <c r="U153" s="75" t="str">
        <f t="shared" si="4"/>
        <v>N/A</v>
      </c>
      <c r="V153" s="70" t="s">
        <v>62</v>
      </c>
    </row>
    <row r="154" spans="1:22" ht="22.5" customHeight="1">
      <c r="A154" s="62"/>
      <c r="B154" s="70"/>
      <c r="C154" s="70"/>
      <c r="D154" s="70"/>
      <c r="E154" s="70"/>
      <c r="F154" s="70"/>
      <c r="G154" s="70"/>
      <c r="H154" s="70"/>
      <c r="I154" s="71"/>
      <c r="J154" s="71"/>
      <c r="K154" s="70"/>
      <c r="L154" s="70"/>
      <c r="M154" s="70"/>
      <c r="N154" s="70"/>
      <c r="O154" s="72"/>
      <c r="P154" s="72"/>
      <c r="Q154" s="70"/>
      <c r="R154" s="73">
        <v>100</v>
      </c>
      <c r="S154" s="74" t="s">
        <v>88</v>
      </c>
      <c r="T154" s="74" t="s">
        <v>88</v>
      </c>
      <c r="U154" s="75" t="str">
        <f t="shared" si="4"/>
        <v>N/A</v>
      </c>
      <c r="V154" s="70" t="s">
        <v>65</v>
      </c>
    </row>
    <row r="155" spans="1:22" ht="22.5" customHeight="1">
      <c r="A155" s="62"/>
      <c r="B155" s="70"/>
      <c r="C155" s="70"/>
      <c r="D155" s="70"/>
      <c r="E155" s="70"/>
      <c r="F155" s="70"/>
      <c r="G155" s="70"/>
      <c r="H155" s="70"/>
      <c r="I155" s="71"/>
      <c r="J155" s="71"/>
      <c r="K155" s="70"/>
      <c r="L155" s="70"/>
      <c r="M155" s="70"/>
      <c r="N155" s="70"/>
      <c r="O155" s="72"/>
      <c r="P155" s="72"/>
      <c r="Q155" s="70"/>
      <c r="R155" s="73">
        <v>4231895.496666667</v>
      </c>
      <c r="S155" s="74" t="s">
        <v>88</v>
      </c>
      <c r="T155" s="74" t="s">
        <v>88</v>
      </c>
      <c r="U155" s="75" t="str">
        <f t="shared" si="4"/>
        <v>N/A</v>
      </c>
      <c r="V155" s="70" t="s">
        <v>70</v>
      </c>
    </row>
    <row r="156" spans="1:22" ht="22.5" customHeight="1">
      <c r="A156" s="62"/>
      <c r="B156" s="70"/>
      <c r="C156" s="70"/>
      <c r="D156" s="70"/>
      <c r="E156" s="70"/>
      <c r="F156" s="70"/>
      <c r="G156" s="70"/>
      <c r="H156" s="70"/>
      <c r="I156" s="71"/>
      <c r="J156" s="71"/>
      <c r="K156" s="70"/>
      <c r="L156" s="70"/>
      <c r="M156" s="70"/>
      <c r="N156" s="70"/>
      <c r="O156" s="72"/>
      <c r="P156" s="72"/>
      <c r="Q156" s="70"/>
      <c r="R156" s="73">
        <v>18355000.825</v>
      </c>
      <c r="S156" s="74" t="s">
        <v>88</v>
      </c>
      <c r="T156" s="74" t="s">
        <v>88</v>
      </c>
      <c r="U156" s="75" t="str">
        <f t="shared" si="4"/>
        <v>N/A</v>
      </c>
      <c r="V156" s="70" t="s">
        <v>73</v>
      </c>
    </row>
    <row r="157" spans="1:22" ht="22.5" customHeight="1">
      <c r="A157" s="62"/>
      <c r="B157" s="70"/>
      <c r="C157" s="70"/>
      <c r="D157" s="70"/>
      <c r="E157" s="70"/>
      <c r="F157" s="70"/>
      <c r="G157" s="70"/>
      <c r="H157" s="70"/>
      <c r="I157" s="71"/>
      <c r="J157" s="71"/>
      <c r="K157" s="70"/>
      <c r="L157" s="70"/>
      <c r="M157" s="70"/>
      <c r="N157" s="70"/>
      <c r="O157" s="72"/>
      <c r="P157" s="72"/>
      <c r="Q157" s="70"/>
      <c r="R157" s="73">
        <v>96.985</v>
      </c>
      <c r="S157" s="74" t="s">
        <v>88</v>
      </c>
      <c r="T157" s="74" t="s">
        <v>88</v>
      </c>
      <c r="U157" s="75" t="str">
        <f t="shared" si="4"/>
        <v>N/A</v>
      </c>
      <c r="V157" s="70" t="s">
        <v>49</v>
      </c>
    </row>
    <row r="158" spans="1:22" ht="22.5" customHeight="1">
      <c r="A158" s="62"/>
      <c r="B158" s="70"/>
      <c r="C158" s="70"/>
      <c r="D158" s="70"/>
      <c r="E158" s="70"/>
      <c r="F158" s="70"/>
      <c r="G158" s="70"/>
      <c r="H158" s="70"/>
      <c r="I158" s="71"/>
      <c r="J158" s="71"/>
      <c r="K158" s="70"/>
      <c r="L158" s="70"/>
      <c r="M158" s="70"/>
      <c r="N158" s="70"/>
      <c r="O158" s="72"/>
      <c r="P158" s="72"/>
      <c r="Q158" s="70"/>
      <c r="R158" s="73">
        <v>100</v>
      </c>
      <c r="S158" s="74" t="s">
        <v>88</v>
      </c>
      <c r="T158" s="74" t="s">
        <v>88</v>
      </c>
      <c r="U158" s="75" t="str">
        <f t="shared" si="4"/>
        <v>N/A</v>
      </c>
      <c r="V158" s="70" t="s">
        <v>74</v>
      </c>
    </row>
    <row r="159" spans="1:22" ht="22.5" customHeight="1">
      <c r="A159" s="62"/>
      <c r="B159" s="70"/>
      <c r="C159" s="70"/>
      <c r="D159" s="70"/>
      <c r="E159" s="70"/>
      <c r="F159" s="70"/>
      <c r="G159" s="70"/>
      <c r="H159" s="70"/>
      <c r="I159" s="71"/>
      <c r="J159" s="71"/>
      <c r="K159" s="70"/>
      <c r="L159" s="70"/>
      <c r="M159" s="70"/>
      <c r="N159" s="70"/>
      <c r="O159" s="72"/>
      <c r="P159" s="72"/>
      <c r="Q159" s="70"/>
      <c r="R159" s="73">
        <v>100</v>
      </c>
      <c r="S159" s="74" t="s">
        <v>88</v>
      </c>
      <c r="T159" s="74" t="s">
        <v>88</v>
      </c>
      <c r="U159" s="75" t="str">
        <f t="shared" si="4"/>
        <v>N/A</v>
      </c>
      <c r="V159" s="70" t="s">
        <v>75</v>
      </c>
    </row>
    <row r="160" spans="1:22" ht="22.5" customHeight="1" thickBot="1">
      <c r="A160" s="62"/>
      <c r="B160" s="70"/>
      <c r="C160" s="70"/>
      <c r="D160" s="70"/>
      <c r="E160" s="70"/>
      <c r="F160" s="70"/>
      <c r="G160" s="70"/>
      <c r="H160" s="70"/>
      <c r="I160" s="71"/>
      <c r="J160" s="71"/>
      <c r="K160" s="70"/>
      <c r="L160" s="70"/>
      <c r="M160" s="70"/>
      <c r="N160" s="70"/>
      <c r="O160" s="72"/>
      <c r="P160" s="72"/>
      <c r="Q160" s="70"/>
      <c r="R160" s="73">
        <v>50</v>
      </c>
      <c r="S160" s="74" t="s">
        <v>88</v>
      </c>
      <c r="T160" s="74" t="s">
        <v>88</v>
      </c>
      <c r="U160" s="75" t="str">
        <f t="shared" si="4"/>
        <v>N/A</v>
      </c>
      <c r="V160" s="70" t="s">
        <v>76</v>
      </c>
    </row>
    <row r="161" spans="1:22" ht="58.5" customHeight="1" thickBot="1" thickTop="1">
      <c r="A161" s="62"/>
      <c r="B161" s="63" t="s">
        <v>41</v>
      </c>
      <c r="C161" s="64" t="s">
        <v>78</v>
      </c>
      <c r="D161" s="64"/>
      <c r="E161" s="64"/>
      <c r="F161" s="64"/>
      <c r="G161" s="64"/>
      <c r="H161" s="64"/>
      <c r="I161" s="64" t="s">
        <v>91</v>
      </c>
      <c r="J161" s="64"/>
      <c r="K161" s="64"/>
      <c r="L161" s="64" t="s">
        <v>92</v>
      </c>
      <c r="M161" s="64"/>
      <c r="N161" s="64"/>
      <c r="O161" s="64"/>
      <c r="P161" s="65" t="s">
        <v>45</v>
      </c>
      <c r="Q161" s="65" t="s">
        <v>81</v>
      </c>
      <c r="R161" s="65">
        <v>75.10538461538462</v>
      </c>
      <c r="S161" s="65">
        <v>74.4</v>
      </c>
      <c r="T161" s="65">
        <v>58.07555555555555</v>
      </c>
      <c r="U161" s="65">
        <f t="shared" si="4"/>
        <v>78.05854241338112</v>
      </c>
      <c r="V161" s="66" t="s">
        <v>93</v>
      </c>
    </row>
    <row r="162" spans="1:22" ht="22.5" customHeight="1" thickBot="1" thickTop="1">
      <c r="A162" s="62"/>
      <c r="B162" s="67" t="s">
        <v>48</v>
      </c>
      <c r="C162" s="69"/>
      <c r="D162" s="69"/>
      <c r="E162" s="69"/>
      <c r="F162" s="69"/>
      <c r="G162" s="69"/>
      <c r="H162" s="69"/>
      <c r="I162" s="69"/>
      <c r="J162" s="69"/>
      <c r="K162" s="69"/>
      <c r="L162" s="69"/>
      <c r="M162" s="69"/>
      <c r="N162" s="69"/>
      <c r="O162" s="69"/>
      <c r="P162" s="69"/>
      <c r="Q162" s="69"/>
      <c r="R162" s="69"/>
      <c r="S162" s="69"/>
      <c r="T162" s="69"/>
      <c r="U162" s="69"/>
      <c r="V162" s="68"/>
    </row>
    <row r="163" spans="1:22" ht="22.5" customHeight="1">
      <c r="A163" s="62"/>
      <c r="B163" s="70"/>
      <c r="C163" s="70"/>
      <c r="D163" s="70"/>
      <c r="E163" s="70"/>
      <c r="F163" s="70"/>
      <c r="G163" s="70"/>
      <c r="H163" s="70"/>
      <c r="I163" s="71"/>
      <c r="J163" s="71"/>
      <c r="K163" s="70"/>
      <c r="L163" s="70"/>
      <c r="M163" s="70"/>
      <c r="N163" s="70"/>
      <c r="O163" s="72"/>
      <c r="P163" s="72"/>
      <c r="Q163" s="70"/>
      <c r="R163" s="73">
        <v>100</v>
      </c>
      <c r="S163" s="74">
        <v>100</v>
      </c>
      <c r="T163" s="74">
        <v>70</v>
      </c>
      <c r="U163" s="75">
        <f aca="true" t="shared" si="5" ref="U163:U175">IF(ISERROR(T163/S163),"N/A",T163/S163*100)</f>
        <v>70</v>
      </c>
      <c r="V163" s="70" t="s">
        <v>61</v>
      </c>
    </row>
    <row r="164" spans="1:22" ht="22.5" customHeight="1">
      <c r="A164" s="62"/>
      <c r="B164" s="70"/>
      <c r="C164" s="70"/>
      <c r="D164" s="70"/>
      <c r="E164" s="70"/>
      <c r="F164" s="70"/>
      <c r="G164" s="70"/>
      <c r="H164" s="70"/>
      <c r="I164" s="71"/>
      <c r="J164" s="71"/>
      <c r="K164" s="70"/>
      <c r="L164" s="70"/>
      <c r="M164" s="70"/>
      <c r="N164" s="70"/>
      <c r="O164" s="72"/>
      <c r="P164" s="72"/>
      <c r="Q164" s="70"/>
      <c r="R164" s="73">
        <v>100</v>
      </c>
      <c r="S164" s="74">
        <v>100</v>
      </c>
      <c r="T164" s="74">
        <v>78.26</v>
      </c>
      <c r="U164" s="75">
        <f t="shared" si="5"/>
        <v>78.26</v>
      </c>
      <c r="V164" s="70" t="s">
        <v>63</v>
      </c>
    </row>
    <row r="165" spans="1:22" ht="22.5" customHeight="1">
      <c r="A165" s="62"/>
      <c r="B165" s="70"/>
      <c r="C165" s="70"/>
      <c r="D165" s="70"/>
      <c r="E165" s="70"/>
      <c r="F165" s="70"/>
      <c r="G165" s="70"/>
      <c r="H165" s="70"/>
      <c r="I165" s="71"/>
      <c r="J165" s="71"/>
      <c r="K165" s="70"/>
      <c r="L165" s="70"/>
      <c r="M165" s="70"/>
      <c r="N165" s="70"/>
      <c r="O165" s="72"/>
      <c r="P165" s="72"/>
      <c r="Q165" s="70"/>
      <c r="R165" s="73">
        <v>100</v>
      </c>
      <c r="S165" s="74">
        <v>100</v>
      </c>
      <c r="T165" s="74">
        <v>97</v>
      </c>
      <c r="U165" s="75">
        <f t="shared" si="5"/>
        <v>97</v>
      </c>
      <c r="V165" s="70" t="s">
        <v>64</v>
      </c>
    </row>
    <row r="166" spans="1:22" ht="22.5" customHeight="1">
      <c r="A166" s="62"/>
      <c r="B166" s="70"/>
      <c r="C166" s="70"/>
      <c r="D166" s="70"/>
      <c r="E166" s="70"/>
      <c r="F166" s="70"/>
      <c r="G166" s="70"/>
      <c r="H166" s="70"/>
      <c r="I166" s="71"/>
      <c r="J166" s="71"/>
      <c r="K166" s="70"/>
      <c r="L166" s="70"/>
      <c r="M166" s="70"/>
      <c r="N166" s="70"/>
      <c r="O166" s="72"/>
      <c r="P166" s="72"/>
      <c r="Q166" s="70"/>
      <c r="R166" s="73">
        <v>100</v>
      </c>
      <c r="S166" s="74">
        <v>100</v>
      </c>
      <c r="T166" s="74">
        <v>31.14</v>
      </c>
      <c r="U166" s="75">
        <f t="shared" si="5"/>
        <v>31.14</v>
      </c>
      <c r="V166" s="70" t="s">
        <v>68</v>
      </c>
    </row>
    <row r="167" spans="1:22" ht="22.5" customHeight="1">
      <c r="A167" s="62"/>
      <c r="B167" s="70"/>
      <c r="C167" s="70"/>
      <c r="D167" s="70"/>
      <c r="E167" s="70"/>
      <c r="F167" s="70"/>
      <c r="G167" s="70"/>
      <c r="H167" s="70"/>
      <c r="I167" s="71"/>
      <c r="J167" s="71"/>
      <c r="K167" s="70"/>
      <c r="L167" s="70"/>
      <c r="M167" s="70"/>
      <c r="N167" s="70"/>
      <c r="O167" s="72"/>
      <c r="P167" s="72"/>
      <c r="Q167" s="70"/>
      <c r="R167" s="73">
        <v>100</v>
      </c>
      <c r="S167" s="74">
        <v>100</v>
      </c>
      <c r="T167" s="74">
        <v>100</v>
      </c>
      <c r="U167" s="75">
        <f t="shared" si="5"/>
        <v>100</v>
      </c>
      <c r="V167" s="70" t="s">
        <v>51</v>
      </c>
    </row>
    <row r="168" spans="1:22" ht="22.5" customHeight="1">
      <c r="A168" s="62"/>
      <c r="B168" s="70"/>
      <c r="C168" s="70"/>
      <c r="D168" s="70"/>
      <c r="E168" s="70"/>
      <c r="F168" s="70"/>
      <c r="G168" s="70"/>
      <c r="H168" s="70"/>
      <c r="I168" s="71"/>
      <c r="J168" s="71"/>
      <c r="K168" s="70"/>
      <c r="L168" s="70"/>
      <c r="M168" s="70"/>
      <c r="N168" s="70"/>
      <c r="O168" s="72"/>
      <c r="P168" s="72"/>
      <c r="Q168" s="70"/>
      <c r="R168" s="73">
        <v>100</v>
      </c>
      <c r="S168" s="74">
        <v>100</v>
      </c>
      <c r="T168" s="74">
        <v>68</v>
      </c>
      <c r="U168" s="75">
        <f t="shared" si="5"/>
        <v>68</v>
      </c>
      <c r="V168" s="70" t="s">
        <v>60</v>
      </c>
    </row>
    <row r="169" spans="1:22" ht="22.5" customHeight="1">
      <c r="A169" s="62"/>
      <c r="B169" s="70"/>
      <c r="C169" s="70"/>
      <c r="D169" s="70"/>
      <c r="E169" s="70"/>
      <c r="F169" s="70"/>
      <c r="G169" s="70"/>
      <c r="H169" s="70"/>
      <c r="I169" s="71"/>
      <c r="J169" s="71"/>
      <c r="K169" s="70"/>
      <c r="L169" s="70"/>
      <c r="M169" s="70"/>
      <c r="N169" s="70"/>
      <c r="O169" s="72"/>
      <c r="P169" s="72"/>
      <c r="Q169" s="70"/>
      <c r="R169" s="73">
        <v>60.37</v>
      </c>
      <c r="S169" s="74">
        <v>53</v>
      </c>
      <c r="T169" s="74" t="s">
        <v>88</v>
      </c>
      <c r="U169" s="75" t="str">
        <f t="shared" si="5"/>
        <v>N/A</v>
      </c>
      <c r="V169" s="70" t="s">
        <v>54</v>
      </c>
    </row>
    <row r="170" spans="1:22" ht="22.5" customHeight="1">
      <c r="A170" s="62"/>
      <c r="B170" s="70"/>
      <c r="C170" s="70"/>
      <c r="D170" s="70"/>
      <c r="E170" s="70"/>
      <c r="F170" s="70"/>
      <c r="G170" s="70"/>
      <c r="H170" s="70"/>
      <c r="I170" s="71"/>
      <c r="J170" s="71"/>
      <c r="K170" s="70"/>
      <c r="L170" s="70"/>
      <c r="M170" s="70"/>
      <c r="N170" s="70"/>
      <c r="O170" s="72"/>
      <c r="P170" s="72"/>
      <c r="Q170" s="70"/>
      <c r="R170" s="73">
        <v>80</v>
      </c>
      <c r="S170" s="74">
        <v>65</v>
      </c>
      <c r="T170" s="74">
        <v>54</v>
      </c>
      <c r="U170" s="75">
        <f t="shared" si="5"/>
        <v>83.07692307692308</v>
      </c>
      <c r="V170" s="70" t="s">
        <v>56</v>
      </c>
    </row>
    <row r="171" spans="1:22" ht="22.5" customHeight="1">
      <c r="A171" s="62"/>
      <c r="B171" s="70"/>
      <c r="C171" s="70"/>
      <c r="D171" s="70"/>
      <c r="E171" s="70"/>
      <c r="F171" s="70"/>
      <c r="G171" s="70"/>
      <c r="H171" s="70"/>
      <c r="I171" s="71"/>
      <c r="J171" s="71"/>
      <c r="K171" s="70"/>
      <c r="L171" s="70"/>
      <c r="M171" s="70"/>
      <c r="N171" s="70"/>
      <c r="O171" s="72"/>
      <c r="P171" s="72"/>
      <c r="Q171" s="70"/>
      <c r="R171" s="73">
        <v>25</v>
      </c>
      <c r="S171" s="74">
        <v>25</v>
      </c>
      <c r="T171" s="74">
        <v>23.78</v>
      </c>
      <c r="U171" s="75">
        <f t="shared" si="5"/>
        <v>95.12</v>
      </c>
      <c r="V171" s="70" t="s">
        <v>66</v>
      </c>
    </row>
    <row r="172" spans="1:22" ht="33" customHeight="1">
      <c r="A172" s="62"/>
      <c r="B172" s="70"/>
      <c r="C172" s="70"/>
      <c r="D172" s="70"/>
      <c r="E172" s="70"/>
      <c r="F172" s="70"/>
      <c r="G172" s="70"/>
      <c r="H172" s="70"/>
      <c r="I172" s="71"/>
      <c r="J172" s="71"/>
      <c r="K172" s="70"/>
      <c r="L172" s="70"/>
      <c r="M172" s="70"/>
      <c r="N172" s="70"/>
      <c r="O172" s="72"/>
      <c r="P172" s="72"/>
      <c r="Q172" s="70"/>
      <c r="R172" s="73">
        <v>1</v>
      </c>
      <c r="S172" s="74">
        <v>1</v>
      </c>
      <c r="T172" s="74">
        <v>0.5</v>
      </c>
      <c r="U172" s="75">
        <f t="shared" si="5"/>
        <v>50</v>
      </c>
      <c r="V172" s="70" t="s">
        <v>58</v>
      </c>
    </row>
    <row r="173" spans="1:22" ht="22.5" customHeight="1">
      <c r="A173" s="62"/>
      <c r="B173" s="70"/>
      <c r="C173" s="70"/>
      <c r="D173" s="70"/>
      <c r="E173" s="70"/>
      <c r="F173" s="70"/>
      <c r="G173" s="70"/>
      <c r="H173" s="70"/>
      <c r="I173" s="71"/>
      <c r="J173" s="71"/>
      <c r="K173" s="70"/>
      <c r="L173" s="70"/>
      <c r="M173" s="70"/>
      <c r="N173" s="70"/>
      <c r="O173" s="72"/>
      <c r="P173" s="72"/>
      <c r="Q173" s="70"/>
      <c r="R173" s="73">
        <v>100</v>
      </c>
      <c r="S173" s="74" t="s">
        <v>88</v>
      </c>
      <c r="T173" s="74" t="s">
        <v>88</v>
      </c>
      <c r="U173" s="75" t="str">
        <f t="shared" si="5"/>
        <v>N/A</v>
      </c>
      <c r="V173" s="70" t="s">
        <v>65</v>
      </c>
    </row>
    <row r="174" spans="1:22" ht="22.5" customHeight="1">
      <c r="A174" s="62"/>
      <c r="B174" s="70"/>
      <c r="C174" s="70"/>
      <c r="D174" s="70"/>
      <c r="E174" s="70"/>
      <c r="F174" s="70"/>
      <c r="G174" s="70"/>
      <c r="H174" s="70"/>
      <c r="I174" s="71"/>
      <c r="J174" s="71"/>
      <c r="K174" s="70"/>
      <c r="L174" s="70"/>
      <c r="M174" s="70"/>
      <c r="N174" s="70"/>
      <c r="O174" s="72"/>
      <c r="P174" s="72"/>
      <c r="Q174" s="70"/>
      <c r="R174" s="73">
        <v>100</v>
      </c>
      <c r="S174" s="74" t="s">
        <v>88</v>
      </c>
      <c r="T174" s="74" t="s">
        <v>88</v>
      </c>
      <c r="U174" s="75" t="str">
        <f t="shared" si="5"/>
        <v>N/A</v>
      </c>
      <c r="V174" s="70" t="s">
        <v>52</v>
      </c>
    </row>
    <row r="175" spans="1:22" ht="22.5" customHeight="1" thickBot="1">
      <c r="A175" s="62"/>
      <c r="B175" s="70"/>
      <c r="C175" s="70"/>
      <c r="D175" s="70"/>
      <c r="E175" s="70"/>
      <c r="F175" s="70"/>
      <c r="G175" s="70"/>
      <c r="H175" s="70"/>
      <c r="I175" s="71"/>
      <c r="J175" s="71"/>
      <c r="K175" s="70"/>
      <c r="L175" s="70"/>
      <c r="M175" s="70"/>
      <c r="N175" s="70"/>
      <c r="O175" s="72"/>
      <c r="P175" s="72"/>
      <c r="Q175" s="70"/>
      <c r="R175" s="73">
        <v>10</v>
      </c>
      <c r="S175" s="74" t="s">
        <v>88</v>
      </c>
      <c r="T175" s="74" t="s">
        <v>88</v>
      </c>
      <c r="U175" s="75" t="str">
        <f t="shared" si="5"/>
        <v>N/A</v>
      </c>
      <c r="V175" s="70" t="s">
        <v>76</v>
      </c>
    </row>
    <row r="176" spans="2:23" ht="22.5" customHeight="1" thickBot="1" thickTop="1">
      <c r="B176" s="13" t="s">
        <v>94</v>
      </c>
      <c r="C176" s="14"/>
      <c r="D176" s="14"/>
      <c r="E176" s="14"/>
      <c r="F176" s="14"/>
      <c r="G176" s="14"/>
      <c r="H176" s="15"/>
      <c r="I176" s="15"/>
      <c r="J176" s="15"/>
      <c r="K176" s="15"/>
      <c r="L176" s="15"/>
      <c r="M176" s="15"/>
      <c r="N176" s="15"/>
      <c r="O176" s="15"/>
      <c r="P176" s="15"/>
      <c r="Q176" s="15"/>
      <c r="R176" s="15"/>
      <c r="S176" s="15"/>
      <c r="T176" s="15"/>
      <c r="U176" s="15"/>
      <c r="V176" s="16"/>
      <c r="W176" s="76"/>
    </row>
    <row r="177" spans="2:22" ht="32.25" customHeight="1" thickTop="1">
      <c r="B177" s="77"/>
      <c r="C177" s="78"/>
      <c r="D177" s="78"/>
      <c r="E177" s="78"/>
      <c r="F177" s="78"/>
      <c r="G177" s="78"/>
      <c r="H177" s="79"/>
      <c r="I177" s="79"/>
      <c r="J177" s="79"/>
      <c r="K177" s="79"/>
      <c r="L177" s="79"/>
      <c r="M177" s="79"/>
      <c r="N177" s="79"/>
      <c r="O177" s="79"/>
      <c r="P177" s="80"/>
      <c r="Q177" s="81"/>
      <c r="R177" s="50" t="s">
        <v>95</v>
      </c>
      <c r="S177" s="46" t="s">
        <v>96</v>
      </c>
      <c r="T177" s="50" t="s">
        <v>97</v>
      </c>
      <c r="U177" s="50" t="s">
        <v>98</v>
      </c>
      <c r="V177" s="82"/>
    </row>
    <row r="178" spans="2:22" ht="30" customHeight="1" thickBot="1">
      <c r="B178" s="84"/>
      <c r="C178" s="85"/>
      <c r="D178" s="85"/>
      <c r="E178" s="85"/>
      <c r="F178" s="85"/>
      <c r="G178" s="85"/>
      <c r="H178" s="86"/>
      <c r="I178" s="86"/>
      <c r="J178" s="86"/>
      <c r="K178" s="86"/>
      <c r="L178" s="86"/>
      <c r="M178" s="86"/>
      <c r="N178" s="86"/>
      <c r="O178" s="86"/>
      <c r="P178" s="87"/>
      <c r="Q178" s="88"/>
      <c r="R178" s="89" t="s">
        <v>99</v>
      </c>
      <c r="S178" s="88" t="s">
        <v>99</v>
      </c>
      <c r="T178" s="88" t="s">
        <v>99</v>
      </c>
      <c r="U178" s="88" t="s">
        <v>100</v>
      </c>
      <c r="V178" s="83"/>
    </row>
    <row r="179" spans="2:22" ht="13.5" customHeight="1" thickBot="1">
      <c r="B179" s="90" t="s">
        <v>101</v>
      </c>
      <c r="C179" s="91"/>
      <c r="D179" s="91"/>
      <c r="E179" s="92"/>
      <c r="F179" s="92"/>
      <c r="G179" s="92"/>
      <c r="H179" s="93"/>
      <c r="I179" s="93"/>
      <c r="J179" s="93"/>
      <c r="K179" s="93"/>
      <c r="L179" s="93"/>
      <c r="M179" s="93"/>
      <c r="N179" s="93"/>
      <c r="O179" s="93"/>
      <c r="P179" s="94"/>
      <c r="Q179" s="94"/>
      <c r="R179" s="95">
        <v>46656.208222</v>
      </c>
      <c r="S179" s="95">
        <v>41990.587389</v>
      </c>
      <c r="T179" s="95">
        <v>41990.587389</v>
      </c>
      <c r="U179" s="95">
        <f>+IF(ISERR(T179/S179*100),"N/A",T179/S179*100)</f>
        <v>100</v>
      </c>
      <c r="V179" s="96"/>
    </row>
    <row r="180" spans="2:22" ht="13.5" customHeight="1" thickBot="1">
      <c r="B180" s="97" t="s">
        <v>102</v>
      </c>
      <c r="C180" s="98"/>
      <c r="D180" s="98"/>
      <c r="E180" s="99"/>
      <c r="F180" s="99"/>
      <c r="G180" s="99"/>
      <c r="H180" s="100"/>
      <c r="I180" s="100"/>
      <c r="J180" s="100"/>
      <c r="K180" s="100"/>
      <c r="L180" s="100"/>
      <c r="M180" s="100"/>
      <c r="N180" s="100"/>
      <c r="O180" s="100"/>
      <c r="P180" s="101"/>
      <c r="Q180" s="101"/>
      <c r="R180" s="95">
        <v>46656.208222</v>
      </c>
      <c r="S180" s="95">
        <v>41990.587389</v>
      </c>
      <c r="T180" s="95">
        <v>41990.587389</v>
      </c>
      <c r="U180" s="95">
        <f>+IF(ISERR(T180/S180*100),"N/A",T180/S180*100)</f>
        <v>100</v>
      </c>
      <c r="V180" s="96"/>
    </row>
    <row r="181" spans="2:22" s="102" customFormat="1" ht="14.25" customHeight="1" thickBot="1" thickTop="1">
      <c r="B181" s="103" t="s">
        <v>103</v>
      </c>
      <c r="C181" s="104"/>
      <c r="D181" s="104"/>
      <c r="E181" s="104"/>
      <c r="F181" s="104"/>
      <c r="G181" s="104"/>
      <c r="H181" s="105"/>
      <c r="I181" s="105"/>
      <c r="J181" s="105"/>
      <c r="K181" s="105"/>
      <c r="L181" s="105"/>
      <c r="M181" s="105"/>
      <c r="N181" s="105"/>
      <c r="O181" s="105"/>
      <c r="P181" s="105"/>
      <c r="Q181" s="105"/>
      <c r="R181" s="105"/>
      <c r="S181" s="105"/>
      <c r="T181" s="105"/>
      <c r="U181" s="105"/>
      <c r="V181" s="106"/>
    </row>
    <row r="182" spans="2:22" ht="44.25" customHeight="1" thickTop="1">
      <c r="B182" s="107" t="s">
        <v>104</v>
      </c>
      <c r="C182" s="109"/>
      <c r="D182" s="109"/>
      <c r="E182" s="109"/>
      <c r="F182" s="109"/>
      <c r="G182" s="109"/>
      <c r="H182" s="109"/>
      <c r="I182" s="109"/>
      <c r="J182" s="109"/>
      <c r="K182" s="109"/>
      <c r="L182" s="109"/>
      <c r="M182" s="109"/>
      <c r="N182" s="109"/>
      <c r="O182" s="109"/>
      <c r="P182" s="109"/>
      <c r="Q182" s="109"/>
      <c r="R182" s="109"/>
      <c r="S182" s="109"/>
      <c r="T182" s="109"/>
      <c r="U182" s="109"/>
      <c r="V182" s="108"/>
    </row>
    <row r="183" spans="2:22" ht="34.5" customHeight="1">
      <c r="B183" s="110" t="s">
        <v>105</v>
      </c>
      <c r="C183" s="112"/>
      <c r="D183" s="112"/>
      <c r="E183" s="112"/>
      <c r="F183" s="112"/>
      <c r="G183" s="112"/>
      <c r="H183" s="112"/>
      <c r="I183" s="112"/>
      <c r="J183" s="112"/>
      <c r="K183" s="112"/>
      <c r="L183" s="112"/>
      <c r="M183" s="112"/>
      <c r="N183" s="112"/>
      <c r="O183" s="112"/>
      <c r="P183" s="112"/>
      <c r="Q183" s="112"/>
      <c r="R183" s="112"/>
      <c r="S183" s="112"/>
      <c r="T183" s="112"/>
      <c r="U183" s="112"/>
      <c r="V183" s="111"/>
    </row>
    <row r="184" spans="2:22" ht="34.5" customHeight="1">
      <c r="B184" s="110" t="s">
        <v>106</v>
      </c>
      <c r="C184" s="112"/>
      <c r="D184" s="112"/>
      <c r="E184" s="112"/>
      <c r="F184" s="112"/>
      <c r="G184" s="112"/>
      <c r="H184" s="112"/>
      <c r="I184" s="112"/>
      <c r="J184" s="112"/>
      <c r="K184" s="112"/>
      <c r="L184" s="112"/>
      <c r="M184" s="112"/>
      <c r="N184" s="112"/>
      <c r="O184" s="112"/>
      <c r="P184" s="112"/>
      <c r="Q184" s="112"/>
      <c r="R184" s="112"/>
      <c r="S184" s="112"/>
      <c r="T184" s="112"/>
      <c r="U184" s="112"/>
      <c r="V184" s="111"/>
    </row>
    <row r="185" spans="2:22" ht="34.5" customHeight="1">
      <c r="B185" s="110" t="s">
        <v>107</v>
      </c>
      <c r="C185" s="112"/>
      <c r="D185" s="112"/>
      <c r="E185" s="112"/>
      <c r="F185" s="112"/>
      <c r="G185" s="112"/>
      <c r="H185" s="112"/>
      <c r="I185" s="112"/>
      <c r="J185" s="112"/>
      <c r="K185" s="112"/>
      <c r="L185" s="112"/>
      <c r="M185" s="112"/>
      <c r="N185" s="112"/>
      <c r="O185" s="112"/>
      <c r="P185" s="112"/>
      <c r="Q185" s="112"/>
      <c r="R185" s="112"/>
      <c r="S185" s="112"/>
      <c r="T185" s="112"/>
      <c r="U185" s="112"/>
      <c r="V185" s="111"/>
    </row>
    <row r="186" spans="2:22" ht="34.5" customHeight="1">
      <c r="B186" s="110" t="s">
        <v>108</v>
      </c>
      <c r="C186" s="112"/>
      <c r="D186" s="112"/>
      <c r="E186" s="112"/>
      <c r="F186" s="112"/>
      <c r="G186" s="112"/>
      <c r="H186" s="112"/>
      <c r="I186" s="112"/>
      <c r="J186" s="112"/>
      <c r="K186" s="112"/>
      <c r="L186" s="112"/>
      <c r="M186" s="112"/>
      <c r="N186" s="112"/>
      <c r="O186" s="112"/>
      <c r="P186" s="112"/>
      <c r="Q186" s="112"/>
      <c r="R186" s="112"/>
      <c r="S186" s="112"/>
      <c r="T186" s="112"/>
      <c r="U186" s="112"/>
      <c r="V186" s="111"/>
    </row>
    <row r="187" spans="2:22" ht="34.5" customHeight="1">
      <c r="B187" s="110" t="s">
        <v>109</v>
      </c>
      <c r="C187" s="112"/>
      <c r="D187" s="112"/>
      <c r="E187" s="112"/>
      <c r="F187" s="112"/>
      <c r="G187" s="112"/>
      <c r="H187" s="112"/>
      <c r="I187" s="112"/>
      <c r="J187" s="112"/>
      <c r="K187" s="112"/>
      <c r="L187" s="112"/>
      <c r="M187" s="112"/>
      <c r="N187" s="112"/>
      <c r="O187" s="112"/>
      <c r="P187" s="112"/>
      <c r="Q187" s="112"/>
      <c r="R187" s="112"/>
      <c r="S187" s="112"/>
      <c r="T187" s="112"/>
      <c r="U187" s="112"/>
      <c r="V187" s="111"/>
    </row>
    <row r="188" spans="2:22" ht="34.5" customHeight="1">
      <c r="B188" s="110" t="s">
        <v>110</v>
      </c>
      <c r="C188" s="112"/>
      <c r="D188" s="112"/>
      <c r="E188" s="112"/>
      <c r="F188" s="112"/>
      <c r="G188" s="112"/>
      <c r="H188" s="112"/>
      <c r="I188" s="112"/>
      <c r="J188" s="112"/>
      <c r="K188" s="112"/>
      <c r="L188" s="112"/>
      <c r="M188" s="112"/>
      <c r="N188" s="112"/>
      <c r="O188" s="112"/>
      <c r="P188" s="112"/>
      <c r="Q188" s="112"/>
      <c r="R188" s="112"/>
      <c r="S188" s="112"/>
      <c r="T188" s="112"/>
      <c r="U188" s="112"/>
      <c r="V188" s="111"/>
    </row>
  </sheetData>
  <sheetProtection/>
  <mergeCells count="56">
    <mergeCell ref="B184:V184"/>
    <mergeCell ref="B185:V185"/>
    <mergeCell ref="B186:V186"/>
    <mergeCell ref="B187:V187"/>
    <mergeCell ref="B188:V188"/>
    <mergeCell ref="B162:V162"/>
    <mergeCell ref="V177:V178"/>
    <mergeCell ref="B179:D179"/>
    <mergeCell ref="B180:D180"/>
    <mergeCell ref="B182:V182"/>
    <mergeCell ref="B183:V183"/>
    <mergeCell ref="B105:V105"/>
    <mergeCell ref="C133:H133"/>
    <mergeCell ref="I133:K133"/>
    <mergeCell ref="L133:O133"/>
    <mergeCell ref="B134:V134"/>
    <mergeCell ref="C161:H161"/>
    <mergeCell ref="I161:K161"/>
    <mergeCell ref="L161:O161"/>
    <mergeCell ref="B43:V43"/>
    <mergeCell ref="C73:H73"/>
    <mergeCell ref="I73:K73"/>
    <mergeCell ref="L73:O73"/>
    <mergeCell ref="B74:V74"/>
    <mergeCell ref="C104:H104"/>
    <mergeCell ref="I104:K104"/>
    <mergeCell ref="L104:O104"/>
    <mergeCell ref="C11:H11"/>
    <mergeCell ref="I11:K11"/>
    <mergeCell ref="L11:O11"/>
    <mergeCell ref="B12:V12"/>
    <mergeCell ref="C42:H42"/>
    <mergeCell ref="I42:K42"/>
    <mergeCell ref="L42:O4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48"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2013-10-29T21:27:38Z</cp:lastPrinted>
  <dcterms:created xsi:type="dcterms:W3CDTF">2009-03-25T01:44:41Z</dcterms:created>
  <dcterms:modified xsi:type="dcterms:W3CDTF">2013-10-29T21:55:48Z</dcterms:modified>
  <cp:category/>
  <cp:version/>
  <cp:contentType/>
  <cp:contentStatus/>
</cp:coreProperties>
</file>